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'24.4.3.1'!#REF!</definedName>
    <definedName name="\A">#REF!</definedName>
    <definedName name="\B">#REF!</definedName>
    <definedName name="\C" localSheetId="0">'24.4.3.1'!#REF!</definedName>
    <definedName name="\C">#REF!</definedName>
    <definedName name="\D">'[4]19.11-12'!$B$51</definedName>
    <definedName name="\G" localSheetId="0">'24.4.3.1'!#REF!</definedName>
    <definedName name="\G">#REF!</definedName>
    <definedName name="\I" localSheetId="0">'24.4.3.1'!#REF!</definedName>
    <definedName name="\I">#REF!</definedName>
    <definedName name="\L" localSheetId="0">'24.4.3.1'!#REF!</definedName>
    <definedName name="\L">'[4]19.11-12'!$B$53</definedName>
    <definedName name="\M">#REF!</definedName>
    <definedName name="\N" localSheetId="0">'24.4.3.1'!#REF!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'24.4.3.1'!$A$1:$G$43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'24.4.3.1'!#REF!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<sst xmlns="http://schemas.openxmlformats.org/spreadsheetml/2006/main" count="21" uniqueCount="17">
  <si>
    <t>INDICADORES ECONÓMICOS DEL MEDIO RURAL - FINANCIACIÓN AGRARIA Y PESQUERA</t>
  </si>
  <si>
    <t>24.4.3.1. Inversiones reales del MARM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</si>
  <si>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</si>
  <si>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</si>
  <si>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</si>
  <si>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</si>
  <si>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</si>
  <si>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</si>
  <si>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</si>
  <si>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</si>
  <si>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</si>
  <si>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</t>
  </si>
  <si>
    <t xml:space="preserve"> Otras inversiones</t>
  </si>
  <si>
    <t>TOTAL</t>
  </si>
  <si>
    <t>Fuente de Información: Oficina Presupuestaria del MARM</t>
  </si>
  <si>
    <t>(*)" Estudios y AT Informática y Comunicaciones", en el año 2008 pasa a ser "Apoyo Técnico "</t>
  </si>
  <si>
    <r>
      <t xml:space="preserve"> Estudios y AT Informática y Comunicaciones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</si>
</sst>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5" fillId="0" borderId="0" xfId="22" applyFont="1" applyAlignment="1">
      <alignment horizontal="center"/>
      <protection/>
    </xf>
    <xf numFmtId="180" fontId="6" fillId="0" borderId="0" xfId="23" applyFont="1">
      <alignment/>
      <protection/>
    </xf>
    <xf numFmtId="180" fontId="7" fillId="0" borderId="0" xfId="23" applyFont="1" applyAlignment="1" quotePrefix="1">
      <alignment horizontal="center"/>
      <protection/>
    </xf>
    <xf numFmtId="180" fontId="7" fillId="0" borderId="0" xfId="23" applyFont="1" applyAlignment="1">
      <alignment horizontal="center"/>
      <protection/>
    </xf>
    <xf numFmtId="180" fontId="7" fillId="0" borderId="0" xfId="23" applyFont="1" applyAlignment="1">
      <alignment/>
      <protection/>
    </xf>
    <xf numFmtId="180" fontId="8" fillId="0" borderId="0" xfId="23" applyFont="1">
      <alignment/>
      <protection/>
    </xf>
    <xf numFmtId="180" fontId="8" fillId="0" borderId="2" xfId="23" applyFont="1" applyBorder="1">
      <alignment/>
      <protection/>
    </xf>
    <xf numFmtId="180" fontId="0" fillId="2" borderId="3" xfId="23" applyFont="1" applyFill="1" applyBorder="1" applyAlignment="1">
      <alignment horizontal="center" vertical="center"/>
      <protection/>
    </xf>
    <xf numFmtId="1" fontId="0" fillId="2" borderId="4" xfId="23" applyNumberFormat="1" applyFont="1" applyFill="1" applyBorder="1" applyAlignment="1">
      <alignment horizontal="center"/>
      <protection/>
    </xf>
    <xf numFmtId="1" fontId="0" fillId="2" borderId="5" xfId="23" applyNumberFormat="1" applyFont="1" applyFill="1" applyBorder="1" applyAlignment="1">
      <alignment horizontal="center"/>
      <protection/>
    </xf>
    <xf numFmtId="1" fontId="0" fillId="2" borderId="6" xfId="23" applyNumberFormat="1" applyFont="1" applyFill="1" applyBorder="1" applyAlignment="1">
      <alignment horizontal="center"/>
      <protection/>
    </xf>
    <xf numFmtId="180" fontId="0" fillId="0" borderId="0" xfId="23" applyFont="1">
      <alignment/>
      <protection/>
    </xf>
    <xf numFmtId="0" fontId="0" fillId="2" borderId="7" xfId="0" applyFill="1" applyBorder="1" applyAlignment="1">
      <alignment vertical="center"/>
    </xf>
    <xf numFmtId="180" fontId="0" fillId="2" borderId="8" xfId="23" applyFont="1" applyFill="1" applyBorder="1" applyAlignment="1">
      <alignment horizontal="center"/>
      <protection/>
    </xf>
    <xf numFmtId="180" fontId="0" fillId="2" borderId="9" xfId="23" applyFont="1" applyFill="1" applyBorder="1" applyAlignment="1">
      <alignment horizontal="center"/>
      <protection/>
    </xf>
    <xf numFmtId="180" fontId="0" fillId="0" borderId="3" xfId="23" applyFont="1" applyBorder="1">
      <alignment/>
      <protection/>
    </xf>
    <xf numFmtId="217" fontId="0" fillId="3" borderId="10" xfId="0" applyNumberFormat="1" applyFont="1" applyFill="1" applyBorder="1" applyAlignment="1" applyProtection="1">
      <alignment horizontal="right"/>
      <protection/>
    </xf>
    <xf numFmtId="218" fontId="0" fillId="3" borderId="10" xfId="0" applyNumberFormat="1" applyFont="1" applyFill="1" applyBorder="1" applyAlignment="1" applyProtection="1">
      <alignment horizontal="right"/>
      <protection/>
    </xf>
    <xf numFmtId="218" fontId="0" fillId="3" borderId="11" xfId="0" applyNumberFormat="1" applyFont="1" applyFill="1" applyBorder="1" applyAlignment="1" applyProtection="1">
      <alignment horizontal="right"/>
      <protection/>
    </xf>
    <xf numFmtId="180" fontId="0" fillId="0" borderId="12" xfId="23" applyFont="1" applyBorder="1">
      <alignment/>
      <protection/>
    </xf>
    <xf numFmtId="217" fontId="0" fillId="3" borderId="13" xfId="0" applyNumberFormat="1" applyFont="1" applyFill="1" applyBorder="1" applyAlignment="1" applyProtection="1">
      <alignment horizontal="right"/>
      <protection/>
    </xf>
    <xf numFmtId="218" fontId="0" fillId="3" borderId="13" xfId="0" applyNumberFormat="1" applyFont="1" applyFill="1" applyBorder="1" applyAlignment="1" applyProtection="1">
      <alignment horizontal="right"/>
      <protection/>
    </xf>
    <xf numFmtId="218" fontId="0" fillId="3" borderId="14" xfId="0" applyNumberFormat="1" applyFont="1" applyFill="1" applyBorder="1" applyAlignment="1" applyProtection="1">
      <alignment horizontal="right"/>
      <protection/>
    </xf>
    <xf numFmtId="180" fontId="0" fillId="0" borderId="12" xfId="23" applyFont="1" applyBorder="1" applyAlignment="1">
      <alignment horizontal="left"/>
      <protection/>
    </xf>
    <xf numFmtId="180" fontId="10" fillId="0" borderId="7" xfId="23" applyFont="1" applyBorder="1">
      <alignment/>
      <protection/>
    </xf>
    <xf numFmtId="217" fontId="10" fillId="3" borderId="15" xfId="0" applyNumberFormat="1" applyFont="1" applyFill="1" applyBorder="1" applyAlignment="1" applyProtection="1">
      <alignment horizontal="right"/>
      <protection/>
    </xf>
    <xf numFmtId="218" fontId="10" fillId="3" borderId="15" xfId="0" applyNumberFormat="1" applyFont="1" applyFill="1" applyBorder="1" applyAlignment="1" applyProtection="1">
      <alignment horizontal="right"/>
      <protection/>
    </xf>
    <xf numFmtId="218" fontId="10" fillId="3" borderId="16" xfId="0" applyNumberFormat="1" applyFont="1" applyFill="1" applyBorder="1" applyAlignment="1" applyProtection="1">
      <alignment horizontal="right"/>
      <protection/>
    </xf>
    <xf numFmtId="0" fontId="0" fillId="3" borderId="17" xfId="0" applyFill="1" applyBorder="1" applyAlignment="1">
      <alignment/>
    </xf>
    <xf numFmtId="180" fontId="0" fillId="0" borderId="17" xfId="23" applyFont="1" applyBorder="1">
      <alignment/>
      <protection/>
    </xf>
    <xf numFmtId="180" fontId="0" fillId="0" borderId="0" xfId="23" applyFont="1" quotePrefix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1" xfId="22"/>
    <cellStyle name="Normal_FINAN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MAPA en el Sector Agrario, 
Industria Agroalimentaria y Desarrollo Rural.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3645"/>
          <c:w val="0.4105"/>
          <c:h val="0.363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'24.4.3.1'!$A$7:$A$15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</c:v>
                </c:pt>
                <c:pt idx="7">
                  <c:v> Estudios y AT Informática y Comunicaciones(*)</c:v>
                </c:pt>
                <c:pt idx="8">
                  <c:v> Otras inversiones</c:v>
                </c:pt>
              </c:strCache>
            </c:strRef>
          </c:cat>
          <c:val>
            <c:numRef>
              <c:f>'24.4.3.1'!$F$7:$F$15</c:f>
              <c:numCache>
                <c:ptCount val="9"/>
                <c:pt idx="0">
                  <c:v>15242.68</c:v>
                </c:pt>
                <c:pt idx="1">
                  <c:v>90582.05</c:v>
                </c:pt>
                <c:pt idx="2">
                  <c:v>91352.91</c:v>
                </c:pt>
                <c:pt idx="3">
                  <c:v>8729.38</c:v>
                </c:pt>
                <c:pt idx="4">
                  <c:v>7419.2</c:v>
                </c:pt>
                <c:pt idx="5">
                  <c:v>13298.2</c:v>
                </c:pt>
                <c:pt idx="6">
                  <c:v>7498.15</c:v>
                </c:pt>
                <c:pt idx="7">
                  <c:v>53087.6</c:v>
                </c:pt>
                <c:pt idx="8">
                  <c:v>4094.61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21475"/>
          <c:w val="0.3805"/>
          <c:h val="0.71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21</xdr:row>
      <xdr:rowOff>66675</xdr:rowOff>
    </xdr:from>
    <xdr:to>
      <xdr:col>6</xdr:col>
      <xdr:colOff>95250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790575" y="3619500"/>
        <a:ext cx="74390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 transitionEvaluation="1">
    <pageSetUpPr fitToPage="1"/>
  </sheetPr>
  <dimension ref="A1:I19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46.421875" style="12" customWidth="1"/>
    <col min="2" max="2" width="16.7109375" style="12" customWidth="1"/>
    <col min="3" max="3" width="12.7109375" style="12" customWidth="1"/>
    <col min="4" max="4" width="16.7109375" style="12" customWidth="1"/>
    <col min="5" max="5" width="12.7109375" style="12" customWidth="1"/>
    <col min="6" max="6" width="16.7109375" style="12" customWidth="1"/>
    <col min="7" max="7" width="12.7109375" style="12" customWidth="1"/>
    <col min="8" max="16384" width="12.57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9" s="6" customFormat="1" ht="15">
      <c r="A3" s="3" t="s">
        <v>1</v>
      </c>
      <c r="B3" s="4"/>
      <c r="C3" s="4"/>
      <c r="D3" s="4"/>
      <c r="E3" s="4"/>
      <c r="F3" s="4"/>
      <c r="G3" s="4"/>
      <c r="H3" s="5"/>
      <c r="I3" s="5"/>
    </row>
    <row r="4" spans="1:7" s="6" customFormat="1" ht="14.25" customHeight="1" thickBot="1">
      <c r="A4" s="7"/>
      <c r="B4" s="7"/>
      <c r="C4" s="7"/>
      <c r="D4" s="7"/>
      <c r="E4" s="7"/>
      <c r="F4" s="7"/>
      <c r="G4" s="7"/>
    </row>
    <row r="5" spans="1:7" ht="12.75">
      <c r="A5" s="8" t="s">
        <v>2</v>
      </c>
      <c r="B5" s="9">
        <v>2006</v>
      </c>
      <c r="C5" s="10"/>
      <c r="D5" s="9">
        <v>2007</v>
      </c>
      <c r="E5" s="10"/>
      <c r="F5" s="9">
        <v>2008</v>
      </c>
      <c r="G5" s="11"/>
    </row>
    <row r="6" spans="1:7" ht="13.5" thickBot="1">
      <c r="A6" s="13"/>
      <c r="B6" s="14" t="s">
        <v>3</v>
      </c>
      <c r="C6" s="14" t="s">
        <v>4</v>
      </c>
      <c r="D6" s="14" t="s">
        <v>3</v>
      </c>
      <c r="E6" s="14" t="s">
        <v>4</v>
      </c>
      <c r="F6" s="14" t="s">
        <v>3</v>
      </c>
      <c r="G6" s="15" t="s">
        <v>4</v>
      </c>
    </row>
    <row r="7" spans="1:7" ht="12.75">
      <c r="A7" s="16" t="s">
        <v>5</v>
      </c>
      <c r="B7" s="17">
        <v>6246</v>
      </c>
      <c r="C7" s="18">
        <v>2.8072528338826332</v>
      </c>
      <c r="D7" s="18">
        <v>15115</v>
      </c>
      <c r="E7" s="18">
        <f>D7*100/D17</f>
        <v>6.223552987902468</v>
      </c>
      <c r="F7" s="17">
        <v>15242.68</v>
      </c>
      <c r="G7" s="19">
        <f>F7*100/F17</f>
        <v>5.232554028121337</v>
      </c>
    </row>
    <row r="8" spans="1:7" ht="12.75">
      <c r="A8" s="20" t="s">
        <v>6</v>
      </c>
      <c r="B8" s="21">
        <v>104451.5</v>
      </c>
      <c r="C8" s="22">
        <v>46.9455282385994</v>
      </c>
      <c r="D8" s="22">
        <v>116173.8</v>
      </c>
      <c r="E8" s="22">
        <f>D8*100/D17</f>
        <v>47.83419120780574</v>
      </c>
      <c r="F8" s="21">
        <v>90582.05</v>
      </c>
      <c r="G8" s="23">
        <f>F8*100/F17</f>
        <v>31.095284464607822</v>
      </c>
    </row>
    <row r="9" spans="1:7" ht="12.75">
      <c r="A9" s="20" t="s">
        <v>7</v>
      </c>
      <c r="B9" s="21">
        <v>32098.2</v>
      </c>
      <c r="C9" s="22">
        <v>14.426475010011455</v>
      </c>
      <c r="D9" s="22">
        <v>32315.9</v>
      </c>
      <c r="E9" s="22">
        <f>D9*100/D17</f>
        <v>13.305968640539687</v>
      </c>
      <c r="F9" s="21">
        <v>91352.91</v>
      </c>
      <c r="G9" s="23">
        <f>F9*100/F17</f>
        <v>31.35990765410715</v>
      </c>
    </row>
    <row r="10" spans="1:7" ht="12.75">
      <c r="A10" s="20" t="s">
        <v>8</v>
      </c>
      <c r="B10" s="21">
        <v>9165.9</v>
      </c>
      <c r="C10" s="22">
        <v>4.119596341672243</v>
      </c>
      <c r="D10" s="22">
        <v>8466.3</v>
      </c>
      <c r="E10" s="22">
        <f>D10*100/D17</f>
        <v>3.485971992158694</v>
      </c>
      <c r="F10" s="21">
        <v>8729.38</v>
      </c>
      <c r="G10" s="23">
        <f>F10*100/F17</f>
        <v>2.9966483900470147</v>
      </c>
    </row>
    <row r="11" spans="1:7" ht="12.75">
      <c r="A11" s="20" t="s">
        <v>9</v>
      </c>
      <c r="B11" s="21">
        <v>9002.5</v>
      </c>
      <c r="C11" s="22">
        <v>4.046156522098688</v>
      </c>
      <c r="D11" s="22">
        <v>10558.4</v>
      </c>
      <c r="E11" s="22">
        <f>D11*100/D17</f>
        <v>4.347387487096885</v>
      </c>
      <c r="F11" s="21">
        <v>7419.2</v>
      </c>
      <c r="G11" s="23">
        <f>F11*100/F17</f>
        <v>2.5468857737246875</v>
      </c>
    </row>
    <row r="12" spans="1:7" ht="12.75">
      <c r="A12" s="20" t="s">
        <v>10</v>
      </c>
      <c r="B12" s="21">
        <v>12995.2</v>
      </c>
      <c r="C12" s="22">
        <v>5.840667951788601</v>
      </c>
      <c r="D12" s="22">
        <v>15134.6</v>
      </c>
      <c r="E12" s="22">
        <f>D12*100/D17</f>
        <v>6.231623225319795</v>
      </c>
      <c r="F12" s="21">
        <v>13298.2</v>
      </c>
      <c r="G12" s="23">
        <f>F12*100/F17</f>
        <v>4.565046958721378</v>
      </c>
    </row>
    <row r="13" spans="1:7" ht="12.75">
      <c r="A13" s="20" t="s">
        <v>11</v>
      </c>
      <c r="B13" s="21">
        <v>6716.6</v>
      </c>
      <c r="C13" s="22">
        <v>3.018763109839272</v>
      </c>
      <c r="D13" s="22">
        <v>7093.8</v>
      </c>
      <c r="E13" s="22">
        <f>D13*100/D17</f>
        <v>2.920849499542344</v>
      </c>
      <c r="F13" s="21">
        <v>7498.15</v>
      </c>
      <c r="G13" s="23">
        <f>F13*100/F17</f>
        <v>2.5739879723223216</v>
      </c>
    </row>
    <row r="14" spans="1:7" ht="14.25">
      <c r="A14" s="20" t="s">
        <v>16</v>
      </c>
      <c r="B14" s="21">
        <v>37568</v>
      </c>
      <c r="C14" s="22">
        <v>16.884866228514692</v>
      </c>
      <c r="D14" s="22">
        <v>34239.1</v>
      </c>
      <c r="E14" s="22">
        <f>D14*100/D17</f>
        <v>14.097840099774489</v>
      </c>
      <c r="F14" s="21">
        <v>53087.6</v>
      </c>
      <c r="G14" s="23">
        <f>F14*100/F17</f>
        <v>18.22407445562685</v>
      </c>
    </row>
    <row r="15" spans="1:7" ht="12.75">
      <c r="A15" s="24" t="s">
        <v>12</v>
      </c>
      <c r="B15" s="21">
        <v>4251.2</v>
      </c>
      <c r="C15" s="22">
        <v>1.9106937635929955</v>
      </c>
      <c r="D15" s="22">
        <v>3770.8</v>
      </c>
      <c r="E15" s="22">
        <f>D15*100/D17</f>
        <v>1.5526148598599159</v>
      </c>
      <c r="F15" s="21">
        <v>4094.61</v>
      </c>
      <c r="G15" s="23">
        <f>F15*100/F17</f>
        <v>1.4056103027214313</v>
      </c>
    </row>
    <row r="16" spans="1:7" ht="12.75">
      <c r="A16" s="20"/>
      <c r="B16" s="21"/>
      <c r="C16" s="22"/>
      <c r="D16" s="22"/>
      <c r="E16" s="22"/>
      <c r="F16" s="21"/>
      <c r="G16" s="23"/>
    </row>
    <row r="17" spans="1:7" ht="13.5" thickBot="1">
      <c r="A17" s="25" t="s">
        <v>13</v>
      </c>
      <c r="B17" s="26">
        <f>SUM(B7:B16)</f>
        <v>222495.10000000003</v>
      </c>
      <c r="C17" s="27">
        <v>100</v>
      </c>
      <c r="D17" s="27">
        <f>SUM(D7:D15)</f>
        <v>242867.69999999995</v>
      </c>
      <c r="E17" s="27">
        <f>SUM(E7:E15)</f>
        <v>100</v>
      </c>
      <c r="F17" s="26">
        <f>SUM(F7:F15)</f>
        <v>291304.78</v>
      </c>
      <c r="G17" s="28">
        <f>SUM(G7:G15)</f>
        <v>99.99999999999999</v>
      </c>
    </row>
    <row r="18" spans="1:7" ht="12.75">
      <c r="A18" s="29" t="s">
        <v>14</v>
      </c>
      <c r="B18" s="30"/>
      <c r="C18" s="30"/>
      <c r="D18" s="30"/>
      <c r="E18" s="30"/>
      <c r="F18" s="30"/>
      <c r="G18" s="30"/>
    </row>
    <row r="19" ht="12.75">
      <c r="A19" s="31" t="s">
        <v>15</v>
      </c>
    </row>
  </sheetData>
  <mergeCells count="6">
    <mergeCell ref="F5:G5"/>
    <mergeCell ref="B5:C5"/>
    <mergeCell ref="A5:A6"/>
    <mergeCell ref="A1:G1"/>
    <mergeCell ref="A3:G3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2009-07-20T08:14:21Z</dcterms:created>
  <dcterms:modified xsi:type="dcterms:W3CDTF">2009-07-20T08:14:21Z</dcterms:modified>
  <cp:category/>
  <cp:version/>
  <cp:contentType/>
  <cp:contentStatus/>
</cp:coreProperties>
</file>