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'16.5.1'!$A$1:$I$87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<sst xmlns="http://schemas.openxmlformats.org/spreadsheetml/2006/main" count="146" uniqueCount="85">
  <si>
    <t xml:space="preserve">INVENTARIO NACIONAL </t>
  </si>
  <si>
    <t>16.5.1. FORESTAL: Análisis autonómico de la superficie forestal, IFN3 (decenio 1997-2007)</t>
  </si>
  <si>
    <t>Comunidad Autónoma</t>
  </si>
  <si>
    <t>Superficie (hectáreas)</t>
  </si>
  <si>
    <t xml:space="preserve">Monte arbolado </t>
  </si>
  <si>
    <t xml:space="preserve">Bosque </t>
  </si>
  <si>
    <t>Monte arbolado</t>
  </si>
  <si>
    <t>Total monte</t>
  </si>
  <si>
    <t xml:space="preserve">Monte </t>
  </si>
  <si>
    <t>Total de uso</t>
  </si>
  <si>
    <t xml:space="preserve">Total de uso </t>
  </si>
  <si>
    <t xml:space="preserve">Total </t>
  </si>
  <si>
    <t>no adehesado</t>
  </si>
  <si>
    <t>adehesado</t>
  </si>
  <si>
    <t>ralo y disperso</t>
  </si>
  <si>
    <t>arbolado</t>
  </si>
  <si>
    <t>desarbolado</t>
  </si>
  <si>
    <t>forestal</t>
  </si>
  <si>
    <t>no forestal</t>
  </si>
  <si>
    <t>provincial</t>
  </si>
  <si>
    <t>A Coruña</t>
  </si>
  <si>
    <t xml:space="preserve">  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</si>
  <si>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</si>
  <si>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</si>
  <si>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</si>
  <si>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</si>
  <si>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</si>
  <si>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</si>
  <si>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</si>
  <si>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</si>
  <si>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</si>
  <si>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</si>
  <si>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</si>
  <si>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</si>
  <si>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</si>
  <si>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</si>
  <si>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</si>
  <si>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</si>
  <si>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</si>
  <si>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</si>
  <si>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</si>
  <si>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</si>
  <si>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</si>
  <si>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</si>
  <si>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</si>
  <si>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</si>
  <si>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</si>
  <si>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</si>
  <si>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</si>
  <si>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</si>
  <si>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</si>
  <si>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</si>
  <si>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</si>
  <si>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</si>
  <si>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</si>
  <si>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</si>
  <si>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</si>
  <si>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</si>
  <si>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</si>
  <si>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</si>
  <si>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</si>
  <si>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</si>
  <si>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</si>
  <si>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</si>
  <si>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</si>
  <si>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</si>
  <si>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</si>
  <si>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</si>
  <si>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</si>
  <si>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</si>
  <si>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</si>
  <si>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</si>
  <si>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</si>
  <si>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sd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</si>
  <si>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</si>
  <si>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</si>
  <si>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</si>
  <si>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</si>
  <si>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</si>
  <si>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</si>
  <si>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</si>
  <si>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</si>
  <si>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</si>
  <si>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sd: sin datos</t>
  </si>
  <si>
    <t xml:space="preserve">IFN: Inventario Forestal Nacional 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</si>
</sst>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2" xfId="0" applyBorder="1" applyAlignment="1">
      <alignment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22" applyFont="1" applyFill="1" applyBorder="1" applyAlignment="1" applyProtection="1">
      <alignment horizontal="center" vertical="center"/>
      <protection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22" applyFont="1" applyFill="1" applyBorder="1" applyAlignment="1" applyProtection="1">
      <alignment horizontal="center" vertical="center"/>
      <protection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3" xfId="0" applyFont="1" applyFill="1" applyBorder="1" applyAlignment="1">
      <alignment/>
    </xf>
    <xf numFmtId="220" fontId="0" fillId="2" borderId="12" xfId="0" applyNumberFormat="1" applyFont="1" applyFill="1" applyBorder="1" applyAlignment="1" applyProtection="1">
      <alignment horizontal="right"/>
      <protection/>
    </xf>
    <xf numFmtId="220" fontId="0" fillId="2" borderId="13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220" fontId="0" fillId="2" borderId="14" xfId="0" applyNumberFormat="1" applyFont="1" applyFill="1" applyBorder="1" applyAlignment="1" applyProtection="1">
      <alignment horizontal="right"/>
      <protection/>
    </xf>
    <xf numFmtId="220" fontId="0" fillId="2" borderId="15" xfId="0" applyNumberFormat="1" applyFont="1" applyFill="1" applyBorder="1" applyAlignment="1" applyProtection="1">
      <alignment horizontal="right"/>
      <protection/>
    </xf>
    <xf numFmtId="0" fontId="7" fillId="2" borderId="6" xfId="0" applyFont="1" applyFill="1" applyBorder="1" applyAlignment="1">
      <alignment/>
    </xf>
    <xf numFmtId="220" fontId="7" fillId="2" borderId="14" xfId="0" applyNumberFormat="1" applyFont="1" applyFill="1" applyBorder="1" applyAlignment="1" applyProtection="1">
      <alignment horizontal="right"/>
      <protection/>
    </xf>
    <xf numFmtId="220" fontId="7" fillId="2" borderId="15" xfId="0" applyNumberFormat="1" applyFont="1" applyFill="1" applyBorder="1" applyAlignment="1" applyProtection="1">
      <alignment horizontal="right"/>
      <protection/>
    </xf>
    <xf numFmtId="0" fontId="7" fillId="2" borderId="0" xfId="0" applyFont="1" applyAlignment="1">
      <alignment/>
    </xf>
    <xf numFmtId="0" fontId="7" fillId="2" borderId="9" xfId="0" applyFont="1" applyFill="1" applyBorder="1" applyAlignment="1">
      <alignment/>
    </xf>
    <xf numFmtId="220" fontId="7" fillId="2" borderId="10" xfId="0" applyNumberFormat="1" applyFont="1" applyFill="1" applyBorder="1" applyAlignment="1" applyProtection="1">
      <alignment horizontal="right"/>
      <protection/>
    </xf>
    <xf numFmtId="220" fontId="7" fillId="2" borderId="11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/>
    </xf>
    <xf numFmtId="0" fontId="0" fillId="2" borderId="16" xfId="0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0.7109375" style="0" customWidth="1"/>
    <col min="2" max="2" width="14.7109375" style="0" bestFit="1" customWidth="1"/>
    <col min="3" max="3" width="13.00390625" style="0" bestFit="1" customWidth="1"/>
    <col min="4" max="4" width="15.28125" style="0" bestFit="1" customWidth="1"/>
    <col min="5" max="5" width="14.140625" style="0" bestFit="1" customWidth="1"/>
    <col min="6" max="6" width="13.140625" style="0" bestFit="1" customWidth="1"/>
    <col min="7" max="7" width="14.00390625" style="0" bestFit="1" customWidth="1"/>
    <col min="8" max="8" width="14.7109375" style="0" bestFit="1" customWidth="1"/>
    <col min="9" max="9" width="13.7109375" style="0" bestFit="1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</row>
    <row r="6" spans="1:9" ht="12.75">
      <c r="A6" s="7"/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9" t="s">
        <v>11</v>
      </c>
    </row>
    <row r="7" spans="1:9" ht="13.5" thickBot="1">
      <c r="A7" s="10"/>
      <c r="B7" s="11" t="s">
        <v>12</v>
      </c>
      <c r="C7" s="11" t="s">
        <v>13</v>
      </c>
      <c r="D7" s="11" t="s">
        <v>14</v>
      </c>
      <c r="E7" s="11" t="s">
        <v>15</v>
      </c>
      <c r="F7" s="11" t="s">
        <v>16</v>
      </c>
      <c r="G7" s="11" t="s">
        <v>17</v>
      </c>
      <c r="H7" s="11" t="s">
        <v>18</v>
      </c>
      <c r="I7" s="12" t="s">
        <v>19</v>
      </c>
    </row>
    <row r="8" spans="1:9" ht="12.75">
      <c r="A8" s="13" t="s">
        <v>20</v>
      </c>
      <c r="B8" s="14">
        <v>371475</v>
      </c>
      <c r="C8" s="14" t="s">
        <v>21</v>
      </c>
      <c r="D8" s="14">
        <v>29714</v>
      </c>
      <c r="E8" s="14">
        <v>401189</v>
      </c>
      <c r="F8" s="14">
        <v>104417</v>
      </c>
      <c r="G8" s="14">
        <v>505606</v>
      </c>
      <c r="H8" s="14">
        <v>289432</v>
      </c>
      <c r="I8" s="15">
        <v>795038</v>
      </c>
    </row>
    <row r="9" spans="1:9" ht="12.75">
      <c r="A9" s="16" t="s">
        <v>22</v>
      </c>
      <c r="B9" s="17">
        <v>437343</v>
      </c>
      <c r="C9" s="17" t="s">
        <v>21</v>
      </c>
      <c r="D9" s="17">
        <v>26476</v>
      </c>
      <c r="E9" s="17">
        <v>463819</v>
      </c>
      <c r="F9" s="17">
        <v>192429</v>
      </c>
      <c r="G9" s="17">
        <v>656248</v>
      </c>
      <c r="H9" s="17">
        <v>329372</v>
      </c>
      <c r="I9" s="18">
        <v>985620</v>
      </c>
    </row>
    <row r="10" spans="1:9" ht="12.75">
      <c r="A10" s="16" t="s">
        <v>23</v>
      </c>
      <c r="B10" s="17">
        <v>291246</v>
      </c>
      <c r="C10" s="17" t="s">
        <v>21</v>
      </c>
      <c r="D10" s="17">
        <v>28381</v>
      </c>
      <c r="E10" s="17">
        <v>319627</v>
      </c>
      <c r="F10" s="17">
        <v>255849</v>
      </c>
      <c r="G10" s="17">
        <v>575476</v>
      </c>
      <c r="H10" s="17">
        <v>151862</v>
      </c>
      <c r="I10" s="18">
        <v>727338</v>
      </c>
    </row>
    <row r="11" spans="1:9" ht="12.75">
      <c r="A11" s="16" t="s">
        <v>24</v>
      </c>
      <c r="B11" s="17">
        <v>199557</v>
      </c>
      <c r="C11" s="17" t="s">
        <v>21</v>
      </c>
      <c r="D11" s="17">
        <v>21260</v>
      </c>
      <c r="E11" s="17">
        <v>220817</v>
      </c>
      <c r="F11" s="17">
        <v>81428</v>
      </c>
      <c r="G11" s="17">
        <v>302245</v>
      </c>
      <c r="H11" s="17">
        <v>147206</v>
      </c>
      <c r="I11" s="18">
        <v>449451</v>
      </c>
    </row>
    <row r="12" spans="1:9" ht="12.75">
      <c r="A12" s="19" t="s">
        <v>25</v>
      </c>
      <c r="B12" s="20">
        <f>SUM(B8:B11)</f>
        <v>1299621</v>
      </c>
      <c r="C12" s="20" t="s">
        <v>21</v>
      </c>
      <c r="D12" s="20">
        <f aca="true" t="shared" si="0" ref="D12:I12">SUM(D8:D11)</f>
        <v>105831</v>
      </c>
      <c r="E12" s="20">
        <f t="shared" si="0"/>
        <v>1405452</v>
      </c>
      <c r="F12" s="20">
        <f t="shared" si="0"/>
        <v>634123</v>
      </c>
      <c r="G12" s="20">
        <f t="shared" si="0"/>
        <v>2039575</v>
      </c>
      <c r="H12" s="20">
        <f t="shared" si="0"/>
        <v>917872</v>
      </c>
      <c r="I12" s="21">
        <f t="shared" si="0"/>
        <v>2957447</v>
      </c>
    </row>
    <row r="13" spans="1:9" ht="12.75">
      <c r="A13" s="16"/>
      <c r="B13" s="17"/>
      <c r="C13" s="17"/>
      <c r="D13" s="17"/>
      <c r="E13" s="17"/>
      <c r="F13" s="17"/>
      <c r="G13" s="17"/>
      <c r="H13" s="17"/>
      <c r="I13" s="18"/>
    </row>
    <row r="14" spans="1:9" ht="12.75">
      <c r="A14" s="19" t="s">
        <v>26</v>
      </c>
      <c r="B14" s="20">
        <v>434903</v>
      </c>
      <c r="C14" s="20" t="s">
        <v>21</v>
      </c>
      <c r="D14" s="20">
        <v>16213</v>
      </c>
      <c r="E14" s="20">
        <v>451116</v>
      </c>
      <c r="F14" s="20">
        <v>313481</v>
      </c>
      <c r="G14" s="20">
        <v>764597</v>
      </c>
      <c r="H14" s="20">
        <v>295760</v>
      </c>
      <c r="I14" s="21">
        <v>1060357</v>
      </c>
    </row>
    <row r="15" spans="1:9" ht="12.75">
      <c r="A15" s="16"/>
      <c r="B15" s="17"/>
      <c r="C15" s="17"/>
      <c r="D15" s="17"/>
      <c r="E15" s="17"/>
      <c r="F15" s="17"/>
      <c r="G15" s="17"/>
      <c r="H15" s="17"/>
      <c r="I15" s="18"/>
    </row>
    <row r="16" spans="1:9" ht="12.75">
      <c r="A16" s="19" t="s">
        <v>27</v>
      </c>
      <c r="B16" s="20">
        <v>209611</v>
      </c>
      <c r="C16" s="20" t="s">
        <v>21</v>
      </c>
      <c r="D16" s="20">
        <v>4646</v>
      </c>
      <c r="E16" s="20">
        <v>214257</v>
      </c>
      <c r="F16" s="20">
        <v>145202</v>
      </c>
      <c r="G16" s="20">
        <v>359459</v>
      </c>
      <c r="H16" s="20">
        <v>172680</v>
      </c>
      <c r="I16" s="21">
        <v>532139</v>
      </c>
    </row>
    <row r="17" spans="1:12" ht="12.75">
      <c r="A17" s="16"/>
      <c r="B17" s="17"/>
      <c r="C17" s="17"/>
      <c r="D17" s="17"/>
      <c r="E17" s="17"/>
      <c r="F17" s="17"/>
      <c r="G17" s="17"/>
      <c r="H17" s="17"/>
      <c r="I17" s="18"/>
      <c r="L17" s="22"/>
    </row>
    <row r="18" spans="1:9" ht="12.75">
      <c r="A18" s="16" t="s">
        <v>28</v>
      </c>
      <c r="B18" s="17">
        <v>140318</v>
      </c>
      <c r="C18" s="17" t="s">
        <v>21</v>
      </c>
      <c r="D18" s="17">
        <v>2000</v>
      </c>
      <c r="E18" s="17">
        <v>142318</v>
      </c>
      <c r="F18" s="17">
        <v>46814</v>
      </c>
      <c r="G18" s="17">
        <v>189132</v>
      </c>
      <c r="H18" s="17">
        <v>114594</v>
      </c>
      <c r="I18" s="18">
        <v>303726</v>
      </c>
    </row>
    <row r="19" spans="1:9" ht="12.75">
      <c r="A19" s="16" t="s">
        <v>29</v>
      </c>
      <c r="B19" s="17">
        <v>124574</v>
      </c>
      <c r="C19" s="17" t="s">
        <v>21</v>
      </c>
      <c r="D19" s="17">
        <v>159</v>
      </c>
      <c r="E19" s="17">
        <v>124733</v>
      </c>
      <c r="F19" s="17">
        <v>21854</v>
      </c>
      <c r="G19" s="17">
        <v>146587</v>
      </c>
      <c r="H19" s="17">
        <v>51445</v>
      </c>
      <c r="I19" s="18">
        <v>198032</v>
      </c>
    </row>
    <row r="20" spans="1:9" ht="12.75">
      <c r="A20" s="16" t="s">
        <v>30</v>
      </c>
      <c r="B20" s="17">
        <v>130376</v>
      </c>
      <c r="C20" s="17" t="s">
        <v>21</v>
      </c>
      <c r="D20" s="17">
        <v>404</v>
      </c>
      <c r="E20" s="17">
        <v>130780</v>
      </c>
      <c r="F20" s="17">
        <v>28556</v>
      </c>
      <c r="G20" s="17">
        <v>159336</v>
      </c>
      <c r="H20" s="17">
        <v>62370</v>
      </c>
      <c r="I20" s="18">
        <v>221706</v>
      </c>
    </row>
    <row r="21" spans="1:9" ht="12.75">
      <c r="A21" s="19" t="s">
        <v>31</v>
      </c>
      <c r="B21" s="20">
        <f>SUM(B18:B20)</f>
        <v>395268</v>
      </c>
      <c r="C21" s="20" t="s">
        <v>21</v>
      </c>
      <c r="D21" s="20">
        <f aca="true" t="shared" si="1" ref="D21:I21">SUM(D18:D20)</f>
        <v>2563</v>
      </c>
      <c r="E21" s="20">
        <f t="shared" si="1"/>
        <v>397831</v>
      </c>
      <c r="F21" s="20">
        <f t="shared" si="1"/>
        <v>97224</v>
      </c>
      <c r="G21" s="20">
        <f t="shared" si="1"/>
        <v>495055</v>
      </c>
      <c r="H21" s="20">
        <f t="shared" si="1"/>
        <v>228409</v>
      </c>
      <c r="I21" s="21">
        <f t="shared" si="1"/>
        <v>723464</v>
      </c>
    </row>
    <row r="22" spans="1:9" ht="12.75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2.75">
      <c r="A23" s="19" t="s">
        <v>32</v>
      </c>
      <c r="B23" s="20">
        <v>445670</v>
      </c>
      <c r="C23" s="20" t="s">
        <v>21</v>
      </c>
      <c r="D23" s="20">
        <v>16994</v>
      </c>
      <c r="E23" s="20">
        <v>462664</v>
      </c>
      <c r="F23" s="20">
        <v>123849</v>
      </c>
      <c r="G23" s="20">
        <v>586513</v>
      </c>
      <c r="H23" s="20">
        <v>452556</v>
      </c>
      <c r="I23" s="21">
        <v>1039069</v>
      </c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2.75">
      <c r="A25" s="19" t="s">
        <v>33</v>
      </c>
      <c r="B25" s="20">
        <v>163206</v>
      </c>
      <c r="C25" s="20" t="s">
        <v>21</v>
      </c>
      <c r="D25" s="20">
        <v>6346</v>
      </c>
      <c r="E25" s="20">
        <v>169552</v>
      </c>
      <c r="F25" s="20">
        <v>131924</v>
      </c>
      <c r="G25" s="20">
        <v>301476</v>
      </c>
      <c r="H25" s="20">
        <v>203051</v>
      </c>
      <c r="I25" s="21">
        <v>504527</v>
      </c>
    </row>
    <row r="26" spans="1:9" ht="12.75">
      <c r="A26" s="16"/>
      <c r="B26" s="17"/>
      <c r="C26" s="17"/>
      <c r="D26" s="17"/>
      <c r="E26" s="17"/>
      <c r="F26" s="17"/>
      <c r="G26" s="17"/>
      <c r="H26" s="17"/>
      <c r="I26" s="18"/>
    </row>
    <row r="27" spans="1:9" ht="12.75">
      <c r="A27" s="16" t="s">
        <v>34</v>
      </c>
      <c r="B27" s="17">
        <v>570344</v>
      </c>
      <c r="C27" s="17" t="s">
        <v>21</v>
      </c>
      <c r="D27" s="17">
        <v>49878</v>
      </c>
      <c r="E27" s="17">
        <v>620223</v>
      </c>
      <c r="F27" s="17">
        <v>313863</v>
      </c>
      <c r="G27" s="17">
        <v>934085</v>
      </c>
      <c r="H27" s="17">
        <v>629531</v>
      </c>
      <c r="I27" s="18">
        <v>1563616</v>
      </c>
    </row>
    <row r="28" spans="1:9" ht="12.75">
      <c r="A28" s="16" t="s">
        <v>35</v>
      </c>
      <c r="B28" s="17">
        <v>548026</v>
      </c>
      <c r="C28" s="17" t="s">
        <v>21</v>
      </c>
      <c r="D28" s="17">
        <v>38388</v>
      </c>
      <c r="E28" s="17">
        <v>586414</v>
      </c>
      <c r="F28" s="17">
        <v>343755</v>
      </c>
      <c r="G28" s="17">
        <v>930169</v>
      </c>
      <c r="H28" s="17">
        <v>550788</v>
      </c>
      <c r="I28" s="18">
        <v>1480957</v>
      </c>
    </row>
    <row r="29" spans="1:9" ht="12.75">
      <c r="A29" s="16" t="s">
        <v>36</v>
      </c>
      <c r="B29" s="17">
        <v>339907</v>
      </c>
      <c r="C29" s="17" t="s">
        <v>21</v>
      </c>
      <c r="D29" s="17">
        <v>31448</v>
      </c>
      <c r="E29" s="17">
        <v>371355</v>
      </c>
      <c r="F29" s="17">
        <v>372704</v>
      </c>
      <c r="G29" s="17">
        <v>744058</v>
      </c>
      <c r="H29" s="17">
        <v>983365</v>
      </c>
      <c r="I29" s="18">
        <v>1727423</v>
      </c>
    </row>
    <row r="30" spans="1:9" ht="12.75">
      <c r="A30" s="19" t="s">
        <v>37</v>
      </c>
      <c r="B30" s="20">
        <f>SUM(B27:B29)</f>
        <v>1458277</v>
      </c>
      <c r="C30" s="20" t="s">
        <v>21</v>
      </c>
      <c r="D30" s="20">
        <f aca="true" t="shared" si="2" ref="D30:I30">SUM(D27:D29)</f>
        <v>119714</v>
      </c>
      <c r="E30" s="20">
        <f t="shared" si="2"/>
        <v>1577992</v>
      </c>
      <c r="F30" s="20">
        <f t="shared" si="2"/>
        <v>1030322</v>
      </c>
      <c r="G30" s="20">
        <f t="shared" si="2"/>
        <v>2608312</v>
      </c>
      <c r="H30" s="20">
        <f t="shared" si="2"/>
        <v>2163684</v>
      </c>
      <c r="I30" s="21">
        <f t="shared" si="2"/>
        <v>4771996</v>
      </c>
    </row>
    <row r="31" spans="1:9" ht="12.75">
      <c r="A31" s="16"/>
      <c r="B31" s="17"/>
      <c r="C31" s="17"/>
      <c r="D31" s="17"/>
      <c r="E31" s="17"/>
      <c r="F31" s="17"/>
      <c r="G31" s="17"/>
      <c r="H31" s="17"/>
      <c r="I31" s="18"/>
    </row>
    <row r="32" spans="1:9" ht="12.75">
      <c r="A32" s="16" t="s">
        <v>38</v>
      </c>
      <c r="B32" s="17">
        <v>429388</v>
      </c>
      <c r="C32" s="17" t="s">
        <v>21</v>
      </c>
      <c r="D32" s="17">
        <v>40424</v>
      </c>
      <c r="E32" s="17">
        <v>469812</v>
      </c>
      <c r="F32" s="17">
        <v>21872</v>
      </c>
      <c r="G32" s="17">
        <v>491684</v>
      </c>
      <c r="H32" s="17">
        <v>281152</v>
      </c>
      <c r="I32" s="18">
        <v>772836</v>
      </c>
    </row>
    <row r="33" spans="1:9" ht="12.75">
      <c r="A33" s="16" t="s">
        <v>39</v>
      </c>
      <c r="B33" s="17">
        <v>365930</v>
      </c>
      <c r="C33" s="17" t="s">
        <v>21</v>
      </c>
      <c r="D33" s="17"/>
      <c r="E33" s="17">
        <v>365930</v>
      </c>
      <c r="F33" s="17">
        <v>49724</v>
      </c>
      <c r="G33" s="17">
        <v>415654</v>
      </c>
      <c r="H33" s="17">
        <v>175335</v>
      </c>
      <c r="I33" s="18">
        <v>590989</v>
      </c>
    </row>
    <row r="34" spans="1:9" ht="12.75">
      <c r="A34" s="16" t="s">
        <v>40</v>
      </c>
      <c r="B34" s="17">
        <v>507753</v>
      </c>
      <c r="C34" s="17" t="s">
        <v>21</v>
      </c>
      <c r="D34" s="17">
        <v>30130</v>
      </c>
      <c r="E34" s="17">
        <v>537883</v>
      </c>
      <c r="F34" s="17">
        <v>195918</v>
      </c>
      <c r="G34" s="17">
        <v>733801</v>
      </c>
      <c r="H34" s="17">
        <v>483456</v>
      </c>
      <c r="I34" s="18">
        <v>1217257</v>
      </c>
    </row>
    <row r="35" spans="1:9" ht="12.75">
      <c r="A35" s="16" t="s">
        <v>41</v>
      </c>
      <c r="B35" s="17">
        <v>238173</v>
      </c>
      <c r="C35" s="17" t="s">
        <v>21</v>
      </c>
      <c r="D35" s="17">
        <v>14414</v>
      </c>
      <c r="E35" s="17">
        <v>252587</v>
      </c>
      <c r="F35" s="17">
        <v>36756</v>
      </c>
      <c r="G35" s="17">
        <v>289343</v>
      </c>
      <c r="H35" s="17">
        <v>340943</v>
      </c>
      <c r="I35" s="18">
        <v>630286</v>
      </c>
    </row>
    <row r="36" spans="1:9" ht="12.75">
      <c r="A36" s="19" t="s">
        <v>42</v>
      </c>
      <c r="B36" s="20">
        <f>SUM(B32:B35)</f>
        <v>1541244</v>
      </c>
      <c r="C36" s="20" t="s">
        <v>21</v>
      </c>
      <c r="D36" s="20">
        <f aca="true" t="shared" si="3" ref="D36:I36">SUM(D32:D35)</f>
        <v>84968</v>
      </c>
      <c r="E36" s="20">
        <f t="shared" si="3"/>
        <v>1626212</v>
      </c>
      <c r="F36" s="20">
        <f t="shared" si="3"/>
        <v>304270</v>
      </c>
      <c r="G36" s="20">
        <f t="shared" si="3"/>
        <v>1930482</v>
      </c>
      <c r="H36" s="20">
        <f t="shared" si="3"/>
        <v>1280886</v>
      </c>
      <c r="I36" s="21">
        <f t="shared" si="3"/>
        <v>3211368</v>
      </c>
    </row>
    <row r="37" spans="1:9" ht="12.75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12.75">
      <c r="A38" s="19" t="s">
        <v>43</v>
      </c>
      <c r="B38" s="20">
        <v>170967</v>
      </c>
      <c r="C38" s="20" t="s">
        <v>21</v>
      </c>
      <c r="D38" s="20">
        <v>15410</v>
      </c>
      <c r="E38" s="20">
        <v>186377</v>
      </c>
      <c r="F38" s="20">
        <v>37224</v>
      </c>
      <c r="G38" s="20">
        <v>223601</v>
      </c>
      <c r="H38" s="20">
        <v>275565</v>
      </c>
      <c r="I38" s="21">
        <v>499166</v>
      </c>
    </row>
    <row r="39" spans="1:9" ht="12.75">
      <c r="A39" s="16"/>
      <c r="B39" s="17"/>
      <c r="C39" s="17"/>
      <c r="D39" s="17"/>
      <c r="E39" s="17"/>
      <c r="F39" s="17"/>
      <c r="G39" s="17"/>
      <c r="H39" s="17"/>
      <c r="I39" s="18"/>
    </row>
    <row r="40" spans="1:9" ht="12.75">
      <c r="A40" s="16" t="s">
        <v>44</v>
      </c>
      <c r="B40" s="17">
        <v>177870</v>
      </c>
      <c r="C40" s="17">
        <v>41898</v>
      </c>
      <c r="D40" s="17">
        <v>19539</v>
      </c>
      <c r="E40" s="17">
        <v>239307</v>
      </c>
      <c r="F40" s="17">
        <v>286242</v>
      </c>
      <c r="G40" s="17">
        <v>525549</v>
      </c>
      <c r="H40" s="17">
        <v>279466</v>
      </c>
      <c r="I40" s="18">
        <v>805015</v>
      </c>
    </row>
    <row r="41" spans="1:9" ht="12.75">
      <c r="A41" s="16" t="s">
        <v>45</v>
      </c>
      <c r="B41" s="17">
        <v>457157</v>
      </c>
      <c r="C41" s="17" t="s">
        <v>21</v>
      </c>
      <c r="D41" s="17">
        <v>18642</v>
      </c>
      <c r="E41" s="17">
        <v>475800</v>
      </c>
      <c r="F41" s="17">
        <v>205335</v>
      </c>
      <c r="G41" s="17">
        <v>681135</v>
      </c>
      <c r="H41" s="17">
        <v>747969</v>
      </c>
      <c r="I41" s="18">
        <v>1429104</v>
      </c>
    </row>
    <row r="42" spans="1:9" ht="12.75">
      <c r="A42" s="16" t="s">
        <v>46</v>
      </c>
      <c r="B42" s="17">
        <v>508875</v>
      </c>
      <c r="C42" s="17" t="s">
        <v>21</v>
      </c>
      <c r="D42" s="17">
        <v>17695</v>
      </c>
      <c r="E42" s="17">
        <v>526570</v>
      </c>
      <c r="F42" s="17">
        <v>473744</v>
      </c>
      <c r="G42" s="17">
        <v>1000313</v>
      </c>
      <c r="H42" s="17">
        <v>557772</v>
      </c>
      <c r="I42" s="18">
        <v>1558085</v>
      </c>
    </row>
    <row r="43" spans="1:9" ht="12.75">
      <c r="A43" s="16" t="s">
        <v>47</v>
      </c>
      <c r="B43" s="17">
        <v>163706</v>
      </c>
      <c r="C43" s="17" t="s">
        <v>21</v>
      </c>
      <c r="D43" s="17">
        <v>10054</v>
      </c>
      <c r="E43" s="17">
        <v>173760</v>
      </c>
      <c r="F43" s="17">
        <v>77378</v>
      </c>
      <c r="G43" s="17">
        <v>251138</v>
      </c>
      <c r="H43" s="17">
        <v>554113</v>
      </c>
      <c r="I43" s="18">
        <v>805251</v>
      </c>
    </row>
    <row r="44" spans="1:9" ht="12.75">
      <c r="A44" s="16" t="s">
        <v>48</v>
      </c>
      <c r="B44" s="17">
        <v>188557</v>
      </c>
      <c r="C44" s="17">
        <v>320808</v>
      </c>
      <c r="D44" s="17">
        <v>24019</v>
      </c>
      <c r="E44" s="17">
        <v>533384</v>
      </c>
      <c r="F44" s="17">
        <v>262295</v>
      </c>
      <c r="G44" s="17">
        <v>795679</v>
      </c>
      <c r="H44" s="17">
        <v>439316</v>
      </c>
      <c r="I44" s="18">
        <v>1234995</v>
      </c>
    </row>
    <row r="45" spans="1:9" ht="12.75">
      <c r="A45" s="16" t="s">
        <v>49</v>
      </c>
      <c r="B45" s="17">
        <v>218710</v>
      </c>
      <c r="C45" s="17">
        <v>8117</v>
      </c>
      <c r="D45" s="17">
        <v>16631</v>
      </c>
      <c r="E45" s="17">
        <v>243458</v>
      </c>
      <c r="F45" s="17">
        <v>85574</v>
      </c>
      <c r="G45" s="17">
        <v>329033</v>
      </c>
      <c r="H45" s="17">
        <v>363243</v>
      </c>
      <c r="I45" s="18">
        <v>692275</v>
      </c>
    </row>
    <row r="46" spans="1:9" ht="12.75">
      <c r="A46" s="16" t="s">
        <v>50</v>
      </c>
      <c r="B46" s="17">
        <v>397402</v>
      </c>
      <c r="C46" s="17" t="s">
        <v>21</v>
      </c>
      <c r="D46" s="17">
        <v>21249</v>
      </c>
      <c r="E46" s="17">
        <v>418650</v>
      </c>
      <c r="F46" s="17">
        <v>178493</v>
      </c>
      <c r="G46" s="17">
        <v>597143</v>
      </c>
      <c r="H46" s="17">
        <v>433499</v>
      </c>
      <c r="I46" s="18">
        <v>1030642</v>
      </c>
    </row>
    <row r="47" spans="1:9" ht="12.75">
      <c r="A47" s="16" t="s">
        <v>51</v>
      </c>
      <c r="B47" s="17">
        <v>121198</v>
      </c>
      <c r="C47" s="17" t="s">
        <v>21</v>
      </c>
      <c r="D47" s="17">
        <v>4688</v>
      </c>
      <c r="E47" s="17">
        <v>125886</v>
      </c>
      <c r="F47" s="17">
        <v>19250</v>
      </c>
      <c r="G47" s="17">
        <v>145137</v>
      </c>
      <c r="H47" s="17">
        <v>665912</v>
      </c>
      <c r="I47" s="18">
        <v>811049</v>
      </c>
    </row>
    <row r="48" spans="1:9" ht="12.75">
      <c r="A48" s="16" t="s">
        <v>52</v>
      </c>
      <c r="B48" s="17">
        <v>201854</v>
      </c>
      <c r="C48" s="17">
        <v>26058</v>
      </c>
      <c r="D48" s="17">
        <v>17590</v>
      </c>
      <c r="E48" s="17">
        <v>245502</v>
      </c>
      <c r="F48" s="17">
        <v>237102</v>
      </c>
      <c r="G48" s="17">
        <v>482604</v>
      </c>
      <c r="H48" s="17">
        <v>573522</v>
      </c>
      <c r="I48" s="18">
        <v>1056126</v>
      </c>
    </row>
    <row r="49" spans="1:9" ht="12.75">
      <c r="A49" s="19" t="s">
        <v>53</v>
      </c>
      <c r="B49" s="20">
        <f aca="true" t="shared" si="4" ref="B49:I49">SUM(B40:B48)</f>
        <v>2435329</v>
      </c>
      <c r="C49" s="20">
        <f t="shared" si="4"/>
        <v>396881</v>
      </c>
      <c r="D49" s="20">
        <f t="shared" si="4"/>
        <v>150107</v>
      </c>
      <c r="E49" s="20">
        <f t="shared" si="4"/>
        <v>2982317</v>
      </c>
      <c r="F49" s="20">
        <f t="shared" si="4"/>
        <v>1825413</v>
      </c>
      <c r="G49" s="20">
        <f t="shared" si="4"/>
        <v>4807731</v>
      </c>
      <c r="H49" s="20">
        <f t="shared" si="4"/>
        <v>4614812</v>
      </c>
      <c r="I49" s="21">
        <f t="shared" si="4"/>
        <v>9422542</v>
      </c>
    </row>
    <row r="50" spans="1:9" ht="12.75">
      <c r="A50" s="16"/>
      <c r="B50" s="17"/>
      <c r="C50" s="17"/>
      <c r="D50" s="17"/>
      <c r="E50" s="17"/>
      <c r="F50" s="17"/>
      <c r="G50" s="17"/>
      <c r="H50" s="17"/>
      <c r="I50" s="18"/>
    </row>
    <row r="51" spans="1:9" ht="12.75">
      <c r="A51" s="19" t="s">
        <v>54</v>
      </c>
      <c r="B51" s="20">
        <v>225402</v>
      </c>
      <c r="C51" s="20">
        <v>19466</v>
      </c>
      <c r="D51" s="20">
        <v>25217</v>
      </c>
      <c r="E51" s="20">
        <v>270086</v>
      </c>
      <c r="F51" s="20">
        <v>150007</v>
      </c>
      <c r="G51" s="20">
        <v>420093</v>
      </c>
      <c r="H51" s="20">
        <v>382676</v>
      </c>
      <c r="I51" s="21">
        <v>802769</v>
      </c>
    </row>
    <row r="52" spans="1:9" ht="12.75">
      <c r="A52" s="16"/>
      <c r="B52" s="17"/>
      <c r="C52" s="17"/>
      <c r="D52" s="17"/>
      <c r="E52" s="17"/>
      <c r="F52" s="17"/>
      <c r="G52" s="17"/>
      <c r="H52" s="17"/>
      <c r="I52" s="18"/>
    </row>
    <row r="53" spans="1:9" ht="12.75">
      <c r="A53" s="16" t="s">
        <v>55</v>
      </c>
      <c r="B53" s="17">
        <v>403992</v>
      </c>
      <c r="C53" s="17" t="s">
        <v>21</v>
      </c>
      <c r="D53" s="17">
        <v>69298</v>
      </c>
      <c r="E53" s="17">
        <v>473290</v>
      </c>
      <c r="F53" s="17">
        <v>148774</v>
      </c>
      <c r="G53" s="17">
        <v>622064</v>
      </c>
      <c r="H53" s="17">
        <v>869538</v>
      </c>
      <c r="I53" s="18">
        <v>1491602</v>
      </c>
    </row>
    <row r="54" spans="1:9" ht="12.75">
      <c r="A54" s="16" t="s">
        <v>56</v>
      </c>
      <c r="B54" s="17">
        <v>407493</v>
      </c>
      <c r="C54" s="17">
        <v>159404</v>
      </c>
      <c r="D54" s="17">
        <v>66045</v>
      </c>
      <c r="E54" s="17">
        <v>632942</v>
      </c>
      <c r="F54" s="17">
        <v>228814</v>
      </c>
      <c r="G54" s="17">
        <v>861756</v>
      </c>
      <c r="H54" s="17">
        <v>1118369</v>
      </c>
      <c r="I54" s="18">
        <v>1980125</v>
      </c>
    </row>
    <row r="55" spans="1:9" ht="12.75">
      <c r="A55" s="16" t="s">
        <v>57</v>
      </c>
      <c r="B55" s="17">
        <v>666349</v>
      </c>
      <c r="C55" s="17" t="s">
        <v>21</v>
      </c>
      <c r="D55" s="17">
        <v>34994</v>
      </c>
      <c r="E55" s="17">
        <v>701344</v>
      </c>
      <c r="F55" s="17">
        <v>108944</v>
      </c>
      <c r="G55" s="17">
        <v>810288</v>
      </c>
      <c r="H55" s="17">
        <v>903824</v>
      </c>
      <c r="I55" s="18">
        <v>1714112</v>
      </c>
    </row>
    <row r="56" spans="1:9" ht="12.75">
      <c r="A56" s="16" t="s">
        <v>58</v>
      </c>
      <c r="B56" s="17">
        <v>520920</v>
      </c>
      <c r="C56" s="17" t="s">
        <v>21</v>
      </c>
      <c r="D56" s="17">
        <v>32813</v>
      </c>
      <c r="E56" s="17">
        <v>553732</v>
      </c>
      <c r="F56" s="17">
        <v>210568</v>
      </c>
      <c r="G56" s="17">
        <v>764300</v>
      </c>
      <c r="H56" s="17">
        <v>456909</v>
      </c>
      <c r="I56" s="18">
        <v>1221209</v>
      </c>
    </row>
    <row r="57" spans="1:9" ht="12.75">
      <c r="A57" s="16" t="s">
        <v>59</v>
      </c>
      <c r="B57" s="17">
        <v>239247</v>
      </c>
      <c r="C57" s="17">
        <v>107399</v>
      </c>
      <c r="D57" s="17">
        <v>31643</v>
      </c>
      <c r="E57" s="17">
        <v>378289</v>
      </c>
      <c r="F57" s="17">
        <v>128082</v>
      </c>
      <c r="G57" s="17">
        <v>506371</v>
      </c>
      <c r="H57" s="17">
        <v>1029853</v>
      </c>
      <c r="I57" s="18">
        <v>1536224</v>
      </c>
    </row>
    <row r="58" spans="1:9" ht="12.75">
      <c r="A58" s="19" t="s">
        <v>60</v>
      </c>
      <c r="B58" s="20">
        <f aca="true" t="shared" si="5" ref="B58:I58">SUM(B53:B57)</f>
        <v>2238001</v>
      </c>
      <c r="C58" s="20">
        <f t="shared" si="5"/>
        <v>266803</v>
      </c>
      <c r="D58" s="20">
        <f t="shared" si="5"/>
        <v>234793</v>
      </c>
      <c r="E58" s="20">
        <f t="shared" si="5"/>
        <v>2739597</v>
      </c>
      <c r="F58" s="20">
        <f t="shared" si="5"/>
        <v>825182</v>
      </c>
      <c r="G58" s="20">
        <f t="shared" si="5"/>
        <v>3564779</v>
      </c>
      <c r="H58" s="20">
        <f t="shared" si="5"/>
        <v>4378493</v>
      </c>
      <c r="I58" s="21">
        <f t="shared" si="5"/>
        <v>7943272</v>
      </c>
    </row>
    <row r="59" spans="1:9" ht="12.75">
      <c r="A59" s="16"/>
      <c r="B59" s="17"/>
      <c r="C59" s="17"/>
      <c r="D59" s="17"/>
      <c r="E59" s="17"/>
      <c r="F59" s="17"/>
      <c r="G59" s="17"/>
      <c r="H59" s="17"/>
      <c r="I59" s="18"/>
    </row>
    <row r="60" spans="1:9" ht="12.75">
      <c r="A60" s="16" t="s">
        <v>61</v>
      </c>
      <c r="B60" s="17">
        <v>112895</v>
      </c>
      <c r="C60" s="17" t="s">
        <v>21</v>
      </c>
      <c r="D60" s="17">
        <v>19891</v>
      </c>
      <c r="E60" s="17">
        <v>132786</v>
      </c>
      <c r="F60" s="17">
        <v>117534</v>
      </c>
      <c r="G60" s="17">
        <v>250320</v>
      </c>
      <c r="H60" s="17">
        <v>331338</v>
      </c>
      <c r="I60" s="18">
        <v>581658</v>
      </c>
    </row>
    <row r="61" spans="1:9" ht="12.75">
      <c r="A61" s="16" t="s">
        <v>62</v>
      </c>
      <c r="B61" s="17">
        <v>248576</v>
      </c>
      <c r="C61" s="17" t="s">
        <v>21</v>
      </c>
      <c r="D61" s="17">
        <v>22142</v>
      </c>
      <c r="E61" s="17">
        <v>270718</v>
      </c>
      <c r="F61" s="17">
        <v>152395</v>
      </c>
      <c r="G61" s="17">
        <v>423113</v>
      </c>
      <c r="H61" s="17">
        <v>240072</v>
      </c>
      <c r="I61" s="18">
        <v>663185</v>
      </c>
    </row>
    <row r="62" spans="1:9" ht="12.75">
      <c r="A62" s="16" t="s">
        <v>63</v>
      </c>
      <c r="B62" s="17">
        <v>318598</v>
      </c>
      <c r="C62" s="17" t="s">
        <v>21</v>
      </c>
      <c r="D62" s="17">
        <v>32357</v>
      </c>
      <c r="E62" s="17">
        <v>350955</v>
      </c>
      <c r="F62" s="17">
        <v>230950</v>
      </c>
      <c r="G62" s="17">
        <v>581905</v>
      </c>
      <c r="H62" s="17">
        <v>498704</v>
      </c>
      <c r="I62" s="18">
        <v>1080609</v>
      </c>
    </row>
    <row r="63" spans="1:9" ht="12.75">
      <c r="A63" s="19" t="s">
        <v>64</v>
      </c>
      <c r="B63" s="20">
        <f>SUM(B60:B62)</f>
        <v>680069</v>
      </c>
      <c r="C63" s="20" t="s">
        <v>21</v>
      </c>
      <c r="D63" s="20">
        <f aca="true" t="shared" si="6" ref="D63:I63">SUM(D60:D62)</f>
        <v>74390</v>
      </c>
      <c r="E63" s="20">
        <f t="shared" si="6"/>
        <v>754459</v>
      </c>
      <c r="F63" s="20">
        <f t="shared" si="6"/>
        <v>500879</v>
      </c>
      <c r="G63" s="20">
        <f t="shared" si="6"/>
        <v>1255338</v>
      </c>
      <c r="H63" s="20">
        <f t="shared" si="6"/>
        <v>1070114</v>
      </c>
      <c r="I63" s="21">
        <f t="shared" si="6"/>
        <v>2325452</v>
      </c>
    </row>
    <row r="64" spans="1:9" ht="12.75">
      <c r="A64" s="16"/>
      <c r="B64" s="17"/>
      <c r="C64" s="17"/>
      <c r="D64" s="17"/>
      <c r="E64" s="17"/>
      <c r="F64" s="17"/>
      <c r="G64" s="17"/>
      <c r="H64" s="17"/>
      <c r="I64" s="18"/>
    </row>
    <row r="65" spans="1:9" ht="12.75">
      <c r="A65" s="19" t="s">
        <v>65</v>
      </c>
      <c r="B65" s="20">
        <v>289435</v>
      </c>
      <c r="C65" s="20" t="s">
        <v>21</v>
      </c>
      <c r="D65" s="20">
        <v>26857</v>
      </c>
      <c r="E65" s="20">
        <v>316292</v>
      </c>
      <c r="F65" s="20">
        <v>169727</v>
      </c>
      <c r="G65" s="20">
        <v>486019</v>
      </c>
      <c r="H65" s="20">
        <v>645241</v>
      </c>
      <c r="I65" s="21">
        <v>1131260</v>
      </c>
    </row>
    <row r="66" spans="1:9" ht="12.75">
      <c r="A66" s="16"/>
      <c r="B66" s="17"/>
      <c r="C66" s="17"/>
      <c r="D66" s="17"/>
      <c r="E66" s="17"/>
      <c r="F66" s="17"/>
      <c r="G66" s="17"/>
      <c r="H66" s="17"/>
      <c r="I66" s="18"/>
    </row>
    <row r="67" spans="1:9" ht="12.75">
      <c r="A67" s="16" t="s">
        <v>66</v>
      </c>
      <c r="B67" s="17">
        <v>347450</v>
      </c>
      <c r="C67" s="17">
        <v>505493</v>
      </c>
      <c r="D67" s="17">
        <v>38800</v>
      </c>
      <c r="E67" s="17">
        <v>891743</v>
      </c>
      <c r="F67" s="17">
        <v>284502</v>
      </c>
      <c r="G67" s="17">
        <v>1176245</v>
      </c>
      <c r="H67" s="17">
        <v>1000385</v>
      </c>
      <c r="I67" s="18">
        <v>2176630</v>
      </c>
    </row>
    <row r="68" spans="1:9" ht="12.75">
      <c r="A68" s="16" t="s">
        <v>67</v>
      </c>
      <c r="B68" s="17">
        <v>436388</v>
      </c>
      <c r="C68" s="17">
        <v>530483</v>
      </c>
      <c r="D68" s="17">
        <v>62636</v>
      </c>
      <c r="E68" s="17">
        <v>1029507</v>
      </c>
      <c r="F68" s="17">
        <v>521480</v>
      </c>
      <c r="G68" s="17">
        <v>1550988</v>
      </c>
      <c r="H68" s="17">
        <v>435836</v>
      </c>
      <c r="I68" s="18">
        <v>1986823</v>
      </c>
    </row>
    <row r="69" spans="1:9" ht="12.75">
      <c r="A69" s="19" t="s">
        <v>68</v>
      </c>
      <c r="B69" s="20">
        <f aca="true" t="shared" si="7" ref="B69:I69">SUM(B67:B68)</f>
        <v>783838</v>
      </c>
      <c r="C69" s="20">
        <f t="shared" si="7"/>
        <v>1035976</v>
      </c>
      <c r="D69" s="20">
        <f t="shared" si="7"/>
        <v>101436</v>
      </c>
      <c r="E69" s="20">
        <f t="shared" si="7"/>
        <v>1921250</v>
      </c>
      <c r="F69" s="20">
        <f t="shared" si="7"/>
        <v>805982</v>
      </c>
      <c r="G69" s="20">
        <f t="shared" si="7"/>
        <v>2727233</v>
      </c>
      <c r="H69" s="20">
        <f t="shared" si="7"/>
        <v>1436221</v>
      </c>
      <c r="I69" s="21">
        <f t="shared" si="7"/>
        <v>4163453</v>
      </c>
    </row>
    <row r="70" spans="1:9" ht="12.75">
      <c r="A70" s="16"/>
      <c r="B70" s="17"/>
      <c r="C70" s="17"/>
      <c r="D70" s="17"/>
      <c r="E70" s="17"/>
      <c r="F70" s="17"/>
      <c r="G70" s="17"/>
      <c r="H70" s="17"/>
      <c r="I70" s="18"/>
    </row>
    <row r="71" spans="1:9" ht="12.75">
      <c r="A71" s="16" t="s">
        <v>69</v>
      </c>
      <c r="B71" s="17"/>
      <c r="C71" s="17"/>
      <c r="D71" s="17"/>
      <c r="E71" s="17"/>
      <c r="F71" s="17"/>
      <c r="G71" s="17"/>
      <c r="H71" s="17"/>
      <c r="I71" s="18"/>
    </row>
    <row r="72" spans="1:9" ht="12.75">
      <c r="A72" s="16" t="s">
        <v>70</v>
      </c>
      <c r="B72" s="17">
        <v>189148</v>
      </c>
      <c r="C72" s="17">
        <v>20092</v>
      </c>
      <c r="D72" s="17">
        <v>29588</v>
      </c>
      <c r="E72" s="17">
        <v>238828</v>
      </c>
      <c r="F72" s="17">
        <v>110738</v>
      </c>
      <c r="G72" s="17">
        <v>349567</v>
      </c>
      <c r="H72" s="17">
        <v>394022</v>
      </c>
      <c r="I72" s="18">
        <v>743588</v>
      </c>
    </row>
    <row r="73" spans="1:9" ht="12.75">
      <c r="A73" s="16" t="s">
        <v>71</v>
      </c>
      <c r="B73" s="17">
        <v>248295</v>
      </c>
      <c r="C73" s="17">
        <v>306511</v>
      </c>
      <c r="D73" s="17">
        <v>29500</v>
      </c>
      <c r="E73" s="17">
        <v>584306</v>
      </c>
      <c r="F73" s="17">
        <v>69600</v>
      </c>
      <c r="G73" s="17">
        <v>653906</v>
      </c>
      <c r="H73" s="17">
        <v>723225</v>
      </c>
      <c r="I73" s="18">
        <v>1377131</v>
      </c>
    </row>
    <row r="74" spans="1:9" ht="12.75">
      <c r="A74" s="16" t="s">
        <v>72</v>
      </c>
      <c r="B74" s="17" t="s">
        <v>73</v>
      </c>
      <c r="C74" s="17" t="s">
        <v>73</v>
      </c>
      <c r="D74" s="17" t="s">
        <v>73</v>
      </c>
      <c r="E74" s="17" t="s">
        <v>73</v>
      </c>
      <c r="F74" s="17" t="s">
        <v>73</v>
      </c>
      <c r="G74" s="17" t="s">
        <v>73</v>
      </c>
      <c r="H74" s="17" t="s">
        <v>73</v>
      </c>
      <c r="I74" s="18" t="s">
        <v>73</v>
      </c>
    </row>
    <row r="75" spans="1:9" ht="12.75">
      <c r="A75" s="16" t="s">
        <v>74</v>
      </c>
      <c r="B75" s="17" t="s">
        <v>73</v>
      </c>
      <c r="C75" s="17" t="s">
        <v>73</v>
      </c>
      <c r="D75" s="17" t="s">
        <v>73</v>
      </c>
      <c r="E75" s="17" t="s">
        <v>73</v>
      </c>
      <c r="F75" s="17" t="s">
        <v>73</v>
      </c>
      <c r="G75" s="17" t="s">
        <v>73</v>
      </c>
      <c r="H75" s="17" t="s">
        <v>73</v>
      </c>
      <c r="I75" s="18" t="s">
        <v>73</v>
      </c>
    </row>
    <row r="76" spans="1:9" ht="12.75">
      <c r="A76" s="16" t="s">
        <v>75</v>
      </c>
      <c r="B76" s="17">
        <v>392982</v>
      </c>
      <c r="C76" s="17">
        <v>42802</v>
      </c>
      <c r="D76" s="17">
        <v>43015</v>
      </c>
      <c r="E76" s="17">
        <v>478799</v>
      </c>
      <c r="F76" s="17">
        <v>178666</v>
      </c>
      <c r="G76" s="17">
        <v>627465</v>
      </c>
      <c r="H76" s="17">
        <v>722144</v>
      </c>
      <c r="I76" s="18">
        <v>1349609</v>
      </c>
    </row>
    <row r="77" spans="1:9" ht="12.75">
      <c r="A77" s="16" t="s">
        <v>76</v>
      </c>
      <c r="B77" s="17">
        <v>174803</v>
      </c>
      <c r="C77" s="17">
        <v>6474</v>
      </c>
      <c r="D77" s="17">
        <v>32551</v>
      </c>
      <c r="E77" s="17">
        <v>213829</v>
      </c>
      <c r="F77" s="17">
        <v>148412</v>
      </c>
      <c r="G77" s="17">
        <v>362241</v>
      </c>
      <c r="H77" s="17">
        <v>368426</v>
      </c>
      <c r="I77" s="18">
        <v>730667</v>
      </c>
    </row>
    <row r="78" spans="1:9" ht="12.75">
      <c r="A78" s="16" t="s">
        <v>77</v>
      </c>
      <c r="B78" s="17" t="s">
        <v>73</v>
      </c>
      <c r="C78" s="17" t="s">
        <v>73</v>
      </c>
      <c r="D78" s="17" t="s">
        <v>73</v>
      </c>
      <c r="E78" s="17" t="s">
        <v>73</v>
      </c>
      <c r="F78" s="17" t="s">
        <v>73</v>
      </c>
      <c r="G78" s="17" t="s">
        <v>73</v>
      </c>
      <c r="H78" s="17" t="s">
        <v>73</v>
      </c>
      <c r="I78" s="18" t="s">
        <v>73</v>
      </c>
    </row>
    <row r="79" spans="1:9" ht="12.75">
      <c r="A79" s="19" t="s">
        <v>78</v>
      </c>
      <c r="B79" s="20">
        <v>1947467</v>
      </c>
      <c r="C79" s="20">
        <v>375879</v>
      </c>
      <c r="D79" s="20">
        <v>332503</v>
      </c>
      <c r="E79" s="20">
        <v>2655849</v>
      </c>
      <c r="F79" s="20">
        <v>1738216</v>
      </c>
      <c r="G79" s="20">
        <v>4394066</v>
      </c>
      <c r="H79" s="20">
        <v>4365519</v>
      </c>
      <c r="I79" s="21">
        <v>8759585</v>
      </c>
    </row>
    <row r="80" spans="1:9" ht="12.75">
      <c r="A80" s="16"/>
      <c r="B80" s="17"/>
      <c r="C80" s="17"/>
      <c r="D80" s="17"/>
      <c r="E80" s="17"/>
      <c r="F80" s="17"/>
      <c r="G80" s="17"/>
      <c r="H80" s="17"/>
      <c r="I80" s="18"/>
    </row>
    <row r="81" spans="1:9" ht="12.75">
      <c r="A81" s="16" t="s">
        <v>79</v>
      </c>
      <c r="B81" s="17">
        <v>17730</v>
      </c>
      <c r="C81" s="17" t="s">
        <v>21</v>
      </c>
      <c r="D81" s="17">
        <v>3910</v>
      </c>
      <c r="E81" s="17">
        <v>21640</v>
      </c>
      <c r="F81" s="17">
        <v>288770</v>
      </c>
      <c r="G81" s="17">
        <v>310410</v>
      </c>
      <c r="H81" s="17">
        <v>96168</v>
      </c>
      <c r="I81" s="18">
        <v>406578</v>
      </c>
    </row>
    <row r="82" spans="1:9" ht="12.75">
      <c r="A82" s="16" t="s">
        <v>80</v>
      </c>
      <c r="B82" s="17">
        <v>104372</v>
      </c>
      <c r="C82" s="17" t="s">
        <v>21</v>
      </c>
      <c r="D82" s="17">
        <v>8079</v>
      </c>
      <c r="E82" s="17">
        <v>112451</v>
      </c>
      <c r="F82" s="17">
        <v>140784</v>
      </c>
      <c r="G82" s="17">
        <v>253235</v>
      </c>
      <c r="H82" s="17">
        <v>84882</v>
      </c>
      <c r="I82" s="18">
        <v>338117</v>
      </c>
    </row>
    <row r="83" spans="1:9" ht="12.75">
      <c r="A83" s="19" t="s">
        <v>81</v>
      </c>
      <c r="B83" s="20">
        <f>SUM(B81:B82)</f>
        <v>122102</v>
      </c>
      <c r="C83" s="20" t="s">
        <v>21</v>
      </c>
      <c r="D83" s="20">
        <f aca="true" t="shared" si="8" ref="D83:I83">SUM(D81:D82)</f>
        <v>11989</v>
      </c>
      <c r="E83" s="20">
        <f t="shared" si="8"/>
        <v>134091</v>
      </c>
      <c r="F83" s="20">
        <f t="shared" si="8"/>
        <v>429554</v>
      </c>
      <c r="G83" s="20">
        <f t="shared" si="8"/>
        <v>563645</v>
      </c>
      <c r="H83" s="20">
        <f t="shared" si="8"/>
        <v>181050</v>
      </c>
      <c r="I83" s="21">
        <f t="shared" si="8"/>
        <v>744695</v>
      </c>
    </row>
    <row r="84" spans="1:9" ht="12.75">
      <c r="A84" s="16"/>
      <c r="B84" s="17"/>
      <c r="C84" s="17"/>
      <c r="D84" s="17"/>
      <c r="E84" s="17"/>
      <c r="F84" s="17"/>
      <c r="G84" s="17"/>
      <c r="H84" s="17"/>
      <c r="I84" s="18"/>
    </row>
    <row r="85" spans="1:9" ht="13.5" thickBot="1">
      <c r="A85" s="23" t="s">
        <v>82</v>
      </c>
      <c r="B85" s="24">
        <f aca="true" t="shared" si="9" ref="B85:I85">SUM(B12,B14,B16,B21,B23,B25,B30,B36,B38,B49,B51,B58,B63,B65,B69,B79,B83)</f>
        <v>14840410</v>
      </c>
      <c r="C85" s="24">
        <f t="shared" si="9"/>
        <v>2095005</v>
      </c>
      <c r="D85" s="24">
        <f t="shared" si="9"/>
        <v>1329977</v>
      </c>
      <c r="E85" s="24">
        <f t="shared" si="9"/>
        <v>18265394</v>
      </c>
      <c r="F85" s="24">
        <f t="shared" si="9"/>
        <v>9262579</v>
      </c>
      <c r="G85" s="24">
        <f t="shared" si="9"/>
        <v>27527974</v>
      </c>
      <c r="H85" s="24">
        <f t="shared" si="9"/>
        <v>23064589</v>
      </c>
      <c r="I85" s="25">
        <f t="shared" si="9"/>
        <v>50592561</v>
      </c>
    </row>
    <row r="86" spans="1:9" ht="12.75">
      <c r="A86" s="26" t="s">
        <v>83</v>
      </c>
      <c r="B86" s="27"/>
      <c r="C86" s="27"/>
      <c r="D86" s="27"/>
      <c r="E86" s="27"/>
      <c r="F86" s="27"/>
      <c r="G86" s="27"/>
      <c r="H86" s="27"/>
      <c r="I86" s="27"/>
    </row>
    <row r="87" spans="1:2" ht="12.75">
      <c r="A87" s="28" t="s">
        <v>84</v>
      </c>
      <c r="B87" s="29"/>
    </row>
  </sheetData>
  <mergeCells count="4">
    <mergeCell ref="B5:I5"/>
    <mergeCell ref="A5:A7"/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2009-07-17T07:36:10Z</dcterms:created>
  <dcterms:modified xsi:type="dcterms:W3CDTF">2009-07-17T07:36:10Z</dcterms:modified>
  <cp:category/>
  <cp:version/>
  <cp:contentType/>
  <cp:contentStatus/>
</cp:coreProperties>
</file>