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4.4" sheetId="1" r:id="rId1"/>
  </sheets>
  <definedNames>
    <definedName name="_xlnm.Print_Area" localSheetId="0">'15.4.4'!$A$1:$I$71</definedName>
  </definedNames>
  <calcPr fullCalcOnLoad="1"/>
</workbook>
</file>

<file path=xl/sharedStrings.xml><?xml version="1.0" encoding="utf-8"?>
<sst xmlns="http://schemas.openxmlformats.org/spreadsheetml/2006/main" count="58" uniqueCount="47">
  <si>
    <t>INCENDIOS FORESTALES</t>
  </si>
  <si>
    <t>15.4.4. CAUSAS: Detalles de causas no intencionales de origen antrópico, 2007</t>
  </si>
  <si>
    <t>negligencias  y causas accidentales</t>
  </si>
  <si>
    <t>Número de siniestros</t>
  </si>
  <si>
    <t>Número de</t>
  </si>
  <si>
    <t>Superficies (hectáreas)</t>
  </si>
  <si>
    <t>Tipo de causa</t>
  </si>
  <si>
    <t>causantes</t>
  </si>
  <si>
    <t>Vegetación Leñosa</t>
  </si>
  <si>
    <t xml:space="preserve">Vegetación </t>
  </si>
  <si>
    <t xml:space="preserve">Total </t>
  </si>
  <si>
    <t>Cierta</t>
  </si>
  <si>
    <t>Supuesta</t>
  </si>
  <si>
    <t>Total</t>
  </si>
  <si>
    <t>identificados</t>
  </si>
  <si>
    <t>Arbolada</t>
  </si>
  <si>
    <t>No arbolada</t>
  </si>
  <si>
    <t>Herbácea</t>
  </si>
  <si>
    <t>Forestal</t>
  </si>
  <si>
    <t>De rastrojos</t>
  </si>
  <si>
    <t>De restos de poda</t>
  </si>
  <si>
    <t>De linderos y bordes de fincas</t>
  </si>
  <si>
    <t>De bordes de acequia</t>
  </si>
  <si>
    <t>Otras quemas agrícolas</t>
  </si>
  <si>
    <t>Sin especificar</t>
  </si>
  <si>
    <t>Total quema agrícola</t>
  </si>
  <si>
    <t>Quemas de matorral</t>
  </si>
  <si>
    <t>Quemas de herbáceas</t>
  </si>
  <si>
    <t>Otras quemas para pastos</t>
  </si>
  <si>
    <t>Total quema para regenerar pastos</t>
  </si>
  <si>
    <t>Matorral próximo a edificaciones</t>
  </si>
  <si>
    <t>–</t>
  </si>
  <si>
    <t>Para limpieza de caminos o sendas</t>
  </si>
  <si>
    <t>Focos de animales nocivos</t>
  </si>
  <si>
    <t>Otros</t>
  </si>
  <si>
    <t>Total quema de matorral</t>
  </si>
  <si>
    <t xml:space="preserve">Cosechadoras </t>
  </si>
  <si>
    <t>Vehículos ligeros y pesados</t>
  </si>
  <si>
    <t>Accidentes de vehículos</t>
  </si>
  <si>
    <t>Maquinaria fija</t>
  </si>
  <si>
    <t>Total motores y máquinas</t>
  </si>
  <si>
    <t>Actividades apícolas</t>
  </si>
  <si>
    <t>Fuegos artificiales</t>
  </si>
  <si>
    <t>Globos</t>
  </si>
  <si>
    <t>Juegos de niños</t>
  </si>
  <si>
    <t>Restos de poda de urbanización</t>
  </si>
  <si>
    <t>Total otras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</si>
</sst>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10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2" xfId="0" applyBorder="1" applyAlignment="1">
      <alignment/>
    </xf>
    <xf numFmtId="37" fontId="0" fillId="2" borderId="5" xfId="19" applyFont="1" applyFill="1" applyBorder="1" applyAlignment="1">
      <alignment horizontal="right"/>
      <protection/>
    </xf>
    <xf numFmtId="194" fontId="0" fillId="2" borderId="5" xfId="20" applyNumberFormat="1" applyFont="1" applyFill="1" applyBorder="1" applyProtection="1">
      <alignment/>
      <protection/>
    </xf>
    <xf numFmtId="194" fontId="0" fillId="2" borderId="3" xfId="20" applyNumberFormat="1" applyFont="1" applyFill="1" applyBorder="1" applyProtection="1">
      <alignment/>
      <protection/>
    </xf>
    <xf numFmtId="0" fontId="0" fillId="2" borderId="8" xfId="0" applyBorder="1" applyAlignment="1">
      <alignment/>
    </xf>
    <xf numFmtId="37" fontId="0" fillId="2" borderId="12" xfId="19" applyFont="1" applyFill="1" applyBorder="1" applyAlignment="1">
      <alignment horizontal="right"/>
      <protection/>
    </xf>
    <xf numFmtId="194" fontId="0" fillId="2" borderId="12" xfId="20" applyNumberFormat="1" applyFont="1" applyFill="1" applyBorder="1" applyProtection="1">
      <alignment/>
      <protection/>
    </xf>
    <xf numFmtId="194" fontId="0" fillId="2" borderId="21" xfId="20" applyNumberFormat="1" applyFont="1" applyFill="1" applyBorder="1" applyProtection="1">
      <alignment/>
      <protection/>
    </xf>
    <xf numFmtId="0" fontId="5" fillId="2" borderId="8" xfId="0" applyFont="1" applyBorder="1" applyAlignment="1">
      <alignment/>
    </xf>
    <xf numFmtId="37" fontId="5" fillId="2" borderId="12" xfId="19" applyFont="1" applyFill="1" applyBorder="1" applyAlignment="1">
      <alignment horizontal="right"/>
      <protection/>
    </xf>
    <xf numFmtId="194" fontId="5" fillId="2" borderId="12" xfId="20" applyNumberFormat="1" applyFont="1" applyFill="1" applyBorder="1" applyProtection="1">
      <alignment/>
      <protection/>
    </xf>
    <xf numFmtId="194" fontId="5" fillId="2" borderId="21" xfId="20" applyNumberFormat="1" applyFont="1" applyFill="1" applyBorder="1" applyProtection="1">
      <alignment/>
      <protection/>
    </xf>
    <xf numFmtId="0" fontId="5" fillId="2" borderId="0" xfId="0" applyFont="1" applyAlignment="1">
      <alignment/>
    </xf>
    <xf numFmtId="195" fontId="0" fillId="2" borderId="12" xfId="0" applyNumberFormat="1" applyFont="1" applyFill="1" applyBorder="1" applyAlignment="1" applyProtection="1">
      <alignment horizontal="right"/>
      <protection/>
    </xf>
    <xf numFmtId="0" fontId="5" fillId="2" borderId="17" xfId="0" applyFont="1" applyBorder="1" applyAlignment="1">
      <alignment/>
    </xf>
    <xf numFmtId="37" fontId="5" fillId="2" borderId="19" xfId="19" applyFont="1" applyFill="1" applyBorder="1" applyAlignment="1">
      <alignment horizontal="right"/>
      <protection/>
    </xf>
    <xf numFmtId="194" fontId="5" fillId="2" borderId="19" xfId="20" applyNumberFormat="1" applyFont="1" applyFill="1" applyBorder="1" applyProtection="1">
      <alignment/>
      <protection/>
    </xf>
    <xf numFmtId="194" fontId="5" fillId="2" borderId="20" xfId="20" applyNumberFormat="1" applyFont="1" applyFill="1" applyBorder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siniestros causados accidentalmente 
o por negligencias.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67"/>
          <c:y val="0.406"/>
          <c:w val="0.672"/>
          <c:h val="0.32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Quema agrícola</c:v>
              </c:pt>
              <c:pt idx="1">
                <c:v>Quema para regenerar pastos</c:v>
              </c:pt>
              <c:pt idx="2">
                <c:v>Quema de matorral</c:v>
              </c:pt>
              <c:pt idx="3">
                <c:v>Motores y máuinas</c:v>
              </c:pt>
              <c:pt idx="4">
                <c:v>Otras</c:v>
              </c:pt>
            </c:strLit>
          </c:cat>
          <c:val>
            <c:numRef>
              <c:f>('15.4.4'!$D$14,'15.4.4'!$D$20,'15.4.4'!$D$27,'15.4.4'!$D$35,'15.4.4'!$D$44)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la superficie afectada en siniestros con causas accidentales o negligencias.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815"/>
          <c:y val="0.46075"/>
          <c:w val="0.62"/>
          <c:h val="0.315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Quema agrícola</c:v>
              </c:pt>
              <c:pt idx="1">
                <c:v>Quema para regenerar pastos</c:v>
              </c:pt>
              <c:pt idx="2">
                <c:v>Quema de matorral</c:v>
              </c:pt>
              <c:pt idx="3">
                <c:v>Motores y máquinas</c:v>
              </c:pt>
              <c:pt idx="4">
                <c:v>Otras</c:v>
              </c:pt>
            </c:strLit>
          </c:cat>
          <c:val>
            <c:numRef>
              <c:f>('15.4.4'!$I$14,'15.4.4'!$I$20,'15.4.4'!$I$27,'15.4.4'!$I$35,'15.4.4'!$I$44)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46</xdr:row>
      <xdr:rowOff>123825</xdr:rowOff>
    </xdr:from>
    <xdr:to>
      <xdr:col>3</xdr:col>
      <xdr:colOff>123825</xdr:colOff>
      <xdr:row>65</xdr:row>
      <xdr:rowOff>123825</xdr:rowOff>
    </xdr:to>
    <xdr:graphicFrame>
      <xdr:nvGraphicFramePr>
        <xdr:cNvPr id="1" name="Chart 1"/>
        <xdr:cNvGraphicFramePr/>
      </xdr:nvGraphicFramePr>
      <xdr:xfrm>
        <a:off x="266700" y="7696200"/>
        <a:ext cx="37814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46</xdr:row>
      <xdr:rowOff>114300</xdr:rowOff>
    </xdr:from>
    <xdr:to>
      <xdr:col>8</xdr:col>
      <xdr:colOff>447675</xdr:colOff>
      <xdr:row>65</xdr:row>
      <xdr:rowOff>152400</xdr:rowOff>
    </xdr:to>
    <xdr:graphicFrame>
      <xdr:nvGraphicFramePr>
        <xdr:cNvPr id="2" name="Chart 2"/>
        <xdr:cNvGraphicFramePr/>
      </xdr:nvGraphicFramePr>
      <xdr:xfrm>
        <a:off x="4324350" y="7686675"/>
        <a:ext cx="38576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6.00390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" t="s">
        <v>2</v>
      </c>
      <c r="B5" s="5" t="s">
        <v>3</v>
      </c>
      <c r="C5" s="6"/>
      <c r="D5" s="7"/>
      <c r="E5" s="8" t="s">
        <v>4</v>
      </c>
      <c r="F5" s="9" t="s">
        <v>5</v>
      </c>
      <c r="G5" s="10"/>
      <c r="H5" s="10"/>
      <c r="I5" s="10"/>
    </row>
    <row r="6" spans="1:9" ht="12.75">
      <c r="A6" s="11"/>
      <c r="B6" s="12" t="s">
        <v>6</v>
      </c>
      <c r="C6" s="13"/>
      <c r="D6" s="14"/>
      <c r="E6" s="15" t="s">
        <v>7</v>
      </c>
      <c r="F6" s="16" t="s">
        <v>8</v>
      </c>
      <c r="G6" s="17"/>
      <c r="H6" s="18" t="s">
        <v>9</v>
      </c>
      <c r="I6" s="19" t="s">
        <v>10</v>
      </c>
    </row>
    <row r="7" spans="1:9" ht="13.5" thickBot="1">
      <c r="A7" s="20"/>
      <c r="B7" s="21" t="s">
        <v>11</v>
      </c>
      <c r="C7" s="21" t="s">
        <v>12</v>
      </c>
      <c r="D7" s="21" t="s">
        <v>13</v>
      </c>
      <c r="E7" s="22" t="s">
        <v>14</v>
      </c>
      <c r="F7" s="21" t="s">
        <v>15</v>
      </c>
      <c r="G7" s="21" t="s">
        <v>16</v>
      </c>
      <c r="H7" s="22" t="s">
        <v>17</v>
      </c>
      <c r="I7" s="23" t="s">
        <v>18</v>
      </c>
    </row>
    <row r="8" spans="1:9" ht="12.75">
      <c r="A8" s="24" t="s">
        <v>19</v>
      </c>
      <c r="B8" s="25">
        <v>79</v>
      </c>
      <c r="C8" s="25">
        <v>56</v>
      </c>
      <c r="D8" s="25">
        <f aca="true" t="shared" si="0" ref="D8:D13">SUM(B8:C8)</f>
        <v>135</v>
      </c>
      <c r="E8" s="25">
        <v>26</v>
      </c>
      <c r="F8" s="26">
        <v>14.58</v>
      </c>
      <c r="G8" s="26">
        <v>76.82</v>
      </c>
      <c r="H8" s="26">
        <v>61.89</v>
      </c>
      <c r="I8" s="27">
        <v>153.29</v>
      </c>
    </row>
    <row r="9" spans="1:9" ht="12.75">
      <c r="A9" s="28" t="s">
        <v>20</v>
      </c>
      <c r="B9" s="29">
        <v>97</v>
      </c>
      <c r="C9" s="29">
        <v>59</v>
      </c>
      <c r="D9" s="29">
        <f t="shared" si="0"/>
        <v>156</v>
      </c>
      <c r="E9" s="29">
        <v>58</v>
      </c>
      <c r="F9" s="30">
        <v>38.88</v>
      </c>
      <c r="G9" s="30">
        <v>126.16</v>
      </c>
      <c r="H9" s="30">
        <v>57.86</v>
      </c>
      <c r="I9" s="31">
        <v>222.9</v>
      </c>
    </row>
    <row r="10" spans="1:9" ht="12.75">
      <c r="A10" s="28" t="s">
        <v>21</v>
      </c>
      <c r="B10" s="29">
        <v>46</v>
      </c>
      <c r="C10" s="29">
        <v>53</v>
      </c>
      <c r="D10" s="29">
        <f t="shared" si="0"/>
        <v>99</v>
      </c>
      <c r="E10" s="29">
        <v>18</v>
      </c>
      <c r="F10" s="30">
        <v>6.31</v>
      </c>
      <c r="G10" s="30">
        <v>20.78</v>
      </c>
      <c r="H10" s="30">
        <v>20.98</v>
      </c>
      <c r="I10" s="31">
        <v>48.07</v>
      </c>
    </row>
    <row r="11" spans="1:9" ht="12.75">
      <c r="A11" s="28" t="s">
        <v>22</v>
      </c>
      <c r="B11" s="29">
        <v>21</v>
      </c>
      <c r="C11" s="29">
        <v>30</v>
      </c>
      <c r="D11" s="29">
        <f t="shared" si="0"/>
        <v>51</v>
      </c>
      <c r="E11" s="29">
        <v>10</v>
      </c>
      <c r="F11" s="30">
        <v>2.41</v>
      </c>
      <c r="G11" s="30">
        <v>13.84</v>
      </c>
      <c r="H11" s="30">
        <v>42.81</v>
      </c>
      <c r="I11" s="31">
        <v>59.06</v>
      </c>
    </row>
    <row r="12" spans="1:9" ht="12.75">
      <c r="A12" s="28" t="s">
        <v>23</v>
      </c>
      <c r="B12" s="29">
        <v>20</v>
      </c>
      <c r="C12" s="29">
        <v>12</v>
      </c>
      <c r="D12" s="29">
        <f t="shared" si="0"/>
        <v>32</v>
      </c>
      <c r="E12" s="29">
        <v>5</v>
      </c>
      <c r="F12" s="30">
        <v>19.55</v>
      </c>
      <c r="G12" s="30">
        <v>66.39</v>
      </c>
      <c r="H12" s="30">
        <v>25.08</v>
      </c>
      <c r="I12" s="31">
        <v>131.02</v>
      </c>
    </row>
    <row r="13" spans="1:9" ht="12.75">
      <c r="A13" s="28" t="s">
        <v>24</v>
      </c>
      <c r="B13" s="29">
        <v>295</v>
      </c>
      <c r="C13" s="29">
        <v>266</v>
      </c>
      <c r="D13" s="29">
        <f t="shared" si="0"/>
        <v>561</v>
      </c>
      <c r="E13" s="29">
        <v>154</v>
      </c>
      <c r="F13" s="30">
        <v>150.57</v>
      </c>
      <c r="G13" s="30">
        <v>286.32</v>
      </c>
      <c r="H13" s="30">
        <v>110.16</v>
      </c>
      <c r="I13" s="31">
        <v>547.05</v>
      </c>
    </row>
    <row r="14" spans="1:9" s="36" customFormat="1" ht="12.75">
      <c r="A14" s="32" t="s">
        <v>25</v>
      </c>
      <c r="B14" s="33">
        <f aca="true" t="shared" si="1" ref="B14:I14">SUM(B8:B13)</f>
        <v>558</v>
      </c>
      <c r="C14" s="33">
        <f t="shared" si="1"/>
        <v>476</v>
      </c>
      <c r="D14" s="33">
        <f t="shared" si="1"/>
        <v>1034</v>
      </c>
      <c r="E14" s="33">
        <f t="shared" si="1"/>
        <v>271</v>
      </c>
      <c r="F14" s="34">
        <f t="shared" si="1"/>
        <v>232.3</v>
      </c>
      <c r="G14" s="34">
        <f t="shared" si="1"/>
        <v>590.31</v>
      </c>
      <c r="H14" s="34">
        <f t="shared" si="1"/>
        <v>318.78</v>
      </c>
      <c r="I14" s="35">
        <f t="shared" si="1"/>
        <v>1161.3899999999999</v>
      </c>
    </row>
    <row r="15" spans="1:9" ht="12.75">
      <c r="A15" s="28"/>
      <c r="B15" s="29"/>
      <c r="C15" s="29"/>
      <c r="D15" s="29"/>
      <c r="E15" s="29"/>
      <c r="F15" s="30"/>
      <c r="G15" s="30"/>
      <c r="H15" s="30"/>
      <c r="I15" s="31"/>
    </row>
    <row r="16" spans="1:9" ht="12.75">
      <c r="A16" s="28" t="s">
        <v>26</v>
      </c>
      <c r="B16" s="29">
        <v>29</v>
      </c>
      <c r="C16" s="29">
        <v>37</v>
      </c>
      <c r="D16" s="29">
        <f>SUM(B16:C16)</f>
        <v>66</v>
      </c>
      <c r="E16" s="29">
        <v>8</v>
      </c>
      <c r="F16" s="30">
        <v>11.88</v>
      </c>
      <c r="G16" s="30">
        <v>146.07</v>
      </c>
      <c r="H16" s="30">
        <v>21.88</v>
      </c>
      <c r="I16" s="31">
        <v>179.83</v>
      </c>
    </row>
    <row r="17" spans="1:9" ht="12.75">
      <c r="A17" s="28" t="s">
        <v>27</v>
      </c>
      <c r="B17" s="29">
        <v>5</v>
      </c>
      <c r="C17" s="29">
        <v>16</v>
      </c>
      <c r="D17" s="29">
        <f>SUM(B17:C17)</f>
        <v>21</v>
      </c>
      <c r="E17" s="29">
        <v>2</v>
      </c>
      <c r="F17" s="30">
        <v>0.31</v>
      </c>
      <c r="G17" s="30">
        <v>1.39</v>
      </c>
      <c r="H17" s="30">
        <v>158.18</v>
      </c>
      <c r="I17" s="31">
        <v>159.88</v>
      </c>
    </row>
    <row r="18" spans="1:9" ht="12.75">
      <c r="A18" s="28" t="s">
        <v>28</v>
      </c>
      <c r="B18" s="29">
        <v>8</v>
      </c>
      <c r="C18" s="29">
        <v>8</v>
      </c>
      <c r="D18" s="29">
        <f>SUM(B18:C18)</f>
        <v>16</v>
      </c>
      <c r="E18" s="29">
        <v>2</v>
      </c>
      <c r="F18" s="30">
        <v>0.8</v>
      </c>
      <c r="G18" s="30">
        <v>6.07</v>
      </c>
      <c r="H18" s="30">
        <v>16.95</v>
      </c>
      <c r="I18" s="31">
        <v>23.82</v>
      </c>
    </row>
    <row r="19" spans="1:9" ht="12.75">
      <c r="A19" s="28" t="s">
        <v>24</v>
      </c>
      <c r="B19" s="29">
        <v>202</v>
      </c>
      <c r="C19" s="29">
        <v>154</v>
      </c>
      <c r="D19" s="29">
        <f>SUM(B19:C19)</f>
        <v>356</v>
      </c>
      <c r="E19" s="29">
        <v>15</v>
      </c>
      <c r="F19" s="30">
        <v>66.33</v>
      </c>
      <c r="G19" s="30">
        <v>1100.46</v>
      </c>
      <c r="H19" s="30">
        <v>172.61</v>
      </c>
      <c r="I19" s="31">
        <v>1339.4</v>
      </c>
    </row>
    <row r="20" spans="1:9" s="36" customFormat="1" ht="12.75">
      <c r="A20" s="32" t="s">
        <v>29</v>
      </c>
      <c r="B20" s="33">
        <f aca="true" t="shared" si="2" ref="B20:I20">SUM(B16:B19)</f>
        <v>244</v>
      </c>
      <c r="C20" s="33">
        <f t="shared" si="2"/>
        <v>215</v>
      </c>
      <c r="D20" s="33">
        <f t="shared" si="2"/>
        <v>459</v>
      </c>
      <c r="E20" s="33">
        <f t="shared" si="2"/>
        <v>27</v>
      </c>
      <c r="F20" s="34">
        <f t="shared" si="2"/>
        <v>79.32</v>
      </c>
      <c r="G20" s="34">
        <f t="shared" si="2"/>
        <v>1253.99</v>
      </c>
      <c r="H20" s="34">
        <f t="shared" si="2"/>
        <v>369.62</v>
      </c>
      <c r="I20" s="35">
        <f t="shared" si="2"/>
        <v>1702.93</v>
      </c>
    </row>
    <row r="21" spans="1:9" ht="12.75">
      <c r="A21" s="28"/>
      <c r="B21" s="29"/>
      <c r="C21" s="29"/>
      <c r="D21" s="29"/>
      <c r="E21" s="29"/>
      <c r="F21" s="30"/>
      <c r="G21" s="30"/>
      <c r="H21" s="30"/>
      <c r="I21" s="31"/>
    </row>
    <row r="22" spans="1:9" ht="12.75">
      <c r="A22" s="28" t="s">
        <v>30</v>
      </c>
      <c r="B22" s="29">
        <v>3</v>
      </c>
      <c r="C22" s="29">
        <v>4</v>
      </c>
      <c r="D22" s="29">
        <f>SUM(B22:C22)</f>
        <v>7</v>
      </c>
      <c r="E22" s="37" t="s">
        <v>31</v>
      </c>
      <c r="F22" s="30">
        <v>0.1</v>
      </c>
      <c r="G22" s="30">
        <v>6.07</v>
      </c>
      <c r="H22" s="30">
        <v>0.35</v>
      </c>
      <c r="I22" s="31">
        <v>6.52</v>
      </c>
    </row>
    <row r="23" spans="1:9" ht="12.75">
      <c r="A23" s="28" t="s">
        <v>32</v>
      </c>
      <c r="B23" s="29">
        <v>8</v>
      </c>
      <c r="C23" s="29">
        <v>8</v>
      </c>
      <c r="D23" s="29">
        <f>SUM(B23:C23)</f>
        <v>16</v>
      </c>
      <c r="E23" s="29">
        <v>1</v>
      </c>
      <c r="F23" s="30">
        <v>1.16</v>
      </c>
      <c r="G23" s="30">
        <v>1.28</v>
      </c>
      <c r="H23" s="30">
        <v>2.79</v>
      </c>
      <c r="I23" s="31">
        <v>5.23</v>
      </c>
    </row>
    <row r="24" spans="1:9" ht="12.75">
      <c r="A24" s="28" t="s">
        <v>33</v>
      </c>
      <c r="B24" s="29">
        <v>1</v>
      </c>
      <c r="C24" s="37" t="s">
        <v>31</v>
      </c>
      <c r="D24" s="29">
        <f>SUM(B24:C24)</f>
        <v>1</v>
      </c>
      <c r="E24" s="37" t="s">
        <v>31</v>
      </c>
      <c r="F24" s="30">
        <v>0.01</v>
      </c>
      <c r="G24" s="30">
        <v>0.69</v>
      </c>
      <c r="H24" s="37" t="s">
        <v>31</v>
      </c>
      <c r="I24" s="31">
        <v>0.7</v>
      </c>
    </row>
    <row r="25" spans="1:9" ht="12.75">
      <c r="A25" s="28" t="s">
        <v>34</v>
      </c>
      <c r="B25" s="29">
        <v>6</v>
      </c>
      <c r="C25" s="29">
        <v>14</v>
      </c>
      <c r="D25" s="29">
        <f>SUM(B25:C25)</f>
        <v>20</v>
      </c>
      <c r="E25" s="29">
        <v>3</v>
      </c>
      <c r="F25" s="37" t="s">
        <v>31</v>
      </c>
      <c r="G25" s="30">
        <v>3.54</v>
      </c>
      <c r="H25" s="30">
        <v>2.92</v>
      </c>
      <c r="I25" s="31">
        <v>6.46</v>
      </c>
    </row>
    <row r="26" spans="1:9" ht="12.75">
      <c r="A26" s="28" t="s">
        <v>24</v>
      </c>
      <c r="B26" s="29">
        <v>132</v>
      </c>
      <c r="C26" s="29">
        <v>203</v>
      </c>
      <c r="D26" s="29">
        <f>SUM(B26:C26)</f>
        <v>335</v>
      </c>
      <c r="E26" s="29">
        <v>29</v>
      </c>
      <c r="F26" s="30">
        <v>108.38</v>
      </c>
      <c r="G26" s="30">
        <v>371.88</v>
      </c>
      <c r="H26" s="30">
        <v>57.76</v>
      </c>
      <c r="I26" s="31">
        <v>538.02</v>
      </c>
    </row>
    <row r="27" spans="1:9" s="36" customFormat="1" ht="12.75">
      <c r="A27" s="32" t="s">
        <v>35</v>
      </c>
      <c r="B27" s="33">
        <f aca="true" t="shared" si="3" ref="B27:I27">SUM(B22:B26)</f>
        <v>150</v>
      </c>
      <c r="C27" s="33">
        <f t="shared" si="3"/>
        <v>229</v>
      </c>
      <c r="D27" s="33">
        <f t="shared" si="3"/>
        <v>379</v>
      </c>
      <c r="E27" s="33">
        <f t="shared" si="3"/>
        <v>33</v>
      </c>
      <c r="F27" s="34">
        <f t="shared" si="3"/>
        <v>109.64999999999999</v>
      </c>
      <c r="G27" s="34">
        <f t="shared" si="3"/>
        <v>383.46</v>
      </c>
      <c r="H27" s="34">
        <f t="shared" si="3"/>
        <v>63.82</v>
      </c>
      <c r="I27" s="35">
        <f t="shared" si="3"/>
        <v>556.93</v>
      </c>
    </row>
    <row r="28" spans="1:9" ht="12.75">
      <c r="A28" s="28"/>
      <c r="B28" s="29"/>
      <c r="C28" s="29"/>
      <c r="D28" s="29"/>
      <c r="E28" s="29"/>
      <c r="F28" s="30"/>
      <c r="G28" s="30"/>
      <c r="H28" s="30"/>
      <c r="I28" s="31"/>
    </row>
    <row r="29" spans="1:9" ht="12.75">
      <c r="A29" s="28" t="s">
        <v>36</v>
      </c>
      <c r="B29" s="29">
        <v>48</v>
      </c>
      <c r="C29" s="29">
        <v>16</v>
      </c>
      <c r="D29" s="29">
        <f aca="true" t="shared" si="4" ref="D29:D34">SUM(B29:C29)</f>
        <v>64</v>
      </c>
      <c r="E29" s="29">
        <v>42</v>
      </c>
      <c r="F29" s="30">
        <v>42.74</v>
      </c>
      <c r="G29" s="30">
        <v>105.87</v>
      </c>
      <c r="H29" s="30">
        <v>310.46</v>
      </c>
      <c r="I29" s="31">
        <v>459.07</v>
      </c>
    </row>
    <row r="30" spans="1:9" ht="12.75">
      <c r="A30" s="28" t="s">
        <v>37</v>
      </c>
      <c r="B30" s="29">
        <v>32</v>
      </c>
      <c r="C30" s="29">
        <v>19</v>
      </c>
      <c r="D30" s="29">
        <f t="shared" si="4"/>
        <v>51</v>
      </c>
      <c r="E30" s="29">
        <v>16</v>
      </c>
      <c r="F30" s="30">
        <v>5.68</v>
      </c>
      <c r="G30" s="30">
        <v>46.24</v>
      </c>
      <c r="H30" s="30">
        <v>83.51</v>
      </c>
      <c r="I30" s="31">
        <v>135.43</v>
      </c>
    </row>
    <row r="31" spans="1:9" ht="12.75">
      <c r="A31" s="28" t="s">
        <v>38</v>
      </c>
      <c r="B31" s="29">
        <v>30</v>
      </c>
      <c r="C31" s="29">
        <v>1</v>
      </c>
      <c r="D31" s="29">
        <f t="shared" si="4"/>
        <v>31</v>
      </c>
      <c r="E31" s="29">
        <v>23</v>
      </c>
      <c r="F31" s="30">
        <v>1.38</v>
      </c>
      <c r="G31" s="30">
        <v>12.25</v>
      </c>
      <c r="H31" s="30">
        <v>34.04</v>
      </c>
      <c r="I31" s="31">
        <v>47.67</v>
      </c>
    </row>
    <row r="32" spans="1:9" ht="12.75">
      <c r="A32" s="28" t="s">
        <v>39</v>
      </c>
      <c r="B32" s="29">
        <v>5</v>
      </c>
      <c r="C32" s="29">
        <v>1</v>
      </c>
      <c r="D32" s="29">
        <f t="shared" si="4"/>
        <v>6</v>
      </c>
      <c r="E32" s="29">
        <v>5</v>
      </c>
      <c r="F32" s="30">
        <v>0.05</v>
      </c>
      <c r="G32" s="30">
        <v>1.1</v>
      </c>
      <c r="H32" s="30">
        <v>5.13</v>
      </c>
      <c r="I32" s="31">
        <v>6.28</v>
      </c>
    </row>
    <row r="33" spans="1:9" ht="12.75">
      <c r="A33" s="28" t="s">
        <v>34</v>
      </c>
      <c r="B33" s="29">
        <v>99</v>
      </c>
      <c r="C33" s="29">
        <v>21</v>
      </c>
      <c r="D33" s="29">
        <f t="shared" si="4"/>
        <v>120</v>
      </c>
      <c r="E33" s="29">
        <v>73</v>
      </c>
      <c r="F33" s="30">
        <v>249.72</v>
      </c>
      <c r="G33" s="30">
        <v>855.7</v>
      </c>
      <c r="H33" s="30">
        <v>488.39</v>
      </c>
      <c r="I33" s="31">
        <v>1593.81</v>
      </c>
    </row>
    <row r="34" spans="1:9" ht="12.75">
      <c r="A34" s="28" t="s">
        <v>24</v>
      </c>
      <c r="B34" s="29">
        <v>62</v>
      </c>
      <c r="C34" s="29">
        <v>54</v>
      </c>
      <c r="D34" s="29">
        <f t="shared" si="4"/>
        <v>116</v>
      </c>
      <c r="E34" s="29">
        <v>48</v>
      </c>
      <c r="F34" s="30">
        <v>553.88</v>
      </c>
      <c r="G34" s="30">
        <v>5432.07</v>
      </c>
      <c r="H34" s="30">
        <v>748.88</v>
      </c>
      <c r="I34" s="31">
        <v>6734.83</v>
      </c>
    </row>
    <row r="35" spans="1:9" s="36" customFormat="1" ht="12.75">
      <c r="A35" s="32" t="s">
        <v>40</v>
      </c>
      <c r="B35" s="33">
        <f aca="true" t="shared" si="5" ref="B35:I35">SUM(B29:B34)</f>
        <v>276</v>
      </c>
      <c r="C35" s="33">
        <f t="shared" si="5"/>
        <v>112</v>
      </c>
      <c r="D35" s="33">
        <f t="shared" si="5"/>
        <v>388</v>
      </c>
      <c r="E35" s="33">
        <f t="shared" si="5"/>
        <v>207</v>
      </c>
      <c r="F35" s="34">
        <f t="shared" si="5"/>
        <v>853.45</v>
      </c>
      <c r="G35" s="34">
        <f t="shared" si="5"/>
        <v>6453.23</v>
      </c>
      <c r="H35" s="34">
        <f t="shared" si="5"/>
        <v>1670.4099999999999</v>
      </c>
      <c r="I35" s="35">
        <f t="shared" si="5"/>
        <v>8977.09</v>
      </c>
    </row>
    <row r="36" spans="1:9" ht="12.75">
      <c r="A36" s="28"/>
      <c r="B36" s="29"/>
      <c r="C36" s="29"/>
      <c r="D36" s="29"/>
      <c r="E36" s="29"/>
      <c r="F36" s="30"/>
      <c r="G36" s="30"/>
      <c r="H36" s="30"/>
      <c r="I36" s="31"/>
    </row>
    <row r="37" spans="1:9" ht="12.75">
      <c r="A37" s="28" t="s">
        <v>41</v>
      </c>
      <c r="B37" s="29">
        <v>5</v>
      </c>
      <c r="C37" s="29">
        <v>4</v>
      </c>
      <c r="D37" s="29">
        <f aca="true" t="shared" si="6" ref="D37:D43">SUM(B37:C37)</f>
        <v>9</v>
      </c>
      <c r="E37" s="29">
        <v>6</v>
      </c>
      <c r="F37" s="30">
        <v>19.41</v>
      </c>
      <c r="G37" s="30">
        <v>6.61</v>
      </c>
      <c r="H37" s="30">
        <v>2.21</v>
      </c>
      <c r="I37" s="31">
        <v>28.23</v>
      </c>
    </row>
    <row r="38" spans="1:9" ht="12.75">
      <c r="A38" s="28" t="s">
        <v>42</v>
      </c>
      <c r="B38" s="29">
        <v>15</v>
      </c>
      <c r="C38" s="29">
        <v>10</v>
      </c>
      <c r="D38" s="29">
        <f t="shared" si="6"/>
        <v>25</v>
      </c>
      <c r="E38" s="29">
        <v>8</v>
      </c>
      <c r="F38" s="30">
        <v>7.15</v>
      </c>
      <c r="G38" s="30">
        <v>4.42</v>
      </c>
      <c r="H38" s="30">
        <v>12.52</v>
      </c>
      <c r="I38" s="31">
        <v>24.09</v>
      </c>
    </row>
    <row r="39" spans="1:9" ht="12.75">
      <c r="A39" s="28" t="s">
        <v>43</v>
      </c>
      <c r="B39" s="29">
        <v>4</v>
      </c>
      <c r="C39" s="37" t="s">
        <v>31</v>
      </c>
      <c r="D39" s="29">
        <f t="shared" si="6"/>
        <v>4</v>
      </c>
      <c r="E39" s="29">
        <v>2</v>
      </c>
      <c r="F39" s="30">
        <v>2.89</v>
      </c>
      <c r="G39" s="30">
        <v>0.01</v>
      </c>
      <c r="H39" s="30">
        <v>0.01</v>
      </c>
      <c r="I39" s="31">
        <v>2.91</v>
      </c>
    </row>
    <row r="40" spans="1:9" ht="12.75">
      <c r="A40" s="28" t="s">
        <v>44</v>
      </c>
      <c r="B40" s="29">
        <v>24</v>
      </c>
      <c r="C40" s="29">
        <v>29</v>
      </c>
      <c r="D40" s="29">
        <f t="shared" si="6"/>
        <v>53</v>
      </c>
      <c r="E40" s="29">
        <v>7</v>
      </c>
      <c r="F40" s="30">
        <v>3.92</v>
      </c>
      <c r="G40" s="30">
        <v>13.36</v>
      </c>
      <c r="H40" s="30">
        <v>29.96</v>
      </c>
      <c r="I40" s="31">
        <v>47.24</v>
      </c>
    </row>
    <row r="41" spans="1:9" ht="12.75">
      <c r="A41" s="28" t="s">
        <v>45</v>
      </c>
      <c r="B41" s="29">
        <v>6</v>
      </c>
      <c r="C41" s="29">
        <v>2</v>
      </c>
      <c r="D41" s="29">
        <f t="shared" si="6"/>
        <v>8</v>
      </c>
      <c r="E41" s="29">
        <v>3</v>
      </c>
      <c r="F41" s="30">
        <v>0.05</v>
      </c>
      <c r="G41" s="30">
        <v>1.35</v>
      </c>
      <c r="H41" s="30">
        <v>1.09</v>
      </c>
      <c r="I41" s="31">
        <v>2.49</v>
      </c>
    </row>
    <row r="42" spans="1:9" ht="12.75">
      <c r="A42" s="28" t="s">
        <v>34</v>
      </c>
      <c r="B42" s="29">
        <v>97</v>
      </c>
      <c r="C42" s="29">
        <v>69</v>
      </c>
      <c r="D42" s="29">
        <f t="shared" si="6"/>
        <v>166</v>
      </c>
      <c r="E42" s="29">
        <v>24</v>
      </c>
      <c r="F42" s="30">
        <v>525.42</v>
      </c>
      <c r="G42" s="30">
        <v>780.79</v>
      </c>
      <c r="H42" s="30">
        <v>245.01</v>
      </c>
      <c r="I42" s="31">
        <v>1551.22</v>
      </c>
    </row>
    <row r="43" spans="1:9" ht="12.75">
      <c r="A43" s="28" t="s">
        <v>24</v>
      </c>
      <c r="B43" s="29">
        <v>32</v>
      </c>
      <c r="C43" s="29">
        <v>88</v>
      </c>
      <c r="D43" s="29">
        <f t="shared" si="6"/>
        <v>120</v>
      </c>
      <c r="E43" s="29">
        <v>12</v>
      </c>
      <c r="F43" s="30">
        <v>250.86</v>
      </c>
      <c r="G43" s="30">
        <v>2012.19</v>
      </c>
      <c r="H43" s="30">
        <v>145.17</v>
      </c>
      <c r="I43" s="31">
        <v>2408.22</v>
      </c>
    </row>
    <row r="44" spans="1:9" s="36" customFormat="1" ht="13.5" thickBot="1">
      <c r="A44" s="38" t="s">
        <v>46</v>
      </c>
      <c r="B44" s="39">
        <f aca="true" t="shared" si="7" ref="B44:I44">SUM(B37:B43)</f>
        <v>183</v>
      </c>
      <c r="C44" s="39">
        <f t="shared" si="7"/>
        <v>202</v>
      </c>
      <c r="D44" s="39">
        <f t="shared" si="7"/>
        <v>385</v>
      </c>
      <c r="E44" s="39">
        <f t="shared" si="7"/>
        <v>62</v>
      </c>
      <c r="F44" s="40">
        <f t="shared" si="7"/>
        <v>809.6999999999999</v>
      </c>
      <c r="G44" s="40">
        <f t="shared" si="7"/>
        <v>2818.73</v>
      </c>
      <c r="H44" s="40">
        <f t="shared" si="7"/>
        <v>435.97</v>
      </c>
      <c r="I44" s="41">
        <f t="shared" si="7"/>
        <v>4064.3999999999996</v>
      </c>
    </row>
  </sheetData>
  <mergeCells count="7">
    <mergeCell ref="F5:I5"/>
    <mergeCell ref="F6:G6"/>
    <mergeCell ref="A1:I1"/>
    <mergeCell ref="A3:I3"/>
    <mergeCell ref="A5:A7"/>
    <mergeCell ref="B5:D5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2009-07-17T07:24:49Z</dcterms:created>
  <dcterms:modified xsi:type="dcterms:W3CDTF">2009-07-17T07:24:50Z</dcterms:modified>
  <cp:category/>
  <cp:version/>
  <cp:contentType/>
  <cp:contentStatus/>
</cp:coreProperties>
</file>