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2.8" sheetId="1" r:id="rId1"/>
  </sheets>
  <definedNames>
    <definedName name="_xlnm.Print_Area" localSheetId="0">'15.2.8'!$A$1:$F$28</definedName>
  </definedNames>
  <calcPr fullCalcOnLoad="1"/>
</workbook>
</file>

<file path=xl/sharedStrings.xml><?xml version="1.0" encoding="utf-8"?>
<sst xmlns="http://schemas.openxmlformats.org/spreadsheetml/2006/main" count="61" uniqueCount="31">
  <si>
    <t>INCENDIOS FORESTALES</t>
  </si>
  <si>
    <t>15.2.8. PÉRDIDAS: Incendios en montes de consorcio / convenio por especies arbóreas afectadas, 2007</t>
  </si>
  <si>
    <t>Especie</t>
  </si>
  <si>
    <t>Superficie (ha)</t>
  </si>
  <si>
    <t>Sin aprovechamiento comercial</t>
  </si>
  <si>
    <t>Con aprovechamiento comercial</t>
  </si>
  <si>
    <t>Total</t>
  </si>
  <si>
    <t>Maderable</t>
  </si>
  <si>
    <t>Recuperable</t>
  </si>
  <si>
    <t>Pinus sylvestris</t>
  </si>
  <si>
    <t>Pinus pinea</t>
  </si>
  <si>
    <t>–</t>
  </si>
  <si>
    <t>Pinus halepensis</t>
  </si>
  <si>
    <t>Pinus nigra</t>
  </si>
  <si>
    <t>Pinus pinaster</t>
  </si>
  <si>
    <t>Pinus canariensis</t>
  </si>
  <si>
    <t>Pinus radiata</t>
  </si>
  <si>
    <t>Total coníferas</t>
  </si>
  <si>
    <t>Quercus robur</t>
  </si>
  <si>
    <t>Quercus pyrenaica</t>
  </si>
  <si>
    <t>Quercus ilex</t>
  </si>
  <si>
    <t>Quercus rubra</t>
  </si>
  <si>
    <t>Otros Quercus</t>
  </si>
  <si>
    <t>Populus x canadiensis</t>
  </si>
  <si>
    <t>Eucalyptus globulus</t>
  </si>
  <si>
    <t>Eucalyptus camaldulensis</t>
  </si>
  <si>
    <t>Castanea sativa</t>
  </si>
  <si>
    <t>Fayal - Brezal canario</t>
  </si>
  <si>
    <t>Total frondosas</t>
  </si>
  <si>
    <t>TOTAL ARBOLADO</t>
  </si>
  <si>
    <r>
      <t>Volúmenes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</si>
</sst>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7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2" xfId="0" applyBorder="1" applyAlignment="1">
      <alignment/>
    </xf>
    <xf numFmtId="194" fontId="0" fillId="2" borderId="9" xfId="20" applyNumberFormat="1" applyFont="1" applyFill="1" applyBorder="1" applyProtection="1">
      <alignment/>
      <protection/>
    </xf>
    <xf numFmtId="37" fontId="0" fillId="2" borderId="9" xfId="19" applyFont="1" applyFill="1" applyBorder="1" applyAlignment="1">
      <alignment horizontal="right"/>
      <protection/>
    </xf>
    <xf numFmtId="37" fontId="0" fillId="2" borderId="10" xfId="19" applyFont="1" applyFill="1" applyBorder="1" applyAlignment="1">
      <alignment horizontal="right"/>
      <protection/>
    </xf>
    <xf numFmtId="0" fontId="0" fillId="2" borderId="11" xfId="0" applyBorder="1" applyAlignment="1">
      <alignment/>
    </xf>
    <xf numFmtId="194" fontId="0" fillId="2" borderId="12" xfId="20" applyNumberFormat="1" applyFont="1" applyFill="1" applyBorder="1" applyProtection="1">
      <alignment/>
      <protection/>
    </xf>
    <xf numFmtId="195" fontId="0" fillId="2" borderId="12" xfId="0" applyNumberFormat="1" applyFont="1" applyFill="1" applyBorder="1" applyAlignment="1" applyProtection="1">
      <alignment horizontal="right"/>
      <protection/>
    </xf>
    <xf numFmtId="195" fontId="0" fillId="2" borderId="13" xfId="0" applyNumberFormat="1" applyFont="1" applyFill="1" applyBorder="1" applyAlignment="1" applyProtection="1">
      <alignment horizontal="right"/>
      <protection/>
    </xf>
    <xf numFmtId="37" fontId="0" fillId="2" borderId="12" xfId="19" applyFont="1" applyFill="1" applyBorder="1" applyAlignment="1">
      <alignment horizontal="right"/>
      <protection/>
    </xf>
    <xf numFmtId="37" fontId="0" fillId="2" borderId="13" xfId="19" applyFont="1" applyFill="1" applyBorder="1" applyAlignment="1">
      <alignment horizontal="right"/>
      <protection/>
    </xf>
    <xf numFmtId="0" fontId="6" fillId="2" borderId="11" xfId="0" applyFont="1" applyBorder="1" applyAlignment="1">
      <alignment/>
    </xf>
    <xf numFmtId="194" fontId="6" fillId="2" borderId="12" xfId="20" applyNumberFormat="1" applyFont="1" applyFill="1" applyBorder="1" applyProtection="1">
      <alignment/>
      <protection/>
    </xf>
    <xf numFmtId="37" fontId="6" fillId="2" borderId="12" xfId="19" applyFont="1" applyFill="1" applyBorder="1" applyAlignment="1">
      <alignment horizontal="right"/>
      <protection/>
    </xf>
    <xf numFmtId="37" fontId="6" fillId="2" borderId="13" xfId="19" applyFont="1" applyFill="1" applyBorder="1" applyAlignment="1">
      <alignment horizontal="right"/>
      <protection/>
    </xf>
    <xf numFmtId="0" fontId="6" fillId="2" borderId="0" xfId="0" applyFont="1" applyAlignment="1">
      <alignment/>
    </xf>
    <xf numFmtId="0" fontId="6" fillId="2" borderId="6" xfId="0" applyFont="1" applyBorder="1" applyAlignment="1">
      <alignment/>
    </xf>
    <xf numFmtId="194" fontId="6" fillId="2" borderId="14" xfId="20" applyNumberFormat="1" applyFont="1" applyFill="1" applyBorder="1" applyProtection="1">
      <alignment/>
      <protection/>
    </xf>
    <xf numFmtId="37" fontId="6" fillId="2" borderId="14" xfId="19" applyFont="1" applyFill="1" applyBorder="1" applyAlignment="1">
      <alignment horizontal="right"/>
      <protection/>
    </xf>
    <xf numFmtId="37" fontId="6" fillId="2" borderId="15" xfId="19" applyFont="1" applyFill="1" applyBorder="1" applyAlignment="1">
      <alignment horizontal="right"/>
      <protection/>
    </xf>
    <xf numFmtId="0" fontId="6" fillId="2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3"/>
    </row>
    <row r="5" spans="1:6" ht="14.25">
      <c r="A5" s="4" t="s">
        <v>2</v>
      </c>
      <c r="B5" s="5" t="s">
        <v>3</v>
      </c>
      <c r="C5" s="6"/>
      <c r="D5" s="7"/>
      <c r="E5" s="5" t="s">
        <v>30</v>
      </c>
      <c r="F5" s="6"/>
    </row>
    <row r="6" spans="1:6" ht="13.5" thickBot="1">
      <c r="A6" s="8"/>
      <c r="B6" s="9" t="s">
        <v>4</v>
      </c>
      <c r="C6" s="9" t="s">
        <v>5</v>
      </c>
      <c r="D6" s="9" t="s">
        <v>6</v>
      </c>
      <c r="E6" s="9" t="s">
        <v>7</v>
      </c>
      <c r="F6" s="10" t="s">
        <v>8</v>
      </c>
    </row>
    <row r="7" spans="1:6" ht="12.75">
      <c r="A7" s="11" t="s">
        <v>9</v>
      </c>
      <c r="B7" s="12">
        <v>13.01</v>
      </c>
      <c r="C7" s="12">
        <v>0.88</v>
      </c>
      <c r="D7" s="12">
        <f aca="true" t="shared" si="0" ref="D7:D13">SUM(B7:C7)</f>
        <v>13.89</v>
      </c>
      <c r="E7" s="13">
        <v>56</v>
      </c>
      <c r="F7" s="14">
        <v>47</v>
      </c>
    </row>
    <row r="8" spans="1:6" ht="12.75">
      <c r="A8" s="15" t="s">
        <v>10</v>
      </c>
      <c r="B8" s="16">
        <v>285.44</v>
      </c>
      <c r="C8" s="16">
        <v>3.08</v>
      </c>
      <c r="D8" s="16">
        <f t="shared" si="0"/>
        <v>288.52</v>
      </c>
      <c r="E8" s="17" t="s">
        <v>11</v>
      </c>
      <c r="F8" s="18" t="s">
        <v>11</v>
      </c>
    </row>
    <row r="9" spans="1:6" ht="12.75">
      <c r="A9" s="15" t="s">
        <v>12</v>
      </c>
      <c r="B9" s="16">
        <v>21.48</v>
      </c>
      <c r="C9" s="16">
        <v>61.15</v>
      </c>
      <c r="D9" s="16">
        <f t="shared" si="0"/>
        <v>82.63</v>
      </c>
      <c r="E9" s="19">
        <v>13</v>
      </c>
      <c r="F9" s="20">
        <v>12724</v>
      </c>
    </row>
    <row r="10" spans="1:6" ht="12.75">
      <c r="A10" s="15" t="s">
        <v>13</v>
      </c>
      <c r="B10" s="16">
        <v>358.6</v>
      </c>
      <c r="C10" s="16">
        <v>69.69</v>
      </c>
      <c r="D10" s="16">
        <f t="shared" si="0"/>
        <v>428.29</v>
      </c>
      <c r="E10" s="19">
        <v>3725</v>
      </c>
      <c r="F10" s="20">
        <v>3550</v>
      </c>
    </row>
    <row r="11" spans="1:6" ht="12.75">
      <c r="A11" s="15" t="s">
        <v>14</v>
      </c>
      <c r="B11" s="16">
        <v>319.66</v>
      </c>
      <c r="C11" s="16">
        <v>24.94</v>
      </c>
      <c r="D11" s="16">
        <f t="shared" si="0"/>
        <v>344.6</v>
      </c>
      <c r="E11" s="19">
        <v>456</v>
      </c>
      <c r="F11" s="20">
        <v>21934</v>
      </c>
    </row>
    <row r="12" spans="1:6" ht="12.75">
      <c r="A12" s="15" t="s">
        <v>15</v>
      </c>
      <c r="B12" s="16">
        <v>487.07</v>
      </c>
      <c r="C12" s="16">
        <v>956.73</v>
      </c>
      <c r="D12" s="16">
        <f t="shared" si="0"/>
        <v>1443.8</v>
      </c>
      <c r="E12" s="17" t="s">
        <v>11</v>
      </c>
      <c r="F12" s="18" t="s">
        <v>11</v>
      </c>
    </row>
    <row r="13" spans="1:6" ht="12.75">
      <c r="A13" s="15" t="s">
        <v>16</v>
      </c>
      <c r="B13" s="16">
        <v>0.83</v>
      </c>
      <c r="C13" s="16">
        <v>0.08</v>
      </c>
      <c r="D13" s="16">
        <f t="shared" si="0"/>
        <v>0.9099999999999999</v>
      </c>
      <c r="E13" s="19">
        <v>23</v>
      </c>
      <c r="F13" s="20">
        <v>5755</v>
      </c>
    </row>
    <row r="14" spans="1:6" s="25" customFormat="1" ht="12.75">
      <c r="A14" s="21" t="s">
        <v>17</v>
      </c>
      <c r="B14" s="22">
        <f>SUM(B7:B13)</f>
        <v>1486.09</v>
      </c>
      <c r="C14" s="22">
        <f>SUM(C7:C13)</f>
        <v>1116.55</v>
      </c>
      <c r="D14" s="22">
        <f>SUM(D7:D13)</f>
        <v>2602.6399999999994</v>
      </c>
      <c r="E14" s="23">
        <f>SUM(E7:E13)</f>
        <v>4273</v>
      </c>
      <c r="F14" s="24">
        <f>SUM(F7:F13)</f>
        <v>44010</v>
      </c>
    </row>
    <row r="15" spans="1:6" ht="12.75">
      <c r="A15" s="21"/>
      <c r="B15" s="16"/>
      <c r="C15" s="16"/>
      <c r="D15" s="16"/>
      <c r="E15" s="19"/>
      <c r="F15" s="20"/>
    </row>
    <row r="16" spans="1:6" ht="12.75">
      <c r="A16" s="15" t="s">
        <v>18</v>
      </c>
      <c r="B16" s="16">
        <v>0.09</v>
      </c>
      <c r="C16" s="17" t="s">
        <v>11</v>
      </c>
      <c r="D16" s="16">
        <f aca="true" t="shared" si="1" ref="D16:D25">SUM(B16:C16)</f>
        <v>0.09</v>
      </c>
      <c r="E16" s="17" t="s">
        <v>11</v>
      </c>
      <c r="F16" s="18" t="s">
        <v>11</v>
      </c>
    </row>
    <row r="17" spans="1:6" ht="12.75">
      <c r="A17" s="15" t="s">
        <v>19</v>
      </c>
      <c r="B17" s="16">
        <v>0.05</v>
      </c>
      <c r="C17" s="17" t="s">
        <v>11</v>
      </c>
      <c r="D17" s="16">
        <f t="shared" si="1"/>
        <v>0.05</v>
      </c>
      <c r="E17" s="17" t="s">
        <v>11</v>
      </c>
      <c r="F17" s="18" t="s">
        <v>11</v>
      </c>
    </row>
    <row r="18" spans="1:6" ht="12.75">
      <c r="A18" s="15" t="s">
        <v>20</v>
      </c>
      <c r="B18" s="16">
        <v>83.54</v>
      </c>
      <c r="C18" s="17" t="s">
        <v>11</v>
      </c>
      <c r="D18" s="16">
        <f t="shared" si="1"/>
        <v>83.54</v>
      </c>
      <c r="E18" s="17" t="s">
        <v>11</v>
      </c>
      <c r="F18" s="18" t="s">
        <v>11</v>
      </c>
    </row>
    <row r="19" spans="1:6" ht="12.75">
      <c r="A19" s="15" t="s">
        <v>21</v>
      </c>
      <c r="B19" s="16">
        <v>1.5</v>
      </c>
      <c r="C19" s="17" t="s">
        <v>11</v>
      </c>
      <c r="D19" s="16">
        <f t="shared" si="1"/>
        <v>1.5</v>
      </c>
      <c r="E19" s="17" t="s">
        <v>11</v>
      </c>
      <c r="F19" s="18" t="s">
        <v>11</v>
      </c>
    </row>
    <row r="20" spans="1:6" ht="12.75">
      <c r="A20" s="15" t="s">
        <v>22</v>
      </c>
      <c r="B20" s="16">
        <v>0.07</v>
      </c>
      <c r="C20" s="17" t="s">
        <v>11</v>
      </c>
      <c r="D20" s="16">
        <f t="shared" si="1"/>
        <v>0.07</v>
      </c>
      <c r="E20" s="17" t="s">
        <v>11</v>
      </c>
      <c r="F20" s="18" t="s">
        <v>11</v>
      </c>
    </row>
    <row r="21" spans="1:6" ht="12.75">
      <c r="A21" s="15" t="s">
        <v>23</v>
      </c>
      <c r="B21" s="16">
        <v>0.2</v>
      </c>
      <c r="C21" s="17" t="s">
        <v>11</v>
      </c>
      <c r="D21" s="16">
        <f t="shared" si="1"/>
        <v>0.2</v>
      </c>
      <c r="E21" s="17" t="s">
        <v>11</v>
      </c>
      <c r="F21" s="18" t="s">
        <v>11</v>
      </c>
    </row>
    <row r="22" spans="1:6" ht="12.75">
      <c r="A22" s="15" t="s">
        <v>24</v>
      </c>
      <c r="B22" s="16">
        <v>314.49</v>
      </c>
      <c r="C22" s="16">
        <v>0.86</v>
      </c>
      <c r="D22" s="16">
        <f t="shared" si="1"/>
        <v>315.35</v>
      </c>
      <c r="E22" s="19">
        <v>196</v>
      </c>
      <c r="F22" s="20">
        <v>143</v>
      </c>
    </row>
    <row r="23" spans="1:6" ht="12.75">
      <c r="A23" s="15" t="s">
        <v>25</v>
      </c>
      <c r="B23" s="17" t="s">
        <v>11</v>
      </c>
      <c r="C23" s="16">
        <v>32</v>
      </c>
      <c r="D23" s="16">
        <f t="shared" si="1"/>
        <v>32</v>
      </c>
      <c r="E23" s="17" t="s">
        <v>11</v>
      </c>
      <c r="F23" s="18" t="s">
        <v>11</v>
      </c>
    </row>
    <row r="24" spans="1:6" ht="12.75">
      <c r="A24" s="15" t="s">
        <v>26</v>
      </c>
      <c r="B24" s="16">
        <v>1</v>
      </c>
      <c r="C24" s="17" t="s">
        <v>11</v>
      </c>
      <c r="D24" s="16">
        <f t="shared" si="1"/>
        <v>1</v>
      </c>
      <c r="E24" s="17" t="s">
        <v>11</v>
      </c>
      <c r="F24" s="18" t="s">
        <v>11</v>
      </c>
    </row>
    <row r="25" spans="1:6" ht="12.75">
      <c r="A25" s="15" t="s">
        <v>27</v>
      </c>
      <c r="B25" s="16">
        <v>36.14</v>
      </c>
      <c r="C25" s="17" t="s">
        <v>11</v>
      </c>
      <c r="D25" s="16">
        <f t="shared" si="1"/>
        <v>36.14</v>
      </c>
      <c r="E25" s="17" t="s">
        <v>11</v>
      </c>
      <c r="F25" s="18" t="s">
        <v>11</v>
      </c>
    </row>
    <row r="26" spans="1:6" s="25" customFormat="1" ht="12.75">
      <c r="A26" s="21" t="s">
        <v>28</v>
      </c>
      <c r="B26" s="22">
        <f>SUM(B16:B25)</f>
        <v>437.08</v>
      </c>
      <c r="C26" s="22">
        <f>SUM(C16:C25)</f>
        <v>32.86</v>
      </c>
      <c r="D26" s="22">
        <f>SUM(D16:D25)</f>
        <v>469.94</v>
      </c>
      <c r="E26" s="23">
        <f>SUM(E16:E25)</f>
        <v>196</v>
      </c>
      <c r="F26" s="24">
        <f>SUM(F16:F25)</f>
        <v>143</v>
      </c>
    </row>
    <row r="27" spans="1:6" ht="12.75">
      <c r="A27" s="15"/>
      <c r="B27" s="16"/>
      <c r="C27" s="16"/>
      <c r="D27" s="16"/>
      <c r="E27" s="19"/>
      <c r="F27" s="20"/>
    </row>
    <row r="28" spans="1:7" s="25" customFormat="1" ht="13.5" thickBot="1">
      <c r="A28" s="26" t="s">
        <v>29</v>
      </c>
      <c r="B28" s="27">
        <f>SUM(B14,B26)</f>
        <v>1923.1699999999998</v>
      </c>
      <c r="C28" s="27">
        <f>SUM(C14,C26)</f>
        <v>1149.4099999999999</v>
      </c>
      <c r="D28" s="27">
        <f>SUM(D14,D26)</f>
        <v>3072.5799999999995</v>
      </c>
      <c r="E28" s="28">
        <f>SUM(E14,E26)</f>
        <v>4469</v>
      </c>
      <c r="F28" s="29">
        <f>SUM(F14,F26)</f>
        <v>44153</v>
      </c>
      <c r="G28" s="30"/>
    </row>
  </sheetData>
  <mergeCells count="5">
    <mergeCell ref="A1:F1"/>
    <mergeCell ref="A3:F3"/>
    <mergeCell ref="A5:A6"/>
    <mergeCell ref="B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2009-07-17T07:24:47Z</dcterms:created>
  <dcterms:modified xsi:type="dcterms:W3CDTF">2009-07-17T07:24:47Z</dcterms:modified>
  <cp:category/>
  <cp:version/>
  <cp:contentType/>
  <cp:contentStatus/>
</cp:coreProperties>
</file>