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'5.6.2'!$A$1:$L$124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'5.6.2'!$C$54:$G$64</definedName>
    <definedName name="TABLE_2" localSheetId="0">'5.6.2'!$C$54:$G$64</definedName>
    <definedName name="TABLE_3" localSheetId="0">'5.6.2'!$C$54:$G$64</definedName>
    <definedName name="TABLE_4" localSheetId="0">'5.6.2'!$C$54:$G$64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<sst xmlns="http://schemas.openxmlformats.org/spreadsheetml/2006/main" count="62" uniqueCount="57">
  <si>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</si>
  <si>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</si>
  <si>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</si>
  <si>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</si>
  <si>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</si>
  <si>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</si>
  <si>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</si>
  <si>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</si>
  <si>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</si>
  <si>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</si>
  <si>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r>
      <t>Rama Agraria</t>
    </r>
    <r>
      <rPr>
        <vertAlign val="superscript"/>
        <sz val="10"/>
        <rFont val="Arial"/>
        <family val="2"/>
      </rPr>
      <t>(1)</t>
    </r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</si>
  <si>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</si>
  <si>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</si>
  <si>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</si>
  <si>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</si>
  <si>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</si>
  <si>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</si>
  <si>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</si>
  <si>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</si>
  <si>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</si>
  <si>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</si>
  <si>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</si>
  <si>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</si>
  <si>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I.N.E.</t>
  </si>
  <si>
    <t>Los datos por sectores de actividad están referidos a CNAE-93.</t>
  </si>
  <si>
    <t xml:space="preserve">Ramas relacionadas con el Medio Ambiente      </t>
  </si>
  <si>
    <t>Reciclaje</t>
  </si>
  <si>
    <t xml:space="preserve">Producción y </t>
  </si>
  <si>
    <t>Captación</t>
  </si>
  <si>
    <t>Actividades de saneamiento público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</si>
  <si>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</si>
  <si>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</si>
  <si>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</si>
  <si>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</si>
  <si>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</si>
  <si>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</si>
  <si>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</si>
  <si>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36 Fabricación de muebles; otras industrias manufactureras</t>
  </si>
  <si>
    <t>37 Reciclaje</t>
  </si>
  <si>
    <t>cnae93</t>
  </si>
  <si>
    <t>Ambos sexos</t>
  </si>
  <si>
    <t>Valor absoluto</t>
  </si>
  <si>
    <t>2008TIV</t>
  </si>
  <si>
    <t>2008TIII</t>
  </si>
  <si>
    <t>2008TII</t>
  </si>
  <si>
    <t>2008TI</t>
  </si>
  <si>
    <t>Encuesta de Población Activa . Resultados Detallados.</t>
  </si>
  <si>
    <t xml:space="preserve">  2.- Activos</t>
  </si>
  <si>
    <t>A Agricultura, ganadería, caza y silvicultura</t>
  </si>
  <si>
    <t>01 Agricultura, ganadería, caza y actividades relacionadas</t>
  </si>
  <si>
    <t>Activos por rama de actividad y sexo</t>
  </si>
  <si>
    <t>02 Silvicultura, explotación forestal y actividades relacionadas</t>
  </si>
  <si>
    <t xml:space="preserve"> de personas</t>
  </si>
  <si>
    <t>B Pesca</t>
  </si>
  <si>
    <t>DA Industria de la alimentación, bebidas y tabaco</t>
  </si>
  <si>
    <t>ambos sexos</t>
  </si>
  <si>
    <r>
      <t xml:space="preserve">(1) </t>
    </r>
    <r>
      <rPr>
        <sz val="10"/>
        <rFont val="Arial"/>
        <family val="2"/>
      </rPr>
      <t>Comprende agricultura, ganadería , caza y silvicultura.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</si>
</sst>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/>
      <protection/>
    </xf>
    <xf numFmtId="0" fontId="0" fillId="3" borderId="8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3" borderId="12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>
      <alignment horizontal="left"/>
    </xf>
    <xf numFmtId="0" fontId="0" fillId="2" borderId="2" xfId="21" applyFont="1" applyFill="1" applyBorder="1" applyAlignment="1" applyProtection="1">
      <alignment horizontal="left"/>
      <protection/>
    </xf>
    <xf numFmtId="189" fontId="0" fillId="2" borderId="3" xfId="0" applyNumberFormat="1" applyFill="1" applyBorder="1" applyAlignment="1">
      <alignment horizontal="right" indent="1"/>
    </xf>
    <xf numFmtId="189" fontId="0" fillId="2" borderId="7" xfId="0" applyNumberFormat="1" applyFill="1" applyBorder="1" applyAlignment="1">
      <alignment horizontal="right" indent="1"/>
    </xf>
    <xf numFmtId="3" fontId="10" fillId="2" borderId="0" xfId="0" applyNumberFormat="1" applyFont="1" applyFill="1" applyBorder="1" applyAlignment="1">
      <alignment/>
    </xf>
    <xf numFmtId="189" fontId="0" fillId="2" borderId="0" xfId="21" applyNumberFormat="1" applyFont="1" applyFill="1" applyProtection="1">
      <alignment/>
      <protection/>
    </xf>
    <xf numFmtId="0" fontId="0" fillId="2" borderId="8" xfId="21" applyFont="1" applyFill="1" applyBorder="1" applyAlignment="1" applyProtection="1">
      <alignment horizontal="left"/>
      <protection/>
    </xf>
    <xf numFmtId="189" fontId="0" fillId="2" borderId="9" xfId="0" applyNumberFormat="1" applyFill="1" applyBorder="1" applyAlignment="1">
      <alignment horizontal="right" indent="1"/>
    </xf>
    <xf numFmtId="189" fontId="0" fillId="2" borderId="11" xfId="0" applyNumberFormat="1" applyFill="1" applyBorder="1" applyAlignment="1">
      <alignment horizontal="right" indent="1"/>
    </xf>
    <xf numFmtId="0" fontId="0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89" fontId="11" fillId="2" borderId="0" xfId="0" applyNumberFormat="1" applyFont="1" applyFill="1" applyAlignment="1">
      <alignment vertical="center"/>
    </xf>
    <xf numFmtId="0" fontId="0" fillId="2" borderId="8" xfId="21" applyFont="1" applyFill="1" applyBorder="1" applyAlignment="1" applyProtection="1" quotePrefix="1">
      <alignment horizontal="left"/>
      <protection/>
    </xf>
    <xf numFmtId="189" fontId="4" fillId="2" borderId="0" xfId="0" applyNumberFormat="1" applyFont="1" applyFill="1" applyAlignment="1" applyProtection="1">
      <alignment vertical="center"/>
      <protection/>
    </xf>
    <xf numFmtId="0" fontId="0" fillId="2" borderId="12" xfId="21" applyFont="1" applyFill="1" applyBorder="1" applyAlignment="1" applyProtection="1">
      <alignment horizontal="left"/>
      <protection/>
    </xf>
    <xf numFmtId="189" fontId="0" fillId="2" borderId="13" xfId="0" applyNumberFormat="1" applyFill="1" applyBorder="1" applyAlignment="1">
      <alignment horizontal="right" indent="1"/>
    </xf>
    <xf numFmtId="189" fontId="0" fillId="2" borderId="14" xfId="0" applyNumberFormat="1" applyFill="1" applyBorder="1" applyAlignment="1">
      <alignment horizontal="right" indent="1"/>
    </xf>
    <xf numFmtId="0" fontId="0" fillId="2" borderId="15" xfId="21" applyFont="1" applyFill="1" applyBorder="1" applyProtection="1">
      <alignment/>
      <protection/>
    </xf>
    <xf numFmtId="189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7" fillId="2" borderId="0" xfId="21" applyFont="1" applyFill="1" applyProtection="1">
      <alignment/>
      <protection/>
    </xf>
    <xf numFmtId="189" fontId="10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2" borderId="1" xfId="21" applyFont="1" applyFill="1" applyBorder="1" applyProtection="1">
      <alignment/>
      <protection/>
    </xf>
    <xf numFmtId="189" fontId="10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3" borderId="16" xfId="21" applyFont="1" applyFill="1" applyBorder="1" applyAlignment="1" applyProtection="1">
      <alignment horizontal="center"/>
      <protection/>
    </xf>
    <xf numFmtId="0" fontId="0" fillId="3" borderId="17" xfId="21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189" fontId="0" fillId="2" borderId="0" xfId="0" applyNumberFormat="1" applyFont="1" applyFill="1" applyBorder="1" applyAlignment="1">
      <alignment/>
    </xf>
    <xf numFmtId="189" fontId="0" fillId="2" borderId="0" xfId="21" applyNumberFormat="1" applyFont="1" applyFill="1" applyBorder="1" applyAlignment="1" applyProtection="1">
      <alignment horizontal="right"/>
      <protection/>
    </xf>
    <xf numFmtId="189" fontId="10" fillId="2" borderId="0" xfId="0" applyNumberFormat="1" applyFont="1" applyFill="1" applyBorder="1" applyAlignment="1">
      <alignment horizontal="right"/>
    </xf>
    <xf numFmtId="189" fontId="0" fillId="2" borderId="0" xfId="0" applyNumberFormat="1" applyFill="1" applyBorder="1" applyAlignment="1">
      <alignment/>
    </xf>
    <xf numFmtId="189" fontId="10" fillId="2" borderId="0" xfId="0" applyNumberFormat="1" applyFont="1" applyFill="1" applyAlignment="1">
      <alignment horizontal="right"/>
    </xf>
    <xf numFmtId="3" fontId="0" fillId="2" borderId="0" xfId="21" applyNumberFormat="1" applyFont="1" applyFill="1" applyProtection="1">
      <alignment/>
      <protection/>
    </xf>
    <xf numFmtId="189" fontId="0" fillId="2" borderId="0" xfId="0" applyNumberFormat="1" applyFont="1" applyFill="1" applyAlignment="1">
      <alignment/>
    </xf>
    <xf numFmtId="185" fontId="0" fillId="2" borderId="0" xfId="0" applyNumberFormat="1" applyFill="1" applyAlignment="1">
      <alignment/>
    </xf>
    <xf numFmtId="0" fontId="4" fillId="0" borderId="0" xfId="0" applyNumberFormat="1" applyFont="1" applyBorder="1" applyAlignment="1" quotePrefix="1">
      <alignment horizontal="left" vertical="justify" wrapText="1"/>
    </xf>
    <xf numFmtId="0" fontId="4" fillId="0" borderId="0" xfId="0" applyNumberFormat="1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9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9" fillId="4" borderId="18" xfId="0" applyFont="1" applyBorder="1" applyAlignment="1">
      <alignment horizontal="left"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2" borderId="0" xfId="0" applyFill="1" applyBorder="1" applyAlignment="1">
      <alignment horizontal="right" wrapText="1"/>
    </xf>
    <xf numFmtId="185" fontId="0" fillId="2" borderId="0" xfId="21" applyNumberFormat="1" applyFont="1" applyFill="1" applyProtection="1">
      <alignment/>
      <protection/>
    </xf>
    <xf numFmtId="0" fontId="9" fillId="4" borderId="18" xfId="0" applyFont="1" applyBorder="1" applyAlignment="1">
      <alignment horizontal="left"/>
    </xf>
    <xf numFmtId="49" fontId="12" fillId="2" borderId="0" xfId="0" applyNumberFormat="1" applyFont="1" applyFill="1" applyAlignment="1">
      <alignment horizontal="left"/>
    </xf>
    <xf numFmtId="189" fontId="12" fillId="2" borderId="0" xfId="0" applyNumberFormat="1" applyFont="1" applyFill="1" applyAlignment="1">
      <alignment horizontal="right"/>
    </xf>
    <xf numFmtId="0" fontId="8" fillId="4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9" fillId="4" borderId="21" xfId="0" applyFont="1" applyBorder="1" applyAlignment="1">
      <alignment horizontal="left"/>
    </xf>
    <xf numFmtId="4" fontId="4" fillId="0" borderId="22" xfId="0" applyNumberFormat="1" applyFont="1" applyBorder="1" applyAlignment="1">
      <alignment horizontal="right"/>
    </xf>
    <xf numFmtId="0" fontId="13" fillId="5" borderId="0" xfId="0" applyFont="1" applyBorder="1" applyAlignment="1">
      <alignment horizontal="left"/>
    </xf>
    <xf numFmtId="0" fontId="4" fillId="0" borderId="22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89" fontId="0" fillId="2" borderId="0" xfId="0" applyNumberFormat="1" applyFill="1" applyAlignment="1">
      <alignment/>
    </xf>
    <xf numFmtId="0" fontId="9" fillId="4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2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04"/>
          <c:w val="0.7675"/>
          <c:h val="0.796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'5.6.2'!$C$11:$C$23</c:f>
              <c:numCache>
                <c:ptCount val="13"/>
                <c:pt idx="0">
                  <c:v>1079.1</c:v>
                </c:pt>
                <c:pt idx="1">
                  <c:v>1079.6</c:v>
                </c:pt>
                <c:pt idx="2">
                  <c:v>1084.5</c:v>
                </c:pt>
                <c:pt idx="3">
                  <c:v>1048.7</c:v>
                </c:pt>
                <c:pt idx="4">
                  <c:v>1028.7</c:v>
                </c:pt>
                <c:pt idx="5">
                  <c:v>1045.2</c:v>
                </c:pt>
                <c:pt idx="6">
                  <c:v>995.4</c:v>
                </c:pt>
                <c:pt idx="7">
                  <c:v>991</c:v>
                </c:pt>
                <c:pt idx="8">
                  <c:v>988.9</c:v>
                </c:pt>
                <c:pt idx="9">
                  <c:v>1000.7</c:v>
                </c:pt>
                <c:pt idx="10">
                  <c:v>944.3</c:v>
                </c:pt>
                <c:pt idx="11">
                  <c:v>925.55</c:v>
                </c:pt>
                <c:pt idx="12">
                  <c:v>878.9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'5.6.2'!$F$11:$F$23</c:f>
              <c:numCache>
                <c:ptCount val="13"/>
                <c:pt idx="0">
                  <c:v>2592.8</c:v>
                </c:pt>
                <c:pt idx="1">
                  <c:v>2697.3</c:v>
                </c:pt>
                <c:pt idx="2">
                  <c:v>2858.3</c:v>
                </c:pt>
                <c:pt idx="3">
                  <c:v>2957.9</c:v>
                </c:pt>
                <c:pt idx="4">
                  <c:v>3082.4</c:v>
                </c:pt>
                <c:pt idx="5">
                  <c:v>3176.7</c:v>
                </c:pt>
                <c:pt idx="6">
                  <c:v>3190.7</c:v>
                </c:pt>
                <c:pt idx="7">
                  <c:v>3200.8</c:v>
                </c:pt>
                <c:pt idx="8">
                  <c:v>3210.9</c:v>
                </c:pt>
                <c:pt idx="9">
                  <c:v>3279.9</c:v>
                </c:pt>
                <c:pt idx="10">
                  <c:v>3292.1</c:v>
                </c:pt>
                <c:pt idx="11">
                  <c:v>3261.8</c:v>
                </c:pt>
                <c:pt idx="12">
                  <c:v>3225.525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'5.6.2'!$G$11:$G$23</c:f>
              <c:numCache>
                <c:ptCount val="13"/>
                <c:pt idx="0">
                  <c:v>392.8</c:v>
                </c:pt>
                <c:pt idx="1">
                  <c:v>386.9</c:v>
                </c:pt>
                <c:pt idx="2">
                  <c:v>408</c:v>
                </c:pt>
                <c:pt idx="3">
                  <c:v>404</c:v>
                </c:pt>
                <c:pt idx="4">
                  <c:v>420.2</c:v>
                </c:pt>
                <c:pt idx="5">
                  <c:v>436.8</c:v>
                </c:pt>
                <c:pt idx="6">
                  <c:v>441</c:v>
                </c:pt>
                <c:pt idx="7">
                  <c:v>451.5</c:v>
                </c:pt>
                <c:pt idx="8">
                  <c:v>455.9</c:v>
                </c:pt>
                <c:pt idx="9">
                  <c:v>490.7</c:v>
                </c:pt>
                <c:pt idx="10">
                  <c:v>496.9</c:v>
                </c:pt>
                <c:pt idx="11">
                  <c:v>495.8</c:v>
                </c:pt>
                <c:pt idx="12">
                  <c:v>509</c:v>
                </c:pt>
              </c:numCache>
            </c:numRef>
          </c:val>
          <c:smooth val="0"/>
        </c:ser>
        <c:marker val="1"/>
        <c:axId val="35656742"/>
        <c:axId val="52475223"/>
      </c:lineChart>
      <c:catAx>
        <c:axId val="3565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475223"/>
        <c:crosses val="autoZero"/>
        <c:auto val="1"/>
        <c:lblOffset val="100"/>
        <c:tickLblSkip val="1"/>
        <c:noMultiLvlLbl val="0"/>
      </c:catAx>
      <c:valAx>
        <c:axId val="5247522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65674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05525"/>
          <c:y val="0.00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2105"/>
          <c:w val="0.77875"/>
          <c:h val="0.7895"/>
        </c:manualLayout>
      </c:layout>
      <c:lineChart>
        <c:grouping val="standard"/>
        <c:varyColors val="0"/>
        <c:ser>
          <c:idx val="2"/>
          <c:order val="0"/>
          <c:tx>
            <c:strRef>
              <c:f>'5.6.2'!$K$7:$K$10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'5.6.2'!$K$11:$K$23</c:f>
              <c:numCache>
                <c:ptCount val="13"/>
                <c:pt idx="0">
                  <c:v>1228.1</c:v>
                </c:pt>
                <c:pt idx="1">
                  <c:v>1305.8</c:v>
                </c:pt>
                <c:pt idx="2">
                  <c:v>1385.3</c:v>
                </c:pt>
                <c:pt idx="3">
                  <c:v>1572.8</c:v>
                </c:pt>
                <c:pt idx="4">
                  <c:v>1722.7</c:v>
                </c:pt>
                <c:pt idx="5">
                  <c:v>1876.2</c:v>
                </c:pt>
                <c:pt idx="6">
                  <c:v>1980.1</c:v>
                </c:pt>
                <c:pt idx="7">
                  <c:v>2101.6</c:v>
                </c:pt>
                <c:pt idx="8">
                  <c:v>2253.2</c:v>
                </c:pt>
                <c:pt idx="9">
                  <c:v>2357.2</c:v>
                </c:pt>
                <c:pt idx="10">
                  <c:v>2542.9</c:v>
                </c:pt>
                <c:pt idx="11">
                  <c:v>2697.4</c:v>
                </c:pt>
                <c:pt idx="12">
                  <c:v>2453.425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'5.6.2'!$L$11:$L$23</c:f>
              <c:numCache>
                <c:ptCount val="13"/>
                <c:pt idx="0">
                  <c:v>7971.5</c:v>
                </c:pt>
                <c:pt idx="1">
                  <c:v>8262.9</c:v>
                </c:pt>
                <c:pt idx="2">
                  <c:v>8576.1</c:v>
                </c:pt>
                <c:pt idx="3">
                  <c:v>9110.9</c:v>
                </c:pt>
                <c:pt idx="4">
                  <c:v>9672</c:v>
                </c:pt>
                <c:pt idx="5">
                  <c:v>10048.1</c:v>
                </c:pt>
                <c:pt idx="6">
                  <c:v>10464</c:v>
                </c:pt>
                <c:pt idx="7">
                  <c:v>11002.5</c:v>
                </c:pt>
                <c:pt idx="8">
                  <c:v>11517.7</c:v>
                </c:pt>
                <c:pt idx="9">
                  <c:v>12335.3</c:v>
                </c:pt>
                <c:pt idx="10">
                  <c:v>12968.4</c:v>
                </c:pt>
                <c:pt idx="11">
                  <c:v>13471</c:v>
                </c:pt>
                <c:pt idx="12">
                  <c:v>13748.9</c:v>
                </c:pt>
              </c:numCache>
            </c:numRef>
          </c:val>
          <c:smooth val="0"/>
        </c:ser>
        <c:marker val="1"/>
        <c:axId val="2514960"/>
        <c:axId val="22634641"/>
      </c:lineChart>
      <c:catAx>
        <c:axId val="2514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634641"/>
        <c:crosses val="autoZero"/>
        <c:auto val="1"/>
        <c:lblOffset val="100"/>
        <c:tickLblSkip val="1"/>
        <c:noMultiLvlLbl val="0"/>
      </c:catAx>
      <c:valAx>
        <c:axId val="2263464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1496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1"/>
          <c:y val="0.48425"/>
          <c:w val="0.1855"/>
          <c:h val="0.1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25175"/>
          <c:w val="0.63275"/>
          <c:h val="0.7482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'5.6.2'!$B$34:$B$46</c:f>
              <c:numCache>
                <c:ptCount val="13"/>
                <c:pt idx="0">
                  <c:v>6.525</c:v>
                </c:pt>
                <c:pt idx="1">
                  <c:v>11.475</c:v>
                </c:pt>
                <c:pt idx="2">
                  <c:v>14.9</c:v>
                </c:pt>
                <c:pt idx="3">
                  <c:v>10.2</c:v>
                </c:pt>
                <c:pt idx="4">
                  <c:v>12.95</c:v>
                </c:pt>
                <c:pt idx="5">
                  <c:v>15.375</c:v>
                </c:pt>
                <c:pt idx="6">
                  <c:v>15.8</c:v>
                </c:pt>
                <c:pt idx="7">
                  <c:v>18.275</c:v>
                </c:pt>
                <c:pt idx="8">
                  <c:v>18.95</c:v>
                </c:pt>
                <c:pt idx="9">
                  <c:v>17.7</c:v>
                </c:pt>
                <c:pt idx="10">
                  <c:v>19.1</c:v>
                </c:pt>
                <c:pt idx="11">
                  <c:v>20.675</c:v>
                </c:pt>
                <c:pt idx="12">
                  <c:v>13.95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'5.6.2'!$C$34:$C$46</c:f>
              <c:numCache>
                <c:ptCount val="13"/>
                <c:pt idx="0">
                  <c:v>64.375</c:v>
                </c:pt>
                <c:pt idx="1">
                  <c:v>62.15</c:v>
                </c:pt>
                <c:pt idx="2">
                  <c:v>61.925</c:v>
                </c:pt>
                <c:pt idx="3">
                  <c:v>61.9</c:v>
                </c:pt>
                <c:pt idx="4">
                  <c:v>65.025</c:v>
                </c:pt>
                <c:pt idx="5">
                  <c:v>65.575</c:v>
                </c:pt>
                <c:pt idx="6">
                  <c:v>59.4</c:v>
                </c:pt>
                <c:pt idx="7">
                  <c:v>59.475</c:v>
                </c:pt>
                <c:pt idx="8">
                  <c:v>63.725</c:v>
                </c:pt>
                <c:pt idx="9">
                  <c:v>70.225</c:v>
                </c:pt>
                <c:pt idx="10">
                  <c:v>76.1</c:v>
                </c:pt>
                <c:pt idx="11">
                  <c:v>72.125</c:v>
                </c:pt>
                <c:pt idx="12">
                  <c:v>71.775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'5.6.2'!$D$34:$D$46</c:f>
              <c:numCache>
                <c:ptCount val="13"/>
                <c:pt idx="0">
                  <c:v>29.35</c:v>
                </c:pt>
                <c:pt idx="1">
                  <c:v>24.85</c:v>
                </c:pt>
                <c:pt idx="2">
                  <c:v>28.075</c:v>
                </c:pt>
                <c:pt idx="3">
                  <c:v>28.675</c:v>
                </c:pt>
                <c:pt idx="4">
                  <c:v>33</c:v>
                </c:pt>
                <c:pt idx="5">
                  <c:v>32.2</c:v>
                </c:pt>
                <c:pt idx="6">
                  <c:v>31.025</c:v>
                </c:pt>
                <c:pt idx="7">
                  <c:v>40.125</c:v>
                </c:pt>
                <c:pt idx="8">
                  <c:v>40</c:v>
                </c:pt>
                <c:pt idx="9">
                  <c:v>36.35</c:v>
                </c:pt>
                <c:pt idx="10">
                  <c:v>42.725</c:v>
                </c:pt>
                <c:pt idx="11">
                  <c:v>39.825</c:v>
                </c:pt>
                <c:pt idx="12">
                  <c:v>40.925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'[1]5.6.1'!$E$34:$E$46</c:f>
              <c:numCache>
                <c:ptCount val="13"/>
                <c:pt idx="0">
                  <c:v>58.95</c:v>
                </c:pt>
                <c:pt idx="1">
                  <c:v>52.875</c:v>
                </c:pt>
                <c:pt idx="2">
                  <c:v>59.075</c:v>
                </c:pt>
                <c:pt idx="3">
                  <c:v>55.25</c:v>
                </c:pt>
                <c:pt idx="4">
                  <c:v>62.1</c:v>
                </c:pt>
                <c:pt idx="5">
                  <c:v>59.225</c:v>
                </c:pt>
                <c:pt idx="6">
                  <c:v>64.7</c:v>
                </c:pt>
                <c:pt idx="7">
                  <c:v>75.075</c:v>
                </c:pt>
                <c:pt idx="8">
                  <c:v>79.25</c:v>
                </c:pt>
                <c:pt idx="9">
                  <c:v>94.1</c:v>
                </c:pt>
                <c:pt idx="10">
                  <c:v>91.325</c:v>
                </c:pt>
                <c:pt idx="11">
                  <c:v>92.775</c:v>
                </c:pt>
                <c:pt idx="12">
                  <c:v>87.325</c:v>
                </c:pt>
              </c:numCache>
            </c:numRef>
          </c:val>
          <c:smooth val="0"/>
        </c:ser>
        <c:marker val="1"/>
        <c:axId val="2385178"/>
        <c:axId val="21466603"/>
      </c:lineChart>
      <c:catAx>
        <c:axId val="238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66603"/>
        <c:crosses val="autoZero"/>
        <c:auto val="1"/>
        <c:lblOffset val="100"/>
        <c:tickLblSkip val="1"/>
        <c:noMultiLvlLbl val="0"/>
      </c:catAx>
      <c:valAx>
        <c:axId val="2146660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517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5275"/>
          <c:y val="0.41"/>
          <c:w val="0.346"/>
          <c:h val="0.34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50</xdr:row>
      <xdr:rowOff>28575</xdr:rowOff>
    </xdr:from>
    <xdr:to>
      <xdr:col>11</xdr:col>
      <xdr:colOff>466725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638175" y="8648700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105</xdr:row>
      <xdr:rowOff>66675</xdr:rowOff>
    </xdr:from>
    <xdr:to>
      <xdr:col>11</xdr:col>
      <xdr:colOff>466725</xdr:colOff>
      <xdr:row>123</xdr:row>
      <xdr:rowOff>38100</xdr:rowOff>
    </xdr:to>
    <xdr:graphicFrame>
      <xdr:nvGraphicFramePr>
        <xdr:cNvPr id="2" name="Chart 2"/>
        <xdr:cNvGraphicFramePr/>
      </xdr:nvGraphicFramePr>
      <xdr:xfrm>
        <a:off x="590550" y="15116175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85</xdr:row>
      <xdr:rowOff>47625</xdr:rowOff>
    </xdr:from>
    <xdr:to>
      <xdr:col>11</xdr:col>
      <xdr:colOff>476250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600075" y="11858625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5">
        <row r="34">
          <cell r="E34">
            <v>58.95</v>
          </cell>
        </row>
        <row r="35">
          <cell r="E35">
            <v>52.875</v>
          </cell>
        </row>
        <row r="36">
          <cell r="E36">
            <v>59.075</v>
          </cell>
        </row>
        <row r="37">
          <cell r="E37">
            <v>55.25</v>
          </cell>
        </row>
        <row r="38">
          <cell r="E38">
            <v>62.1</v>
          </cell>
        </row>
        <row r="39">
          <cell r="E39">
            <v>59.225</v>
          </cell>
        </row>
        <row r="40">
          <cell r="E40">
            <v>64.7</v>
          </cell>
        </row>
        <row r="41">
          <cell r="E41">
            <v>75.075</v>
          </cell>
        </row>
        <row r="42">
          <cell r="E42">
            <v>79.25</v>
          </cell>
        </row>
        <row r="43">
          <cell r="E43">
            <v>94.1</v>
          </cell>
        </row>
        <row r="44">
          <cell r="E44">
            <v>91.325</v>
          </cell>
        </row>
        <row r="45">
          <cell r="E45">
            <v>92.775</v>
          </cell>
        </row>
        <row r="46">
          <cell r="E46">
            <v>87.325</v>
          </cell>
        </row>
      </sheetData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2007</v>
          </cell>
          <cell r="C8">
            <v>2008</v>
          </cell>
          <cell r="D8">
            <v>2007</v>
          </cell>
          <cell r="E8">
            <v>2008</v>
          </cell>
          <cell r="F8">
            <v>2007</v>
          </cell>
        </row>
        <row r="9">
          <cell r="A9" t="str">
            <v>  Galicia</v>
          </cell>
          <cell r="B9">
            <v>105.675</v>
          </cell>
          <cell r="C9">
            <v>99.35000000000001</v>
          </cell>
          <cell r="D9">
            <v>103.1</v>
          </cell>
          <cell r="E9">
            <v>96.4</v>
          </cell>
          <cell r="F9">
            <v>2.575000000000003</v>
          </cell>
        </row>
        <row r="10">
          <cell r="A10" t="str">
            <v>  Asturias (Principado de)</v>
          </cell>
          <cell r="B10">
            <v>20.875</v>
          </cell>
          <cell r="C10">
            <v>20.3</v>
          </cell>
          <cell r="D10">
            <v>20.225</v>
          </cell>
          <cell r="E10">
            <v>19.875</v>
          </cell>
          <cell r="F10">
            <v>0.6499999999999986</v>
          </cell>
        </row>
        <row r="11">
          <cell r="A11" t="str">
            <v>  Cantabria</v>
          </cell>
          <cell r="B11">
            <v>9.675</v>
          </cell>
          <cell r="C11">
            <v>11.149999999999999</v>
          </cell>
          <cell r="D11">
            <v>9.525</v>
          </cell>
          <cell r="E11">
            <v>10.95</v>
          </cell>
          <cell r="F11">
            <v>0.15000000000000036</v>
          </cell>
        </row>
        <row r="12">
          <cell r="A12" t="str">
            <v>  País Vasco</v>
          </cell>
          <cell r="B12">
            <v>15.975</v>
          </cell>
          <cell r="C12">
            <v>17.45</v>
          </cell>
          <cell r="D12">
            <v>14.875</v>
          </cell>
          <cell r="E12">
            <v>16.3</v>
          </cell>
          <cell r="F12">
            <v>1.0999999999999996</v>
          </cell>
        </row>
        <row r="13">
          <cell r="A13" t="str">
            <v>  Navarra (Comunidad Foral de)</v>
          </cell>
          <cell r="B13">
            <v>13.225</v>
          </cell>
          <cell r="C13">
            <v>13.25</v>
          </cell>
          <cell r="D13">
            <v>12.925</v>
          </cell>
          <cell r="E13">
            <v>12.825</v>
          </cell>
          <cell r="F13">
            <v>0.29999999999999893</v>
          </cell>
        </row>
        <row r="14">
          <cell r="A14" t="str">
            <v>  Rioja (La)</v>
          </cell>
          <cell r="B14">
            <v>8.175</v>
          </cell>
          <cell r="C14">
            <v>7.125</v>
          </cell>
          <cell r="D14">
            <v>7.825</v>
          </cell>
          <cell r="E14">
            <v>6.925</v>
          </cell>
          <cell r="F14">
            <v>0.3</v>
          </cell>
        </row>
        <row r="15">
          <cell r="A15" t="str">
            <v>  Aragón</v>
          </cell>
          <cell r="B15">
            <v>36.725</v>
          </cell>
          <cell r="C15">
            <v>30.675</v>
          </cell>
          <cell r="D15">
            <v>35.625</v>
          </cell>
          <cell r="E15">
            <v>29.475</v>
          </cell>
          <cell r="F15">
            <v>1.1000000000000014</v>
          </cell>
        </row>
        <row r="16">
          <cell r="A16" t="str">
            <v>  Cataluña</v>
          </cell>
          <cell r="B16">
            <v>80.6</v>
          </cell>
          <cell r="C16">
            <v>73.25</v>
          </cell>
          <cell r="D16">
            <v>76.65</v>
          </cell>
          <cell r="E16">
            <v>68.8</v>
          </cell>
          <cell r="F16">
            <v>3.9499999999999886</v>
          </cell>
        </row>
        <row r="17">
          <cell r="A17" t="str">
            <v>  Balears (Illes)</v>
          </cell>
          <cell r="B17">
            <v>11.625</v>
          </cell>
          <cell r="C17">
            <v>10.375</v>
          </cell>
          <cell r="D17">
            <v>11.025</v>
          </cell>
          <cell r="E17">
            <v>8.95</v>
          </cell>
          <cell r="F17">
            <v>0.5999999999999996</v>
          </cell>
        </row>
        <row r="18">
          <cell r="A18" t="str">
            <v>  Castilla y León</v>
          </cell>
          <cell r="B18">
            <v>82.05</v>
          </cell>
          <cell r="C18">
            <v>82.775</v>
          </cell>
          <cell r="D18">
            <v>79.725</v>
          </cell>
          <cell r="E18">
            <v>80.45</v>
          </cell>
          <cell r="F18">
            <v>2.325000000000003</v>
          </cell>
        </row>
        <row r="19">
          <cell r="A19" t="str">
            <v>  Madrid (Comunidad de)</v>
          </cell>
          <cell r="B19">
            <v>26.725</v>
          </cell>
          <cell r="C19">
            <v>32.65</v>
          </cell>
          <cell r="D19">
            <v>25.9</v>
          </cell>
          <cell r="E19">
            <v>31.575</v>
          </cell>
          <cell r="F19">
            <v>0.8250000000000028</v>
          </cell>
        </row>
        <row r="20">
          <cell r="A20" t="str">
            <v>  Castilla-La Mancha</v>
          </cell>
          <cell r="B20">
            <v>63.275</v>
          </cell>
          <cell r="C20">
            <v>62.25</v>
          </cell>
          <cell r="D20">
            <v>59.925</v>
          </cell>
          <cell r="E20">
            <v>55.525</v>
          </cell>
          <cell r="F20">
            <v>3.3500000000000014</v>
          </cell>
        </row>
        <row r="21">
          <cell r="A21" t="str">
            <v>  Comunitat Valenciana</v>
          </cell>
          <cell r="B21">
            <v>87.725</v>
          </cell>
          <cell r="C21">
            <v>87.325</v>
          </cell>
          <cell r="D21">
            <v>78.225</v>
          </cell>
          <cell r="E21">
            <v>73.875</v>
          </cell>
          <cell r="F21">
            <v>9.5</v>
          </cell>
        </row>
        <row r="22">
          <cell r="A22" t="str">
            <v>  Murcia (Región de)</v>
          </cell>
          <cell r="B22">
            <v>66.85</v>
          </cell>
          <cell r="C22">
            <v>69.8</v>
          </cell>
          <cell r="D22">
            <v>63.05</v>
          </cell>
          <cell r="E22">
            <v>60.75</v>
          </cell>
          <cell r="F22">
            <v>3.799999999999997</v>
          </cell>
        </row>
        <row r="23">
          <cell r="A23" t="str">
            <v>  Extremadura</v>
          </cell>
          <cell r="B23">
            <v>52.7</v>
          </cell>
          <cell r="C23">
            <v>51.65</v>
          </cell>
          <cell r="D23">
            <v>44.325</v>
          </cell>
          <cell r="E23">
            <v>43.9</v>
          </cell>
          <cell r="F23">
            <v>8.375</v>
          </cell>
        </row>
        <row r="24">
          <cell r="A24" t="str">
            <v>  Andalucía</v>
          </cell>
          <cell r="B24">
            <v>305.85</v>
          </cell>
          <cell r="C24">
            <v>315.775</v>
          </cell>
          <cell r="D24">
            <v>249.25</v>
          </cell>
          <cell r="E24">
            <v>234.875</v>
          </cell>
          <cell r="F24">
            <v>56.60000000000002</v>
          </cell>
        </row>
        <row r="25">
          <cell r="A25" t="str">
            <v>  Canarias</v>
          </cell>
          <cell r="B25">
            <v>34.7</v>
          </cell>
          <cell r="C25">
            <v>30.95</v>
          </cell>
          <cell r="D25">
            <v>33.225</v>
          </cell>
          <cell r="E25">
            <v>27.425</v>
          </cell>
          <cell r="F25">
            <v>1.4750000000000014</v>
          </cell>
        </row>
        <row r="27">
          <cell r="A27" t="str">
            <v>ESPAÑA</v>
          </cell>
          <cell r="B27">
            <v>1022.4250000000001</v>
          </cell>
          <cell r="C27">
            <v>1016.1</v>
          </cell>
          <cell r="D27">
            <v>925.4</v>
          </cell>
          <cell r="E27">
            <v>878.8749999999999</v>
          </cell>
          <cell r="F27">
            <v>96.97500000000002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CNAE-93.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9"/>
  <sheetViews>
    <sheetView showGridLines="0" tabSelected="1" zoomScale="75" zoomScaleNormal="75" workbookViewId="0" topLeftCell="A1">
      <selection activeCell="A1" sqref="A1:L1"/>
    </sheetView>
  </sheetViews>
  <sheetFormatPr defaultColWidth="11.421875" defaultRowHeight="12.75"/>
  <cols>
    <col min="1" max="2" width="11.7109375" style="2" customWidth="1"/>
    <col min="3" max="3" width="15.7109375" style="2" customWidth="1"/>
    <col min="4" max="7" width="11.7109375" style="2" customWidth="1"/>
    <col min="8" max="8" width="14.57421875" style="2" customWidth="1"/>
    <col min="9" max="9" width="12.7109375" style="2" customWidth="1"/>
    <col min="10" max="10" width="17.57421875" style="2" customWidth="1"/>
    <col min="11" max="11" width="12.7109375" style="2" customWidth="1"/>
    <col min="12" max="12" width="10.7109375" style="2" customWidth="1"/>
    <col min="13" max="13" width="12.7109375" style="2" customWidth="1"/>
    <col min="14" max="14" width="15.421875" style="2" customWidth="1"/>
    <col min="15" max="15" width="15.140625" style="2" customWidth="1"/>
    <col min="16" max="16" width="14.28125" style="2" customWidth="1"/>
    <col min="17" max="17" width="13.7109375" style="2" customWidth="1"/>
    <col min="18" max="18" width="10.57421875" style="2" customWidth="1"/>
    <col min="19" max="19" width="13.28125" style="2" customWidth="1"/>
    <col min="20" max="20" width="11.28125" style="2" customWidth="1"/>
    <col min="21" max="21" width="12.00390625" style="2" customWidth="1"/>
    <col min="22" max="22" width="12.140625" style="2" customWidth="1"/>
    <col min="23" max="23" width="11.8515625" style="2" customWidth="1"/>
    <col min="24" max="24" width="30.7109375" style="2" customWidth="1"/>
    <col min="25" max="25" width="11.28125" style="2" customWidth="1"/>
    <col min="26" max="26" width="11.7109375" style="2" customWidth="1"/>
    <col min="27" max="27" width="10.7109375" style="2" customWidth="1"/>
    <col min="28" max="28" width="17.7109375" style="2" customWidth="1"/>
    <col min="29" max="29" width="8.57421875" style="2" customWidth="1"/>
    <col min="30" max="30" width="8.140625" style="2" customWidth="1"/>
    <col min="31" max="31" width="9.7109375" style="2" customWidth="1"/>
    <col min="32" max="32" width="10.7109375" style="2" customWidth="1"/>
    <col min="33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48" ht="12.75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  <c r="AB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48" ht="12.75">
      <c r="A9" s="13"/>
      <c r="B9" s="14"/>
      <c r="C9" s="14"/>
      <c r="D9" s="22"/>
      <c r="E9" s="14"/>
      <c r="F9" s="14"/>
      <c r="G9" s="23"/>
      <c r="H9" s="24" t="s">
        <v>17</v>
      </c>
      <c r="I9" s="24" t="s">
        <v>18</v>
      </c>
      <c r="J9" s="24" t="s">
        <v>19</v>
      </c>
      <c r="K9" s="14"/>
      <c r="L9" s="18"/>
      <c r="AB9" s="25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ht="15" customHeight="1" thickBot="1">
      <c r="A10" s="26"/>
      <c r="B10" s="27"/>
      <c r="C10" s="27"/>
      <c r="D10" s="28"/>
      <c r="E10" s="27"/>
      <c r="F10" s="27"/>
      <c r="G10" s="29"/>
      <c r="H10" s="30" t="s">
        <v>20</v>
      </c>
      <c r="I10" s="30" t="s">
        <v>21</v>
      </c>
      <c r="J10" s="30" t="s">
        <v>22</v>
      </c>
      <c r="K10" s="27"/>
      <c r="L10" s="31"/>
      <c r="W10"/>
      <c r="X10"/>
      <c r="Y10"/>
      <c r="Z10"/>
      <c r="AB10" s="32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</row>
    <row r="11" spans="1:48" ht="13.5">
      <c r="A11" s="33">
        <v>1996</v>
      </c>
      <c r="B11" s="34">
        <v>12871.5</v>
      </c>
      <c r="C11" s="34">
        <v>1079.1</v>
      </c>
      <c r="D11" s="34">
        <v>1016.2</v>
      </c>
      <c r="E11" s="34">
        <v>62.9</v>
      </c>
      <c r="F11" s="34">
        <v>2592.8</v>
      </c>
      <c r="G11" s="34">
        <v>392.8</v>
      </c>
      <c r="H11" s="34">
        <v>81.775</v>
      </c>
      <c r="I11" s="34">
        <v>178.025</v>
      </c>
      <c r="J11" s="34">
        <v>182.425</v>
      </c>
      <c r="K11" s="34">
        <v>1228.1</v>
      </c>
      <c r="L11" s="35">
        <v>7971.5</v>
      </c>
      <c r="M11" s="36"/>
      <c r="N11" s="37"/>
      <c r="O11" s="37"/>
      <c r="P11" s="37"/>
      <c r="Q11" s="37"/>
      <c r="R11" s="37"/>
      <c r="S11" s="37"/>
      <c r="T11" s="37"/>
      <c r="U11" s="37"/>
      <c r="V11" s="37"/>
      <c r="W11"/>
      <c r="X11"/>
      <c r="Y11"/>
      <c r="Z1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48" ht="13.5">
      <c r="A12" s="38">
        <v>1997</v>
      </c>
      <c r="B12" s="39">
        <v>13345.6</v>
      </c>
      <c r="C12" s="39">
        <v>1079.6</v>
      </c>
      <c r="D12" s="39">
        <v>1021.1</v>
      </c>
      <c r="E12" s="39">
        <v>58.4</v>
      </c>
      <c r="F12" s="39">
        <v>2697.3</v>
      </c>
      <c r="G12" s="39">
        <v>386.9</v>
      </c>
      <c r="H12" s="39">
        <v>88.775</v>
      </c>
      <c r="I12" s="39">
        <v>188.925</v>
      </c>
      <c r="J12" s="39">
        <v>194.75</v>
      </c>
      <c r="K12" s="39">
        <v>1305.8</v>
      </c>
      <c r="L12" s="40">
        <v>8262.9</v>
      </c>
      <c r="M12" s="36"/>
      <c r="N12"/>
      <c r="O12"/>
      <c r="P12"/>
      <c r="Q12"/>
      <c r="R12"/>
      <c r="S12"/>
      <c r="T12"/>
      <c r="U12"/>
      <c r="V12"/>
      <c r="W12"/>
      <c r="X12"/>
      <c r="Y12"/>
      <c r="Z12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</row>
    <row r="13" spans="1:48" ht="13.5">
      <c r="A13" s="38">
        <v>1998</v>
      </c>
      <c r="B13" s="39">
        <v>13904.2</v>
      </c>
      <c r="C13" s="39">
        <v>1084.5</v>
      </c>
      <c r="D13" s="39">
        <v>1026.5</v>
      </c>
      <c r="E13" s="39">
        <v>57.9</v>
      </c>
      <c r="F13" s="39">
        <v>2858.3</v>
      </c>
      <c r="G13" s="39">
        <v>408</v>
      </c>
      <c r="H13" s="39">
        <v>89.925</v>
      </c>
      <c r="I13" s="39">
        <v>89.925</v>
      </c>
      <c r="J13" s="39">
        <v>200.125</v>
      </c>
      <c r="K13" s="39">
        <v>1385.3</v>
      </c>
      <c r="L13" s="40">
        <v>8576.1</v>
      </c>
      <c r="M13" s="36"/>
      <c r="N13"/>
      <c r="O13"/>
      <c r="P13"/>
      <c r="Q13"/>
      <c r="R13"/>
      <c r="S13"/>
      <c r="T13"/>
      <c r="U13"/>
      <c r="V13"/>
      <c r="W13"/>
      <c r="X13"/>
      <c r="Y13"/>
      <c r="Z13"/>
      <c r="AB13" s="21"/>
      <c r="AC13" s="32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21"/>
    </row>
    <row r="14" spans="1:48" ht="13.5">
      <c r="A14" s="38">
        <v>1999</v>
      </c>
      <c r="B14" s="39">
        <v>14689.7</v>
      </c>
      <c r="C14" s="39">
        <v>1048.7</v>
      </c>
      <c r="D14" s="39">
        <v>989.5</v>
      </c>
      <c r="E14" s="39">
        <v>59.2</v>
      </c>
      <c r="F14" s="39">
        <v>2957.9</v>
      </c>
      <c r="G14" s="39">
        <v>404</v>
      </c>
      <c r="H14" s="39">
        <v>101.4</v>
      </c>
      <c r="I14" s="39">
        <v>212</v>
      </c>
      <c r="J14" s="39">
        <v>211.175</v>
      </c>
      <c r="K14" s="39">
        <v>1572.8</v>
      </c>
      <c r="L14" s="40">
        <v>9110.9</v>
      </c>
      <c r="M14" s="36"/>
      <c r="N14"/>
      <c r="O14"/>
      <c r="P14"/>
      <c r="Q14"/>
      <c r="R14"/>
      <c r="S14"/>
      <c r="T14"/>
      <c r="U14"/>
      <c r="V14"/>
      <c r="W14"/>
      <c r="X14"/>
      <c r="Y14"/>
      <c r="Z14"/>
      <c r="AB14" s="21"/>
      <c r="AC14" s="32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21"/>
    </row>
    <row r="15" spans="1:48" ht="13.5">
      <c r="A15" s="38">
        <v>2000</v>
      </c>
      <c r="B15" s="39">
        <v>15505.8</v>
      </c>
      <c r="C15" s="39">
        <v>1028.7</v>
      </c>
      <c r="D15" s="39">
        <v>964.6</v>
      </c>
      <c r="E15" s="39">
        <v>64.1</v>
      </c>
      <c r="F15" s="39">
        <v>3082.4</v>
      </c>
      <c r="G15" s="39">
        <v>420.2</v>
      </c>
      <c r="H15" s="39">
        <v>113</v>
      </c>
      <c r="I15" s="39">
        <v>219.4</v>
      </c>
      <c r="J15" s="39">
        <v>230.15</v>
      </c>
      <c r="K15" s="39">
        <v>1722.7</v>
      </c>
      <c r="L15" s="40">
        <v>9672</v>
      </c>
      <c r="M15" s="36"/>
      <c r="N15"/>
      <c r="O15"/>
      <c r="P15"/>
      <c r="Q15"/>
      <c r="R15"/>
      <c r="S15"/>
      <c r="T15"/>
      <c r="U15"/>
      <c r="V15"/>
      <c r="W15"/>
      <c r="X15"/>
      <c r="Y15"/>
      <c r="Z15"/>
      <c r="AB15" s="21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21"/>
    </row>
    <row r="16" spans="1:48" ht="13.5">
      <c r="A16" s="38">
        <v>2001</v>
      </c>
      <c r="B16" s="39">
        <v>16146.2</v>
      </c>
      <c r="C16" s="39">
        <v>1045.2</v>
      </c>
      <c r="D16" s="39">
        <v>981.8</v>
      </c>
      <c r="E16" s="39">
        <v>63.4</v>
      </c>
      <c r="F16" s="39">
        <v>3176.7</v>
      </c>
      <c r="G16" s="39">
        <v>436.8</v>
      </c>
      <c r="H16" s="39">
        <v>123.8</v>
      </c>
      <c r="I16" s="39">
        <v>227.8</v>
      </c>
      <c r="J16" s="39">
        <v>222.9</v>
      </c>
      <c r="K16" s="39">
        <v>1876.2</v>
      </c>
      <c r="L16" s="40">
        <v>10048.1</v>
      </c>
      <c r="M16" s="36"/>
      <c r="N16"/>
      <c r="O16"/>
      <c r="P16"/>
      <c r="Q16"/>
      <c r="R16"/>
      <c r="S16"/>
      <c r="T16"/>
      <c r="U16"/>
      <c r="V16"/>
      <c r="W16"/>
      <c r="X16"/>
      <c r="Y16"/>
      <c r="Z16"/>
      <c r="AB16" s="42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21"/>
    </row>
    <row r="17" spans="1:48" ht="13.5">
      <c r="A17" s="38">
        <v>2002</v>
      </c>
      <c r="B17" s="39">
        <v>16630.2</v>
      </c>
      <c r="C17" s="39">
        <v>995.4</v>
      </c>
      <c r="D17" s="39">
        <v>940.7</v>
      </c>
      <c r="E17" s="39">
        <v>54.8</v>
      </c>
      <c r="F17" s="39">
        <v>3190.7</v>
      </c>
      <c r="G17" s="39">
        <v>441</v>
      </c>
      <c r="H17" s="39">
        <v>125.2</v>
      </c>
      <c r="I17" s="39">
        <v>235.4</v>
      </c>
      <c r="J17" s="39">
        <v>216.275</v>
      </c>
      <c r="K17" s="39">
        <v>1980.1</v>
      </c>
      <c r="L17" s="40">
        <v>10464</v>
      </c>
      <c r="M17" s="36"/>
      <c r="N17"/>
      <c r="O17"/>
      <c r="P17"/>
      <c r="Q17"/>
      <c r="R17"/>
      <c r="S17"/>
      <c r="T17"/>
      <c r="U17"/>
      <c r="V17"/>
      <c r="W17"/>
      <c r="X17"/>
      <c r="Y17"/>
      <c r="Z17"/>
      <c r="AB17" s="42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21"/>
    </row>
    <row r="18" spans="1:48" ht="13.5">
      <c r="A18" s="38">
        <v>2003</v>
      </c>
      <c r="B18" s="39">
        <v>17295.9</v>
      </c>
      <c r="C18" s="39">
        <v>991</v>
      </c>
      <c r="D18" s="39">
        <v>942.9</v>
      </c>
      <c r="E18" s="39">
        <v>48.1</v>
      </c>
      <c r="F18" s="39">
        <v>3200.8</v>
      </c>
      <c r="G18" s="39">
        <v>451.5</v>
      </c>
      <c r="H18" s="39">
        <v>118.4</v>
      </c>
      <c r="I18" s="39">
        <v>223.6</v>
      </c>
      <c r="J18" s="39">
        <v>238.6</v>
      </c>
      <c r="K18" s="39">
        <v>2101.6</v>
      </c>
      <c r="L18" s="40">
        <v>11002.5</v>
      </c>
      <c r="M18" s="36"/>
      <c r="N18"/>
      <c r="O18"/>
      <c r="P18"/>
      <c r="Q18"/>
      <c r="R18"/>
      <c r="S18"/>
      <c r="T18"/>
      <c r="U18"/>
      <c r="V18"/>
      <c r="W18"/>
      <c r="X18"/>
      <c r="Y18"/>
      <c r="Z18"/>
      <c r="AB18" s="42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21"/>
    </row>
    <row r="19" spans="1:48" ht="13.5">
      <c r="A19" s="38">
        <v>2004</v>
      </c>
      <c r="B19" s="39">
        <v>17970.7</v>
      </c>
      <c r="C19" s="39">
        <v>988.9</v>
      </c>
      <c r="D19" s="39">
        <v>937.6</v>
      </c>
      <c r="E19" s="39">
        <v>51.4</v>
      </c>
      <c r="F19" s="39">
        <v>3210.9</v>
      </c>
      <c r="G19" s="39">
        <v>455.9</v>
      </c>
      <c r="H19" s="39">
        <v>113.6</v>
      </c>
      <c r="I19" s="39">
        <v>246.6</v>
      </c>
      <c r="J19" s="39">
        <v>224.9</v>
      </c>
      <c r="K19" s="39">
        <v>2253.2</v>
      </c>
      <c r="L19" s="40">
        <v>11517.7</v>
      </c>
      <c r="M19" s="36"/>
      <c r="N19" s="44"/>
      <c r="O19" s="44"/>
      <c r="P19" s="44"/>
      <c r="Q19" s="44"/>
      <c r="R19" s="44"/>
      <c r="S19" s="44"/>
      <c r="T19" s="44"/>
      <c r="U19" s="44"/>
      <c r="V19" s="44"/>
      <c r="W19"/>
      <c r="X19"/>
      <c r="Y19"/>
      <c r="Z19"/>
      <c r="AB19" s="42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21"/>
    </row>
    <row r="20" spans="1:48" ht="13.5">
      <c r="A20" s="45">
        <v>2005</v>
      </c>
      <c r="B20" s="39">
        <v>18973.1</v>
      </c>
      <c r="C20" s="39">
        <v>1000.7</v>
      </c>
      <c r="D20" s="39">
        <v>940.6</v>
      </c>
      <c r="E20" s="39">
        <v>60</v>
      </c>
      <c r="F20" s="39">
        <v>3279.9</v>
      </c>
      <c r="G20" s="39">
        <v>490.7</v>
      </c>
      <c r="H20" s="39">
        <v>126.6</v>
      </c>
      <c r="I20" s="39">
        <v>239</v>
      </c>
      <c r="J20" s="39">
        <v>224.5</v>
      </c>
      <c r="K20" s="39">
        <v>2357.2</v>
      </c>
      <c r="L20" s="40">
        <v>12335.3</v>
      </c>
      <c r="M20" s="36"/>
      <c r="N20" s="44"/>
      <c r="O20" s="44"/>
      <c r="P20" s="44"/>
      <c r="Q20" s="44"/>
      <c r="R20" s="44"/>
      <c r="S20" s="44"/>
      <c r="T20" s="44"/>
      <c r="U20" s="44"/>
      <c r="V20" s="44"/>
      <c r="W20"/>
      <c r="X20"/>
      <c r="Y20"/>
      <c r="Z20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21"/>
    </row>
    <row r="21" spans="1:48" ht="13.5">
      <c r="A21" s="38">
        <v>2006</v>
      </c>
      <c r="B21" s="39">
        <v>19747.7</v>
      </c>
      <c r="C21" s="39">
        <v>944.3</v>
      </c>
      <c r="D21" s="39">
        <v>893</v>
      </c>
      <c r="E21" s="39">
        <v>51.3</v>
      </c>
      <c r="F21" s="39">
        <v>3292.1</v>
      </c>
      <c r="G21" s="39">
        <v>496.9</v>
      </c>
      <c r="H21" s="39">
        <v>116.4</v>
      </c>
      <c r="I21" s="39">
        <v>234.6</v>
      </c>
      <c r="J21" s="39">
        <v>207.475</v>
      </c>
      <c r="K21" s="39">
        <v>2542.9</v>
      </c>
      <c r="L21" s="40">
        <v>12968.4</v>
      </c>
      <c r="M21" s="36"/>
      <c r="N21" s="44"/>
      <c r="O21" s="44"/>
      <c r="P21" s="44"/>
      <c r="Q21" s="44"/>
      <c r="R21" s="44"/>
      <c r="S21" s="44"/>
      <c r="T21" s="44"/>
      <c r="U21" s="44"/>
      <c r="V21" s="44"/>
      <c r="W21"/>
      <c r="X21"/>
      <c r="Y21"/>
      <c r="Z2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21"/>
    </row>
    <row r="22" spans="1:48" ht="13.5" customHeight="1">
      <c r="A22" s="38">
        <v>2007</v>
      </c>
      <c r="B22" s="39">
        <v>20356</v>
      </c>
      <c r="C22" s="39">
        <v>925.55</v>
      </c>
      <c r="D22" s="39">
        <v>873.35</v>
      </c>
      <c r="E22" s="39">
        <v>52.2</v>
      </c>
      <c r="F22" s="39">
        <v>3261.8</v>
      </c>
      <c r="G22" s="39">
        <v>495.8</v>
      </c>
      <c r="H22" s="39">
        <v>106.1</v>
      </c>
      <c r="I22" s="39">
        <v>229.4</v>
      </c>
      <c r="J22" s="39">
        <v>224.675</v>
      </c>
      <c r="K22" s="39">
        <v>2697.4</v>
      </c>
      <c r="L22" s="40">
        <v>13471</v>
      </c>
      <c r="M22" s="36"/>
      <c r="N22" s="46"/>
      <c r="O22" s="46"/>
      <c r="P22" s="46"/>
      <c r="Q22" s="46"/>
      <c r="R22" s="46"/>
      <c r="S22" s="46"/>
      <c r="T22" s="46"/>
      <c r="U22" s="46"/>
      <c r="V22" s="46"/>
      <c r="W22"/>
      <c r="X22"/>
      <c r="Y22"/>
      <c r="Z22"/>
      <c r="AB22" s="42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21"/>
    </row>
    <row r="23" spans="1:25" ht="13.5" customHeight="1" thickBot="1">
      <c r="A23" s="47">
        <v>2008</v>
      </c>
      <c r="B23" s="48">
        <v>20257</v>
      </c>
      <c r="C23" s="48">
        <v>878.9</v>
      </c>
      <c r="D23" s="48">
        <v>831.2</v>
      </c>
      <c r="E23" s="48">
        <v>47.8</v>
      </c>
      <c r="F23" s="48">
        <v>3225.525</v>
      </c>
      <c r="G23" s="48">
        <v>509</v>
      </c>
      <c r="H23" s="48">
        <v>107.2</v>
      </c>
      <c r="I23" s="48">
        <v>226.4</v>
      </c>
      <c r="J23" s="48">
        <v>222.775</v>
      </c>
      <c r="K23" s="48">
        <v>2453.425</v>
      </c>
      <c r="L23" s="49">
        <v>13748.9</v>
      </c>
      <c r="M23" s="36"/>
      <c r="N23" s="46"/>
      <c r="O23" s="46"/>
      <c r="P23" s="46"/>
      <c r="Q23" s="46"/>
      <c r="R23" s="46"/>
      <c r="S23" s="46"/>
      <c r="T23" s="46"/>
      <c r="U23" s="46"/>
      <c r="V23" s="46"/>
      <c r="W23"/>
      <c r="X23"/>
      <c r="Y23"/>
    </row>
    <row r="24" spans="1:25" ht="13.5" customHeight="1">
      <c r="A24" s="50" t="s">
        <v>23</v>
      </c>
      <c r="B24" s="51"/>
      <c r="C24" s="51"/>
      <c r="D24" s="51"/>
      <c r="E24" s="52"/>
      <c r="F24" s="52"/>
      <c r="G24" s="53"/>
      <c r="H24" s="52"/>
      <c r="I24" s="52"/>
      <c r="J24" s="52"/>
      <c r="K24" s="52"/>
      <c r="L24" s="52"/>
      <c r="M24" s="36"/>
      <c r="N24" s="46"/>
      <c r="O24" s="46"/>
      <c r="P24" s="46"/>
      <c r="Q24" s="46"/>
      <c r="R24" s="46"/>
      <c r="S24" s="46"/>
      <c r="T24" s="46"/>
      <c r="U24" s="46"/>
      <c r="V24" s="46"/>
      <c r="W24"/>
      <c r="X24"/>
      <c r="Y24"/>
    </row>
    <row r="25" spans="1:25" ht="13.5" customHeight="1">
      <c r="A25" s="54" t="s">
        <v>56</v>
      </c>
      <c r="B25" s="55"/>
      <c r="C25" s="56"/>
      <c r="D25" s="56"/>
      <c r="E25" s="57"/>
      <c r="F25" s="57"/>
      <c r="G25" s="58"/>
      <c r="H25" s="57"/>
      <c r="I25" s="57"/>
      <c r="J25" s="57"/>
      <c r="K25" s="57"/>
      <c r="L25" s="57"/>
      <c r="M25" s="36"/>
      <c r="N25" s="46"/>
      <c r="O25" s="46"/>
      <c r="P25" s="46"/>
      <c r="Q25" s="46"/>
      <c r="R25" s="46"/>
      <c r="S25" s="46"/>
      <c r="T25" s="46"/>
      <c r="U25" s="46"/>
      <c r="V25" s="46"/>
      <c r="W25"/>
      <c r="X25"/>
      <c r="Y25"/>
    </row>
    <row r="26" spans="1:25" ht="13.5" customHeight="1">
      <c r="A26" s="56" t="s">
        <v>24</v>
      </c>
      <c r="B26" s="55"/>
      <c r="C26" s="56"/>
      <c r="D26" s="56"/>
      <c r="E26"/>
      <c r="F26"/>
      <c r="G26"/>
      <c r="H26"/>
      <c r="I26"/>
      <c r="J26"/>
      <c r="K26"/>
      <c r="L26"/>
      <c r="M26" s="36"/>
      <c r="N26" s="46"/>
      <c r="O26" s="46"/>
      <c r="P26" s="46"/>
      <c r="Q26" s="46"/>
      <c r="R26" s="46"/>
      <c r="S26" s="46"/>
      <c r="T26" s="46"/>
      <c r="U26" s="46"/>
      <c r="V26" s="46"/>
      <c r="W26"/>
      <c r="X26"/>
      <c r="Y26"/>
    </row>
    <row r="27" spans="1:25" ht="13.5" customHeight="1">
      <c r="A27" s="56"/>
      <c r="B27" s="55"/>
      <c r="C27" s="56"/>
      <c r="D27" s="56"/>
      <c r="E27"/>
      <c r="F27"/>
      <c r="G27"/>
      <c r="H27"/>
      <c r="I27"/>
      <c r="J27"/>
      <c r="K27"/>
      <c r="L27"/>
      <c r="M27" s="36"/>
      <c r="N27" s="46"/>
      <c r="O27" s="46"/>
      <c r="P27" s="46"/>
      <c r="Q27" s="46"/>
      <c r="R27" s="46"/>
      <c r="S27" s="46"/>
      <c r="T27" s="46"/>
      <c r="U27" s="46"/>
      <c r="V27" s="46"/>
      <c r="W27"/>
      <c r="X27"/>
      <c r="Y27"/>
    </row>
    <row r="28" spans="1:25" ht="13.5" customHeight="1" thickBot="1">
      <c r="A28" s="59"/>
      <c r="B28" s="60"/>
      <c r="C28" s="59"/>
      <c r="D28" s="59"/>
      <c r="E28" s="61"/>
      <c r="F28"/>
      <c r="G28"/>
      <c r="H28"/>
      <c r="I28"/>
      <c r="J28"/>
      <c r="K28"/>
      <c r="L28"/>
      <c r="M28" s="36"/>
      <c r="N28" s="46"/>
      <c r="O28" s="46"/>
      <c r="P28" s="46"/>
      <c r="Q28" s="46"/>
      <c r="R28" s="46"/>
      <c r="S28" s="46"/>
      <c r="T28" s="46"/>
      <c r="U28" s="46"/>
      <c r="V28" s="46"/>
      <c r="W28"/>
      <c r="X28"/>
      <c r="Y28"/>
    </row>
    <row r="29" spans="1:25" ht="13.5" customHeight="1" thickBot="1">
      <c r="A29" s="62" t="s">
        <v>25</v>
      </c>
      <c r="B29" s="63"/>
      <c r="C29" s="63"/>
      <c r="D29" s="63"/>
      <c r="E29" s="63"/>
      <c r="F29"/>
      <c r="G29"/>
      <c r="H29"/>
      <c r="I29"/>
      <c r="J29"/>
      <c r="K29"/>
      <c r="L29"/>
      <c r="M29" s="36"/>
      <c r="N29" s="46"/>
      <c r="O29" s="46"/>
      <c r="P29" s="46"/>
      <c r="Q29" s="46"/>
      <c r="R29" s="46"/>
      <c r="S29" s="46"/>
      <c r="T29" s="46"/>
      <c r="U29" s="46"/>
      <c r="V29" s="46"/>
      <c r="W29"/>
      <c r="X29"/>
      <c r="Y29"/>
    </row>
    <row r="30" spans="1:25" ht="13.5" customHeight="1">
      <c r="A30" s="7" t="s">
        <v>4</v>
      </c>
      <c r="B30" s="64" t="s">
        <v>26</v>
      </c>
      <c r="C30" s="65" t="s">
        <v>27</v>
      </c>
      <c r="D30" s="66" t="s">
        <v>28</v>
      </c>
      <c r="E30" s="67" t="s">
        <v>29</v>
      </c>
      <c r="F30"/>
      <c r="G30" s="68"/>
      <c r="H30"/>
      <c r="I30"/>
      <c r="J30"/>
      <c r="K30"/>
      <c r="L30"/>
      <c r="M30" s="36"/>
      <c r="N30" s="46"/>
      <c r="O30" s="46"/>
      <c r="P30" s="46"/>
      <c r="Q30" s="46"/>
      <c r="R30" s="46"/>
      <c r="S30" s="46"/>
      <c r="T30" s="46"/>
      <c r="U30" s="46"/>
      <c r="V30" s="46"/>
      <c r="W30"/>
      <c r="X30"/>
      <c r="Y30"/>
    </row>
    <row r="31" spans="1:25" ht="13.5" customHeight="1">
      <c r="A31" s="13"/>
      <c r="B31" s="69"/>
      <c r="C31" s="24" t="s">
        <v>30</v>
      </c>
      <c r="D31" s="24" t="s">
        <v>31</v>
      </c>
      <c r="E31" s="70"/>
      <c r="F31"/>
      <c r="G31" s="68"/>
      <c r="H31"/>
      <c r="I31"/>
      <c r="J31"/>
      <c r="K31"/>
      <c r="L31"/>
      <c r="M31" s="36"/>
      <c r="N31" s="46"/>
      <c r="O31" s="46"/>
      <c r="P31" s="46"/>
      <c r="Q31" s="46"/>
      <c r="R31" s="46"/>
      <c r="S31" s="46"/>
      <c r="T31" s="46"/>
      <c r="U31" s="46"/>
      <c r="V31" s="46"/>
      <c r="W31"/>
      <c r="X31"/>
      <c r="Y31"/>
    </row>
    <row r="32" spans="1:25" ht="13.5" customHeight="1">
      <c r="A32" s="13"/>
      <c r="B32" s="69"/>
      <c r="C32" s="24" t="s">
        <v>32</v>
      </c>
      <c r="D32" s="24" t="s">
        <v>33</v>
      </c>
      <c r="E32" s="70"/>
      <c r="F32"/>
      <c r="G32"/>
      <c r="H32"/>
      <c r="I32"/>
      <c r="J32"/>
      <c r="K32"/>
      <c r="L32"/>
      <c r="M32" s="36"/>
      <c r="N32" s="46"/>
      <c r="O32" s="46"/>
      <c r="P32" s="46"/>
      <c r="Q32" s="46"/>
      <c r="R32" s="46"/>
      <c r="S32" s="46"/>
      <c r="T32" s="46"/>
      <c r="U32" s="46"/>
      <c r="V32" s="46"/>
      <c r="W32"/>
      <c r="X32"/>
      <c r="Y32"/>
    </row>
    <row r="33" spans="1:25" ht="13.5" customHeight="1" thickBot="1">
      <c r="A33" s="26"/>
      <c r="B33" s="71"/>
      <c r="C33" s="30" t="s">
        <v>34</v>
      </c>
      <c r="D33" s="30" t="s">
        <v>35</v>
      </c>
      <c r="E33" s="72"/>
      <c r="F33"/>
      <c r="G33"/>
      <c r="H33"/>
      <c r="I33"/>
      <c r="J33"/>
      <c r="K33"/>
      <c r="L33"/>
      <c r="M33" s="36"/>
      <c r="N33" s="46"/>
      <c r="O33" s="46"/>
      <c r="P33" s="46"/>
      <c r="Q33" s="46"/>
      <c r="R33" s="46"/>
      <c r="S33" s="46"/>
      <c r="T33" s="46"/>
      <c r="U33" s="46"/>
      <c r="V33" s="46"/>
      <c r="W33"/>
      <c r="X33"/>
      <c r="Y33"/>
    </row>
    <row r="34" spans="1:25" ht="13.5" customHeight="1">
      <c r="A34" s="33">
        <v>1996</v>
      </c>
      <c r="B34" s="34">
        <v>6.525</v>
      </c>
      <c r="C34" s="34">
        <v>64.375</v>
      </c>
      <c r="D34" s="34">
        <v>29.35</v>
      </c>
      <c r="E34" s="35">
        <v>46.675</v>
      </c>
      <c r="F34"/>
      <c r="G34"/>
      <c r="H34"/>
      <c r="I34"/>
      <c r="J34"/>
      <c r="K34"/>
      <c r="L34"/>
      <c r="M34" s="36"/>
      <c r="N34" s="46"/>
      <c r="O34" s="46"/>
      <c r="P34" s="46"/>
      <c r="Q34" s="46"/>
      <c r="R34" s="46"/>
      <c r="S34" s="46"/>
      <c r="T34" s="46"/>
      <c r="U34" s="46"/>
      <c r="V34" s="46"/>
      <c r="W34"/>
      <c r="X34"/>
      <c r="Y34"/>
    </row>
    <row r="35" spans="1:25" ht="13.5" customHeight="1">
      <c r="A35" s="38">
        <v>1997</v>
      </c>
      <c r="B35" s="39">
        <v>11.475</v>
      </c>
      <c r="C35" s="39">
        <v>62.15</v>
      </c>
      <c r="D35" s="39">
        <v>24.85</v>
      </c>
      <c r="E35" s="40">
        <v>41.125</v>
      </c>
      <c r="F35"/>
      <c r="G35"/>
      <c r="H35"/>
      <c r="I35"/>
      <c r="J35"/>
      <c r="K35"/>
      <c r="L35"/>
      <c r="M35" s="36"/>
      <c r="N35" s="46"/>
      <c r="O35" s="46"/>
      <c r="P35" s="46"/>
      <c r="Q35" s="46"/>
      <c r="R35" s="46"/>
      <c r="S35" s="46"/>
      <c r="T35" s="46"/>
      <c r="U35" s="46"/>
      <c r="V35" s="46"/>
      <c r="W35"/>
      <c r="X35"/>
      <c r="Y35"/>
    </row>
    <row r="36" spans="1:25" ht="13.5" customHeight="1">
      <c r="A36" s="38">
        <v>1998</v>
      </c>
      <c r="B36" s="39">
        <v>14.9</v>
      </c>
      <c r="C36" s="39">
        <v>61.925</v>
      </c>
      <c r="D36" s="39">
        <v>28.075</v>
      </c>
      <c r="E36" s="40">
        <v>48.95</v>
      </c>
      <c r="F36"/>
      <c r="G36"/>
      <c r="H36"/>
      <c r="I36"/>
      <c r="J36"/>
      <c r="K36"/>
      <c r="L36"/>
      <c r="M36" s="36"/>
      <c r="N36" s="46"/>
      <c r="O36" s="46"/>
      <c r="P36" s="46"/>
      <c r="Q36" s="46"/>
      <c r="R36" s="46"/>
      <c r="S36" s="46"/>
      <c r="T36" s="46"/>
      <c r="U36" s="46"/>
      <c r="V36" s="46"/>
      <c r="W36"/>
      <c r="X36"/>
      <c r="Y36"/>
    </row>
    <row r="37" spans="1:25" ht="13.5" customHeight="1">
      <c r="A37" s="38">
        <v>1999</v>
      </c>
      <c r="B37" s="39">
        <v>10.2</v>
      </c>
      <c r="C37" s="39">
        <v>61.9</v>
      </c>
      <c r="D37" s="39">
        <v>28.675</v>
      </c>
      <c r="E37" s="40">
        <v>48.575</v>
      </c>
      <c r="F37"/>
      <c r="G37"/>
      <c r="H37"/>
      <c r="I37"/>
      <c r="J37"/>
      <c r="K37"/>
      <c r="L37"/>
      <c r="M37" s="36"/>
      <c r="N37" s="46"/>
      <c r="O37" s="46"/>
      <c r="P37" s="46"/>
      <c r="Q37" s="46"/>
      <c r="R37" s="46"/>
      <c r="S37" s="46"/>
      <c r="T37" s="46"/>
      <c r="U37" s="46"/>
      <c r="V37" s="46"/>
      <c r="W37"/>
      <c r="X37"/>
      <c r="Y37"/>
    </row>
    <row r="38" spans="1:25" ht="13.5" customHeight="1">
      <c r="A38" s="38">
        <v>2000</v>
      </c>
      <c r="B38" s="39">
        <v>12.95</v>
      </c>
      <c r="C38" s="39">
        <v>65.025</v>
      </c>
      <c r="D38" s="39">
        <v>33</v>
      </c>
      <c r="E38" s="40">
        <v>54.5</v>
      </c>
      <c r="F38"/>
      <c r="G38"/>
      <c r="H38"/>
      <c r="I38"/>
      <c r="J38"/>
      <c r="K38"/>
      <c r="L38"/>
      <c r="M38" s="36"/>
      <c r="N38" s="46"/>
      <c r="O38" s="46"/>
      <c r="P38" s="46"/>
      <c r="Q38" s="46"/>
      <c r="R38" s="46"/>
      <c r="S38" s="46"/>
      <c r="T38" s="46"/>
      <c r="U38" s="46"/>
      <c r="V38" s="46"/>
      <c r="W38"/>
      <c r="X38"/>
      <c r="Y38"/>
    </row>
    <row r="39" spans="1:25" ht="13.5" customHeight="1">
      <c r="A39" s="38">
        <v>2001</v>
      </c>
      <c r="B39" s="39">
        <v>15.375</v>
      </c>
      <c r="C39" s="39">
        <v>65.575</v>
      </c>
      <c r="D39" s="39">
        <v>32.2</v>
      </c>
      <c r="E39" s="40">
        <v>54.025</v>
      </c>
      <c r="F39"/>
      <c r="G39"/>
      <c r="H39"/>
      <c r="I39"/>
      <c r="J39"/>
      <c r="K39"/>
      <c r="L39"/>
      <c r="M39" s="36"/>
      <c r="N39" s="46"/>
      <c r="O39" s="46"/>
      <c r="P39" s="46"/>
      <c r="Q39" s="46"/>
      <c r="R39" s="46"/>
      <c r="S39" s="46"/>
      <c r="T39" s="46"/>
      <c r="U39" s="46"/>
      <c r="V39" s="46"/>
      <c r="W39"/>
      <c r="X39"/>
      <c r="Y39"/>
    </row>
    <row r="40" spans="1:25" ht="13.5" customHeight="1">
      <c r="A40" s="38">
        <v>2002</v>
      </c>
      <c r="B40" s="39">
        <v>15.8</v>
      </c>
      <c r="C40" s="39">
        <v>59.4</v>
      </c>
      <c r="D40" s="39">
        <v>31.025</v>
      </c>
      <c r="E40" s="40">
        <v>57.625</v>
      </c>
      <c r="F40"/>
      <c r="G40"/>
      <c r="H40"/>
      <c r="I40"/>
      <c r="J40"/>
      <c r="K40"/>
      <c r="L40" s="57"/>
      <c r="M40" s="57"/>
      <c r="N40" s="46"/>
      <c r="O40" s="46"/>
      <c r="P40" s="46"/>
      <c r="Q40" s="46"/>
      <c r="R40" s="46"/>
      <c r="S40" s="46"/>
      <c r="T40" s="46"/>
      <c r="U40" s="46"/>
      <c r="V40" s="46"/>
      <c r="W40"/>
      <c r="X40"/>
      <c r="Y40"/>
    </row>
    <row r="41" spans="1:25" ht="13.5" customHeight="1">
      <c r="A41" s="38">
        <v>2003</v>
      </c>
      <c r="B41" s="39">
        <v>18.275</v>
      </c>
      <c r="C41" s="39">
        <v>59.475</v>
      </c>
      <c r="D41" s="39">
        <v>40.125</v>
      </c>
      <c r="E41" s="40">
        <v>65.475</v>
      </c>
      <c r="F41"/>
      <c r="G41"/>
      <c r="H41"/>
      <c r="I41"/>
      <c r="J41"/>
      <c r="K41"/>
      <c r="L41"/>
      <c r="M41" s="36"/>
      <c r="N41" s="46"/>
      <c r="O41" s="46"/>
      <c r="P41" s="46"/>
      <c r="Q41" s="46"/>
      <c r="R41" s="46"/>
      <c r="S41" s="46"/>
      <c r="T41" s="46"/>
      <c r="U41" s="46"/>
      <c r="V41" s="46"/>
      <c r="W41"/>
      <c r="X41"/>
      <c r="Y41"/>
    </row>
    <row r="42" spans="1:25" ht="13.5" customHeight="1">
      <c r="A42" s="38">
        <v>2004</v>
      </c>
      <c r="B42" s="39">
        <v>18.95</v>
      </c>
      <c r="C42" s="39">
        <v>63.725</v>
      </c>
      <c r="D42" s="39">
        <v>40</v>
      </c>
      <c r="E42" s="40">
        <v>67.2</v>
      </c>
      <c r="F42" s="57"/>
      <c r="G42" s="58"/>
      <c r="H42" s="57"/>
      <c r="I42" s="57"/>
      <c r="J42" s="57"/>
      <c r="K42" s="57"/>
      <c r="L42" s="57"/>
      <c r="M42" s="36"/>
      <c r="N42" s="46"/>
      <c r="O42" s="46"/>
      <c r="P42" s="46"/>
      <c r="Q42" s="46"/>
      <c r="R42" s="46"/>
      <c r="S42" s="46"/>
      <c r="T42" s="46"/>
      <c r="U42" s="46"/>
      <c r="V42" s="46"/>
      <c r="W42"/>
      <c r="X42"/>
      <c r="Y42"/>
    </row>
    <row r="43" spans="1:25" ht="13.5" customHeight="1">
      <c r="A43" s="45">
        <v>2005</v>
      </c>
      <c r="B43" s="39">
        <v>17.7</v>
      </c>
      <c r="C43" s="39">
        <v>70.225</v>
      </c>
      <c r="D43" s="39">
        <v>36.35</v>
      </c>
      <c r="E43" s="40">
        <v>87.275</v>
      </c>
      <c r="F43" s="57"/>
      <c r="G43" s="58"/>
      <c r="H43"/>
      <c r="I43"/>
      <c r="J43"/>
      <c r="K43"/>
      <c r="L43" s="57"/>
      <c r="M43" s="36"/>
      <c r="N43" s="46"/>
      <c r="O43" s="46"/>
      <c r="P43" s="46"/>
      <c r="Q43" s="46"/>
      <c r="R43" s="46"/>
      <c r="S43" s="46"/>
      <c r="T43" s="46"/>
      <c r="U43" s="46"/>
      <c r="V43" s="46"/>
      <c r="W43"/>
      <c r="X43"/>
      <c r="Y43"/>
    </row>
    <row r="44" spans="1:24" ht="13.5" customHeight="1">
      <c r="A44" s="38">
        <v>2006</v>
      </c>
      <c r="B44" s="39">
        <v>19.1</v>
      </c>
      <c r="C44" s="39">
        <v>76.1</v>
      </c>
      <c r="D44" s="39">
        <v>42.725</v>
      </c>
      <c r="E44" s="40">
        <v>84.2</v>
      </c>
      <c r="F44" s="73"/>
      <c r="G44" s="74"/>
      <c r="H44"/>
      <c r="I44"/>
      <c r="J44"/>
      <c r="K44"/>
      <c r="L44" s="56"/>
      <c r="M44" s="75"/>
      <c r="N44" s="46"/>
      <c r="O44" s="46"/>
      <c r="P44" s="46"/>
      <c r="Q44" s="46"/>
      <c r="R44" s="46"/>
      <c r="S44" s="46"/>
      <c r="T44" s="46"/>
      <c r="U44" s="46"/>
      <c r="V44" s="46"/>
      <c r="W44"/>
      <c r="X44"/>
    </row>
    <row r="45" spans="1:37" ht="12.75" customHeight="1">
      <c r="A45" s="38">
        <v>2007</v>
      </c>
      <c r="B45" s="39">
        <v>20.675</v>
      </c>
      <c r="C45" s="39">
        <v>72.125</v>
      </c>
      <c r="D45" s="39">
        <v>39.825</v>
      </c>
      <c r="E45" s="40">
        <v>87.15</v>
      </c>
      <c r="F45" s="56"/>
      <c r="G45" s="56"/>
      <c r="H45"/>
      <c r="I45"/>
      <c r="J45"/>
      <c r="K45"/>
      <c r="L45" s="5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/>
      <c r="AC45" s="43"/>
      <c r="AD45" s="43"/>
      <c r="AE45" s="43"/>
      <c r="AF45" s="21"/>
      <c r="AG45" s="21"/>
      <c r="AH45" s="21"/>
      <c r="AI45" s="21"/>
      <c r="AJ45" s="21"/>
      <c r="AK45" s="21"/>
    </row>
    <row r="46" spans="1:37" ht="12.75" customHeight="1" thickBot="1">
      <c r="A46" s="47">
        <v>2008</v>
      </c>
      <c r="B46" s="48">
        <v>13.95</v>
      </c>
      <c r="C46" s="48">
        <v>71.775</v>
      </c>
      <c r="D46" s="48">
        <v>40.925</v>
      </c>
      <c r="E46" s="49">
        <v>80.225</v>
      </c>
      <c r="F46" s="56"/>
      <c r="G46" s="56"/>
      <c r="H46"/>
      <c r="I46"/>
      <c r="J46"/>
      <c r="K46"/>
      <c r="L46" s="5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/>
      <c r="AC46" s="43"/>
      <c r="AD46" s="43"/>
      <c r="AE46" s="43"/>
      <c r="AF46" s="21"/>
      <c r="AG46" s="21"/>
      <c r="AH46" s="21"/>
      <c r="AI46" s="21"/>
      <c r="AJ46" s="76"/>
      <c r="AK46" s="76"/>
    </row>
    <row r="47" spans="1:37" ht="12.75" customHeight="1">
      <c r="A47" s="50" t="s">
        <v>23</v>
      </c>
      <c r="B47" s="51"/>
      <c r="C47" s="51"/>
      <c r="D47" s="51"/>
      <c r="E47" s="51"/>
      <c r="F47" s="56"/>
      <c r="G47" s="56"/>
      <c r="H47" s="56"/>
      <c r="I47" s="56"/>
      <c r="J47" s="56"/>
      <c r="K47" s="56"/>
      <c r="L47" s="5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/>
      <c r="Y47"/>
      <c r="Z47"/>
      <c r="AA47"/>
      <c r="AB47" s="42"/>
      <c r="AC47" s="43"/>
      <c r="AD47" s="43"/>
      <c r="AE47" s="43"/>
      <c r="AF47" s="21"/>
      <c r="AG47" s="21"/>
      <c r="AH47" s="21"/>
      <c r="AI47" s="21"/>
      <c r="AJ47" s="76"/>
      <c r="AK47" s="76"/>
    </row>
    <row r="48" spans="1:37" ht="12.75" customHeight="1">
      <c r="A48" s="56" t="s">
        <v>24</v>
      </c>
      <c r="B48" s="55"/>
      <c r="C48" s="56"/>
      <c r="D48" s="56"/>
      <c r="E48" s="77"/>
      <c r="F48" s="56"/>
      <c r="G48" s="56"/>
      <c r="H48" s="56"/>
      <c r="I48" s="56"/>
      <c r="J48" s="56"/>
      <c r="K48" s="56"/>
      <c r="L48" s="56"/>
      <c r="M48" s="56"/>
      <c r="N48" s="56"/>
      <c r="O48" s="46"/>
      <c r="P48" s="46"/>
      <c r="Q48" s="46"/>
      <c r="R48" s="46"/>
      <c r="S48" s="46"/>
      <c r="T48" s="46"/>
      <c r="U48" s="46"/>
      <c r="V48" s="46"/>
      <c r="W48" s="46"/>
      <c r="X48"/>
      <c r="Y48"/>
      <c r="Z48"/>
      <c r="AA48"/>
      <c r="AB48" s="42"/>
      <c r="AC48" s="43"/>
      <c r="AD48" s="43"/>
      <c r="AE48" s="43"/>
      <c r="AF48" s="21"/>
      <c r="AG48" s="21"/>
      <c r="AH48" s="21"/>
      <c r="AI48" s="21"/>
      <c r="AJ48" s="76"/>
      <c r="AK48" s="76"/>
    </row>
    <row r="49" spans="1:37" ht="12.75" customHeight="1">
      <c r="A49" s="56"/>
      <c r="B49" s="55"/>
      <c r="C49" s="56"/>
      <c r="D49" s="78"/>
      <c r="E49" s="78"/>
      <c r="F49" s="56"/>
      <c r="G49" s="56"/>
      <c r="H49" s="56"/>
      <c r="I49" s="56"/>
      <c r="J49" s="56"/>
      <c r="K49" s="56"/>
      <c r="L49" s="5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/>
      <c r="AB49" s="42"/>
      <c r="AC49" s="43"/>
      <c r="AD49" s="43"/>
      <c r="AE49" s="43"/>
      <c r="AF49" s="21"/>
      <c r="AG49" s="21"/>
      <c r="AH49" s="21"/>
      <c r="AI49" s="21"/>
      <c r="AJ49" s="76"/>
      <c r="AK49" s="76"/>
    </row>
    <row r="50" spans="1:37" ht="12.75" customHeight="1">
      <c r="A50" s="56"/>
      <c r="B50" s="55"/>
      <c r="C50" s="56"/>
      <c r="D50" s="78"/>
      <c r="E50" s="78"/>
      <c r="F50" s="56"/>
      <c r="G50" s="56"/>
      <c r="H50" s="56"/>
      <c r="I50" s="56"/>
      <c r="J50" s="56"/>
      <c r="K50" s="56"/>
      <c r="L50" s="5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/>
      <c r="Y50"/>
      <c r="Z50"/>
      <c r="AA50" s="42"/>
      <c r="AB50" s="42"/>
      <c r="AC50" s="43"/>
      <c r="AD50" s="43"/>
      <c r="AE50" s="43"/>
      <c r="AF50" s="21"/>
      <c r="AG50" s="21"/>
      <c r="AH50" s="21"/>
      <c r="AI50" s="21"/>
      <c r="AJ50" s="76"/>
      <c r="AK50" s="76"/>
    </row>
    <row r="51" spans="1:37" ht="12.75" customHeight="1">
      <c r="A51" s="56"/>
      <c r="B51" s="55"/>
      <c r="C51" s="56"/>
      <c r="D51" s="78"/>
      <c r="E51" s="78"/>
      <c r="F51" s="56"/>
      <c r="G51" s="56"/>
      <c r="H51" s="56"/>
      <c r="I51" s="56"/>
      <c r="J51" s="56"/>
      <c r="K51" s="56"/>
      <c r="L51" s="5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/>
      <c r="Y51"/>
      <c r="Z51"/>
      <c r="AA51" s="42"/>
      <c r="AB51" s="42"/>
      <c r="AC51" s="43"/>
      <c r="AD51" s="43"/>
      <c r="AE51" s="43"/>
      <c r="AF51" s="21"/>
      <c r="AG51" s="21"/>
      <c r="AH51" s="21"/>
      <c r="AI51" s="21"/>
      <c r="AJ51" s="76"/>
      <c r="AK51" s="76"/>
    </row>
    <row r="52" spans="1:37" ht="11.25" customHeight="1">
      <c r="A52" s="79"/>
      <c r="B52" s="79"/>
      <c r="C52" s="79"/>
      <c r="D52" s="79"/>
      <c r="E52" s="79"/>
      <c r="F52" s="79"/>
      <c r="G52" s="80"/>
      <c r="H52" s="80"/>
      <c r="I52" s="80"/>
      <c r="J52" s="80"/>
      <c r="K52" s="80"/>
      <c r="L52" s="80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/>
      <c r="Y52"/>
      <c r="Z52"/>
      <c r="AA52"/>
      <c r="AB52" s="42"/>
      <c r="AC52" s="43"/>
      <c r="AD52" s="43"/>
      <c r="AE52" s="43"/>
      <c r="AF52" s="21"/>
      <c r="AG52" s="21"/>
      <c r="AH52" s="21"/>
      <c r="AI52" s="21"/>
      <c r="AJ52" s="76"/>
      <c r="AK52" s="76"/>
    </row>
    <row r="53" spans="1:68" ht="10.5" customHeigh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/>
      <c r="N53"/>
      <c r="O53"/>
      <c r="P53"/>
      <c r="Q53"/>
      <c r="R53"/>
      <c r="S53"/>
      <c r="T53"/>
      <c r="U53"/>
      <c r="V53"/>
      <c r="W53" s="46"/>
      <c r="X53" s="83"/>
      <c r="Y53" s="83"/>
      <c r="Z53" s="83"/>
      <c r="AA53" s="83"/>
      <c r="AB53" s="42"/>
      <c r="AC53" s="43"/>
      <c r="AD53" s="43"/>
      <c r="AE53" s="43"/>
      <c r="AF53" s="21"/>
      <c r="AG53" s="21"/>
      <c r="AH53" s="21"/>
      <c r="AI53" s="21"/>
      <c r="AJ53" s="76"/>
      <c r="AK53" s="76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</row>
    <row r="54" spans="1:68" ht="12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X54" s="83"/>
      <c r="Y54" s="83"/>
      <c r="Z54" s="83"/>
      <c r="AA54" s="83"/>
      <c r="AB54" s="84" t="s">
        <v>36</v>
      </c>
      <c r="AC54" s="85">
        <v>192.45</v>
      </c>
      <c r="AD54" s="85">
        <v>196.125</v>
      </c>
      <c r="AE54" s="85">
        <v>196.85</v>
      </c>
      <c r="AF54" s="83">
        <v>199.825</v>
      </c>
      <c r="AG54" s="83"/>
      <c r="AH54" s="83"/>
      <c r="AI54" s="83"/>
      <c r="AJ54" s="76">
        <f>AF54+AH54</f>
        <v>199.825</v>
      </c>
      <c r="AK54" s="76">
        <f>AG54+AH54</f>
        <v>0</v>
      </c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</row>
    <row r="55" spans="1:68" ht="12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X55" s="83"/>
      <c r="Y55" s="83"/>
      <c r="Z55" s="83"/>
      <c r="AA55" s="83"/>
      <c r="AB55" s="84" t="s">
        <v>37</v>
      </c>
      <c r="AC55" s="85">
        <v>240.975</v>
      </c>
      <c r="AD55" s="85">
        <v>232.85</v>
      </c>
      <c r="AE55" s="85">
        <v>216.875</v>
      </c>
      <c r="AF55" s="83">
        <v>236.025</v>
      </c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</row>
    <row r="56" spans="1:68" ht="12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X56" s="83"/>
      <c r="Y56" s="83"/>
      <c r="Z56" s="83"/>
      <c r="AA56" s="83"/>
      <c r="AB56" s="84" t="s">
        <v>38</v>
      </c>
      <c r="AC56" s="85">
        <v>14.575</v>
      </c>
      <c r="AD56" s="85">
        <v>21.75</v>
      </c>
      <c r="AE56" s="85">
        <v>20.125</v>
      </c>
      <c r="AF56" s="83">
        <v>18.6</v>
      </c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</row>
    <row r="57" spans="1:68" ht="12" customHeight="1" hidden="1">
      <c r="A57"/>
      <c r="B57"/>
      <c r="C57"/>
      <c r="D57"/>
      <c r="E57"/>
      <c r="F57"/>
      <c r="X57" s="21"/>
      <c r="Y57" s="21"/>
      <c r="Z57" s="21"/>
      <c r="AA57" s="21"/>
      <c r="AB57" s="21"/>
      <c r="AC57" s="86">
        <f>SUM(AC55:AC56)</f>
        <v>255.54999999999998</v>
      </c>
      <c r="AD57" s="86">
        <f>SUM(AD55:AD56)</f>
        <v>254.6</v>
      </c>
      <c r="AE57" s="86">
        <f>SUM(AE55:AE56)</f>
        <v>237</v>
      </c>
      <c r="AF57" s="86">
        <f>SUM(AF55:AF56)</f>
        <v>254.625</v>
      </c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</row>
    <row r="58" spans="1:68" ht="14.25" customHeight="1" hidden="1">
      <c r="A58"/>
      <c r="B58"/>
      <c r="C58" t="s">
        <v>39</v>
      </c>
      <c r="D58"/>
      <c r="E58"/>
      <c r="F58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</row>
    <row r="59" spans="1:68" ht="12" customHeight="1" hidden="1">
      <c r="A59"/>
      <c r="B59" s="87" t="s">
        <v>40</v>
      </c>
      <c r="C59" s="88"/>
      <c r="D59" s="88"/>
      <c r="E59" s="89"/>
      <c r="F59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</row>
    <row r="60" spans="1:68" ht="12" customHeight="1" hidden="1">
      <c r="A60"/>
      <c r="B60" s="87" t="s">
        <v>41</v>
      </c>
      <c r="C60" s="88"/>
      <c r="D60" s="88"/>
      <c r="E60" s="89"/>
      <c r="F60"/>
      <c r="G60" s="90"/>
      <c r="H60" s="90"/>
      <c r="I60" s="90"/>
      <c r="J60" s="90"/>
      <c r="K60" s="9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</row>
    <row r="61" spans="1:69" ht="12.75" hidden="1">
      <c r="A61"/>
      <c r="B61" s="92" t="s">
        <v>42</v>
      </c>
      <c r="C61" s="92" t="s">
        <v>43</v>
      </c>
      <c r="D61" s="92" t="s">
        <v>44</v>
      </c>
      <c r="E61" s="92" t="s">
        <v>45</v>
      </c>
      <c r="F61"/>
      <c r="G61" s="90"/>
      <c r="H61" s="90"/>
      <c r="I61" s="90"/>
      <c r="J61" s="90"/>
      <c r="K61" s="93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5" t="s">
        <v>46</v>
      </c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/>
    </row>
    <row r="62" spans="1:69" ht="12.75" hidden="1">
      <c r="A62" s="97" t="s">
        <v>5</v>
      </c>
      <c r="B62" s="98">
        <v>23064.7</v>
      </c>
      <c r="C62" s="98">
        <v>22945.1</v>
      </c>
      <c r="D62" s="98">
        <v>22806.7</v>
      </c>
      <c r="E62" s="98">
        <v>22576.5</v>
      </c>
      <c r="F62">
        <f aca="true" t="shared" si="0" ref="F62:F67">SUM(B62:E62)/4</f>
        <v>22848.25</v>
      </c>
      <c r="G62" s="90"/>
      <c r="H62" s="90"/>
      <c r="I62" s="90"/>
      <c r="J62" s="90"/>
      <c r="K62" s="93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9" t="s">
        <v>47</v>
      </c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/>
    </row>
    <row r="63" spans="1:69" ht="12.75" hidden="1">
      <c r="A63" s="97" t="s">
        <v>48</v>
      </c>
      <c r="B63" s="100">
        <v>972.6</v>
      </c>
      <c r="C63" s="100">
        <v>948.4</v>
      </c>
      <c r="D63" s="100">
        <v>955.9</v>
      </c>
      <c r="E63" s="100">
        <v>987.4</v>
      </c>
      <c r="F63">
        <f t="shared" si="0"/>
        <v>966.075</v>
      </c>
      <c r="G63" s="90"/>
      <c r="H63" s="90"/>
      <c r="I63" s="90"/>
      <c r="J63" s="90"/>
      <c r="K63" s="93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/>
    </row>
    <row r="64" spans="1:69" ht="12.75" hidden="1">
      <c r="A64" s="97" t="s">
        <v>49</v>
      </c>
      <c r="B64" s="100">
        <v>936.7</v>
      </c>
      <c r="C64" s="100">
        <v>909.2</v>
      </c>
      <c r="D64" s="100">
        <v>919.9</v>
      </c>
      <c r="E64" s="100">
        <v>950.9</v>
      </c>
      <c r="F64">
        <f t="shared" si="0"/>
        <v>929.1750000000001</v>
      </c>
      <c r="G64" s="21">
        <f>F63+F66</f>
        <v>1016.5500000000001</v>
      </c>
      <c r="H64" s="21"/>
      <c r="I64" s="21"/>
      <c r="J64" s="21"/>
      <c r="K64" s="93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101" t="s">
        <v>50</v>
      </c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/>
    </row>
    <row r="65" spans="1:69" ht="12.75" hidden="1">
      <c r="A65" s="97" t="s">
        <v>51</v>
      </c>
      <c r="B65" s="100">
        <v>35.8</v>
      </c>
      <c r="C65" s="100">
        <v>39.1</v>
      </c>
      <c r="D65" s="100">
        <v>36</v>
      </c>
      <c r="E65" s="100">
        <v>36.6</v>
      </c>
      <c r="F65">
        <f t="shared" si="0"/>
        <v>36.875</v>
      </c>
      <c r="K65" s="93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102" t="s">
        <v>52</v>
      </c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/>
    </row>
    <row r="66" spans="1:69" ht="12.75" hidden="1">
      <c r="A66" s="97" t="s">
        <v>53</v>
      </c>
      <c r="B66" s="100">
        <v>46.1</v>
      </c>
      <c r="C66" s="100">
        <v>52.5</v>
      </c>
      <c r="D66" s="100">
        <v>50</v>
      </c>
      <c r="E66" s="100">
        <v>53.3</v>
      </c>
      <c r="F66">
        <f t="shared" si="0"/>
        <v>50.474999999999994</v>
      </c>
      <c r="K66" s="93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/>
    </row>
    <row r="67" spans="1:69" ht="12.75" hidden="1">
      <c r="A67" s="97" t="s">
        <v>54</v>
      </c>
      <c r="B67" s="100">
        <v>535.2</v>
      </c>
      <c r="C67" s="100">
        <v>552.9</v>
      </c>
      <c r="D67" s="100">
        <v>548.9</v>
      </c>
      <c r="E67" s="100">
        <v>557.6</v>
      </c>
      <c r="F67">
        <f t="shared" si="0"/>
        <v>548.65</v>
      </c>
      <c r="K67" s="93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/>
    </row>
    <row r="68" spans="2:69" ht="12.75" hidden="1">
      <c r="B68" s="103"/>
      <c r="K68" s="93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83"/>
      <c r="Y68" s="104" t="s">
        <v>55</v>
      </c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/>
    </row>
    <row r="69" spans="2:69" ht="12.75">
      <c r="B69" s="103"/>
      <c r="K69" s="9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83"/>
      <c r="Y69" s="42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/>
    </row>
    <row r="70" spans="2:69" ht="12.75">
      <c r="B70" s="103"/>
      <c r="K70" s="93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83"/>
      <c r="Y70" s="42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/>
    </row>
    <row r="71" spans="2:69" ht="12.75">
      <c r="B71" s="103"/>
      <c r="K71" s="93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83"/>
      <c r="Y71" s="42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/>
    </row>
    <row r="72" spans="2:69" ht="12.75">
      <c r="B72" s="103"/>
      <c r="K72" s="93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83"/>
      <c r="Y72" s="42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/>
    </row>
    <row r="73" spans="2:69" ht="12.75">
      <c r="B73" s="103"/>
      <c r="K73" s="93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83"/>
      <c r="Y73" s="42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/>
    </row>
    <row r="74" spans="2:69" ht="12.75">
      <c r="B74" s="103"/>
      <c r="K74" s="93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83"/>
      <c r="Y74" s="42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/>
    </row>
    <row r="75" spans="2:69" ht="12.75">
      <c r="B75" s="103"/>
      <c r="K75" s="93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83"/>
      <c r="Y75" s="42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/>
    </row>
    <row r="76" spans="2:69" ht="12.75">
      <c r="B76" s="103"/>
      <c r="K76" s="93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83"/>
      <c r="Y76" s="42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/>
    </row>
    <row r="77" spans="1:69" ht="12.75">
      <c r="A77"/>
      <c r="B77"/>
      <c r="C77"/>
      <c r="D77"/>
      <c r="E77"/>
      <c r="F77"/>
      <c r="G77"/>
      <c r="H77"/>
      <c r="I77"/>
      <c r="J77"/>
      <c r="X77" s="21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21"/>
    </row>
    <row r="78" spans="1:69" ht="12.75">
      <c r="A78"/>
      <c r="B78"/>
      <c r="C78"/>
      <c r="D78"/>
      <c r="E78"/>
      <c r="F78"/>
      <c r="G78"/>
      <c r="H78"/>
      <c r="I78"/>
      <c r="J78"/>
      <c r="K78"/>
      <c r="L78"/>
      <c r="X78" s="42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21"/>
    </row>
    <row r="79" spans="1:69" ht="12.75">
      <c r="A79"/>
      <c r="B79"/>
      <c r="C79"/>
      <c r="D79"/>
      <c r="E79"/>
      <c r="F79"/>
      <c r="G79"/>
      <c r="H79"/>
      <c r="I79"/>
      <c r="J79"/>
      <c r="K79"/>
      <c r="L79"/>
      <c r="X79" s="42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21"/>
    </row>
    <row r="80" spans="1:69" ht="12.75">
      <c r="A80"/>
      <c r="B80"/>
      <c r="C80"/>
      <c r="D80"/>
      <c r="E80"/>
      <c r="F80"/>
      <c r="G80"/>
      <c r="H80"/>
      <c r="I80"/>
      <c r="J80"/>
      <c r="K80"/>
      <c r="L80"/>
      <c r="X80" s="42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21"/>
    </row>
    <row r="81" spans="1:69" ht="12.75">
      <c r="A81"/>
      <c r="B81"/>
      <c r="C81"/>
      <c r="D81"/>
      <c r="E81"/>
      <c r="F81"/>
      <c r="G81"/>
      <c r="H81"/>
      <c r="I81"/>
      <c r="J81"/>
      <c r="K81"/>
      <c r="L81"/>
      <c r="X81" s="42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21"/>
    </row>
    <row r="82" spans="1:69" ht="12.75">
      <c r="A82"/>
      <c r="B82"/>
      <c r="C82"/>
      <c r="D82"/>
      <c r="E82"/>
      <c r="F82"/>
      <c r="G82"/>
      <c r="H82"/>
      <c r="I82"/>
      <c r="J82"/>
      <c r="K82"/>
      <c r="L82"/>
      <c r="X82" s="42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21"/>
    </row>
    <row r="83" spans="1:69" ht="12.75">
      <c r="A83"/>
      <c r="B83"/>
      <c r="C83"/>
      <c r="D83"/>
      <c r="E83"/>
      <c r="F83"/>
      <c r="G83"/>
      <c r="H83"/>
      <c r="I83"/>
      <c r="J83"/>
      <c r="K83"/>
      <c r="L83"/>
      <c r="X83" s="42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21"/>
    </row>
    <row r="84" spans="1:69" ht="12.75">
      <c r="A84"/>
      <c r="B84"/>
      <c r="C84"/>
      <c r="D84"/>
      <c r="E84"/>
      <c r="F84"/>
      <c r="G84"/>
      <c r="H84"/>
      <c r="I84"/>
      <c r="J84"/>
      <c r="K84"/>
      <c r="L84"/>
      <c r="X84" s="42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21"/>
    </row>
    <row r="85" spans="1:69" ht="12.75">
      <c r="A85"/>
      <c r="B85"/>
      <c r="C85"/>
      <c r="D85"/>
      <c r="E85"/>
      <c r="F85"/>
      <c r="G85"/>
      <c r="H85"/>
      <c r="I85"/>
      <c r="J85"/>
      <c r="K85"/>
      <c r="L85"/>
      <c r="X85" s="42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21"/>
    </row>
    <row r="86" spans="1:69" ht="12.75">
      <c r="A86"/>
      <c r="B86"/>
      <c r="C86"/>
      <c r="D86"/>
      <c r="E86"/>
      <c r="F86"/>
      <c r="G86"/>
      <c r="H86"/>
      <c r="I86"/>
      <c r="J86"/>
      <c r="K86"/>
      <c r="L86"/>
      <c r="X86" s="42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21"/>
    </row>
    <row r="87" spans="1:69" ht="12.75">
      <c r="A87"/>
      <c r="B87"/>
      <c r="C87"/>
      <c r="D87"/>
      <c r="E87"/>
      <c r="F87"/>
      <c r="G87"/>
      <c r="H87"/>
      <c r="I87"/>
      <c r="J87"/>
      <c r="K87"/>
      <c r="L87"/>
      <c r="X87" s="42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21"/>
    </row>
    <row r="88" spans="1:69" ht="12.75">
      <c r="A88"/>
      <c r="B88"/>
      <c r="C88"/>
      <c r="D88"/>
      <c r="E88"/>
      <c r="F88"/>
      <c r="G88"/>
      <c r="H88"/>
      <c r="I88"/>
      <c r="J88"/>
      <c r="X88" s="42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21"/>
    </row>
    <row r="89" spans="1:69" ht="12.75">
      <c r="A89"/>
      <c r="B89"/>
      <c r="C89"/>
      <c r="D89"/>
      <c r="E89"/>
      <c r="F89"/>
      <c r="G89"/>
      <c r="H89"/>
      <c r="I89"/>
      <c r="J89"/>
      <c r="X89" s="42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21"/>
    </row>
    <row r="90" spans="1:69" ht="12.75">
      <c r="A90"/>
      <c r="B90"/>
      <c r="C90"/>
      <c r="D90"/>
      <c r="E90"/>
      <c r="F90"/>
      <c r="G90"/>
      <c r="H90"/>
      <c r="I90"/>
      <c r="J90"/>
      <c r="X90" s="42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21"/>
    </row>
    <row r="91" spans="1:69" ht="12.75">
      <c r="A91"/>
      <c r="B91"/>
      <c r="C91"/>
      <c r="D91"/>
      <c r="E91"/>
      <c r="F91"/>
      <c r="G91"/>
      <c r="H91"/>
      <c r="I91"/>
      <c r="X91" s="42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21"/>
    </row>
    <row r="92" spans="1:69" ht="12.75">
      <c r="A92"/>
      <c r="B92"/>
      <c r="C92"/>
      <c r="D92"/>
      <c r="E92"/>
      <c r="F92"/>
      <c r="G92"/>
      <c r="H92"/>
      <c r="I92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</row>
    <row r="93" spans="1:69" ht="12.75">
      <c r="A93"/>
      <c r="B93"/>
      <c r="C93"/>
      <c r="D93"/>
      <c r="E93"/>
      <c r="F93"/>
      <c r="G93"/>
      <c r="H93"/>
      <c r="I93"/>
      <c r="X93" s="107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1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</sheetData>
  <mergeCells count="33">
    <mergeCell ref="G8:G10"/>
    <mergeCell ref="A29:E29"/>
    <mergeCell ref="B30:B33"/>
    <mergeCell ref="E30:E33"/>
    <mergeCell ref="A7:A10"/>
    <mergeCell ref="B7:B10"/>
    <mergeCell ref="D8:D10"/>
    <mergeCell ref="B59:E59"/>
    <mergeCell ref="A1:L1"/>
    <mergeCell ref="A3:L3"/>
    <mergeCell ref="A5:L5"/>
    <mergeCell ref="C7:E7"/>
    <mergeCell ref="F7:J7"/>
    <mergeCell ref="A4:L4"/>
    <mergeCell ref="K7:K10"/>
    <mergeCell ref="L7:L10"/>
    <mergeCell ref="A30:A33"/>
    <mergeCell ref="B60:E60"/>
    <mergeCell ref="A53:L53"/>
    <mergeCell ref="A52:F52"/>
    <mergeCell ref="AB8:AU8"/>
    <mergeCell ref="AB10:AU10"/>
    <mergeCell ref="AC13:AU13"/>
    <mergeCell ref="AC14:AU14"/>
    <mergeCell ref="C8:C10"/>
    <mergeCell ref="E8:E10"/>
    <mergeCell ref="F8:F10"/>
    <mergeCell ref="Y68:BP68"/>
    <mergeCell ref="X93:BP93"/>
    <mergeCell ref="X61:BP61"/>
    <mergeCell ref="X62:BP62"/>
    <mergeCell ref="X64:BP64"/>
    <mergeCell ref="X65:BP6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2009-07-17T06:49:35Z</dcterms:created>
  <dcterms:modified xsi:type="dcterms:W3CDTF">2009-07-17T06:49:36Z</dcterms:modified>
  <cp:category/>
  <cp:version/>
  <cp:contentType/>
  <cp:contentStatus/>
</cp:coreProperties>
</file>