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'15.1'!$A$1:$J$29</definedName>
    <definedName name="balan.xls" hidden="1">'[9]7.24'!$D$6:$D$27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<sst xmlns="http://schemas.openxmlformats.org/spreadsheetml/2006/main" count="30" uniqueCount="29">
  <si>
    <t>FRUTALES DE FRUTO SECO</t>
  </si>
  <si>
    <t>15.1.  ALMENDRO: Serie histórica de superficie, arboles diseminados, rendimiento, producción, precio, valor y comercio exterior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</si>
  <si>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</si>
  <si>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</si>
  <si>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</si>
  <si>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</si>
  <si>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</si>
  <si>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</si>
  <si>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</si>
  <si>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</si>
  <si>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</si>
  <si>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</si>
  <si>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</si>
  <si>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</si>
  <si>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</si>
  <si>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</si>
  <si>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</si>
  <si>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con cáscara</t>
  </si>
  <si>
    <t>los agricultores</t>
  </si>
  <si>
    <t>(miles de euros)</t>
  </si>
  <si>
    <t>Importaciones</t>
  </si>
  <si>
    <t>Exportaciones</t>
  </si>
  <si>
    <t>(miles de hectáreas)</t>
  </si>
  <si>
    <t>(miles de árboles)</t>
  </si>
  <si>
    <t>(qm/ha)</t>
  </si>
  <si>
    <t>(miles de toneladas)</t>
  </si>
  <si>
    <t>(euros/100kg)</t>
  </si>
  <si>
    <r>
      <t xml:space="preserve">Comercio exterior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</si>
  <si>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almendra pelada a con cáscara 3,30.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</si>
</sst>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.0_);\(#,##0.0\)"/>
    <numFmt numFmtId="178" formatCode="#,##0;\(0.0\)"/>
    <numFmt numFmtId="179" formatCode="#,##0__;\–#,##0__;0__;@__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"/>
    <numFmt numFmtId="202" formatCode="0.0"/>
    <numFmt numFmtId="203" formatCode="#,##0.0__;\–#,##0.0__;\–__;@__"/>
    <numFmt numFmtId="204" formatCode="#,##0.000_);\(#,##0.000\)"/>
    <numFmt numFmtId="205" formatCode="#,##0__;\–#,##0__;\–__;@__"/>
    <numFmt numFmtId="206" formatCode="#,##0_____;"/>
    <numFmt numFmtId="207" formatCode="#,##0.000000_);\(#,##0.000000\)"/>
    <numFmt numFmtId="208" formatCode="#,##0.000"/>
    <numFmt numFmtId="209" formatCode="#,##0.0__"/>
    <numFmt numFmtId="210" formatCode="#,##0.00__"/>
    <numFmt numFmtId="211" formatCode="#,##0;\-#,##0;\-\-"/>
    <numFmt numFmtId="212" formatCode="#,##0.0;\-#,##0.0;\-\-"/>
    <numFmt numFmtId="213" formatCode="#,##0.000__"/>
    <numFmt numFmtId="214" formatCode="0.00__"/>
    <numFmt numFmtId="215" formatCode="#,##0____"/>
    <numFmt numFmtId="216" formatCode="#,##0.0____"/>
    <numFmt numFmtId="217" formatCode="#,##0;\(#,##0\);\–"/>
    <numFmt numFmtId="21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7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7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 applyProtection="1">
      <alignment horizontal="right"/>
      <protection/>
    </xf>
    <xf numFmtId="177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177" fontId="0" fillId="2" borderId="11" xfId="0" applyNumberFormat="1" applyFont="1" applyFill="1" applyBorder="1" applyAlignment="1">
      <alignment horizontal="right"/>
    </xf>
    <xf numFmtId="37" fontId="0" fillId="2" borderId="11" xfId="0" applyNumberFormat="1" applyFont="1" applyFill="1" applyBorder="1" applyAlignment="1">
      <alignment horizontal="right"/>
    </xf>
    <xf numFmtId="39" fontId="0" fillId="2" borderId="11" xfId="0" applyNumberFormat="1" applyFont="1" applyFill="1" applyBorder="1" applyAlignment="1">
      <alignment horizontal="right"/>
    </xf>
    <xf numFmtId="37" fontId="0" fillId="2" borderId="8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26"/>
  <sheetViews>
    <sheetView showGridLines="0" tabSelected="1" zoomScale="75" zoomScaleNormal="75" workbookViewId="0" topLeftCell="A1">
      <selection activeCell="K31" sqref="K31"/>
    </sheetView>
  </sheetViews>
  <sheetFormatPr defaultColWidth="11.421875" defaultRowHeight="12.75"/>
  <cols>
    <col min="1" max="1" width="13.8515625" style="14" customWidth="1"/>
    <col min="2" max="2" width="17.57421875" style="14" customWidth="1"/>
    <col min="3" max="3" width="16.8515625" style="14" customWidth="1"/>
    <col min="4" max="4" width="14.57421875" style="14" customWidth="1"/>
    <col min="5" max="5" width="12.7109375" style="14" customWidth="1"/>
    <col min="6" max="6" width="16.7109375" style="14" customWidth="1"/>
    <col min="7" max="7" width="13.57421875" style="14" customWidth="1"/>
    <col min="8" max="8" width="13.140625" style="14" customWidth="1"/>
    <col min="9" max="10" width="12.7109375" style="14" customWidth="1"/>
    <col min="11" max="11" width="11.140625" style="14" customWidth="1"/>
    <col min="12" max="19" width="12.00390625" style="14" customWidth="1"/>
    <col min="20" max="16384" width="11.421875" style="14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5.75" thickBo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2.75" customHeight="1">
      <c r="A5" s="7"/>
      <c r="B5" s="8" t="s">
        <v>2</v>
      </c>
      <c r="C5" s="9"/>
      <c r="D5" s="10" t="s">
        <v>3</v>
      </c>
      <c r="E5" s="10" t="s">
        <v>4</v>
      </c>
      <c r="F5" s="11"/>
      <c r="G5" s="12" t="s">
        <v>5</v>
      </c>
      <c r="H5" s="11"/>
      <c r="I5" s="13" t="s">
        <v>27</v>
      </c>
      <c r="J5" s="9"/>
    </row>
    <row r="6" spans="1:10" ht="12.75">
      <c r="A6" s="15" t="s">
        <v>6</v>
      </c>
      <c r="B6" s="16" t="s">
        <v>7</v>
      </c>
      <c r="C6" s="17"/>
      <c r="D6" s="18" t="s">
        <v>8</v>
      </c>
      <c r="E6" s="18" t="s">
        <v>9</v>
      </c>
      <c r="F6" s="19" t="s">
        <v>10</v>
      </c>
      <c r="G6" s="19" t="s">
        <v>11</v>
      </c>
      <c r="H6" s="19" t="s">
        <v>12</v>
      </c>
      <c r="I6" s="20" t="s">
        <v>13</v>
      </c>
      <c r="J6" s="17"/>
    </row>
    <row r="7" spans="1:10" ht="12.75">
      <c r="A7" s="21"/>
      <c r="B7" s="18" t="s">
        <v>14</v>
      </c>
      <c r="C7" s="18" t="s">
        <v>15</v>
      </c>
      <c r="D7" s="19"/>
      <c r="E7" s="18" t="s">
        <v>16</v>
      </c>
      <c r="F7" s="18" t="s">
        <v>17</v>
      </c>
      <c r="G7" s="19" t="s">
        <v>18</v>
      </c>
      <c r="H7" s="19" t="s">
        <v>19</v>
      </c>
      <c r="I7" s="19" t="s">
        <v>20</v>
      </c>
      <c r="J7" s="19" t="s">
        <v>21</v>
      </c>
    </row>
    <row r="8" spans="1:10" ht="13.5" thickBot="1">
      <c r="A8" s="22"/>
      <c r="B8" s="23" t="s">
        <v>22</v>
      </c>
      <c r="C8" s="23" t="s">
        <v>22</v>
      </c>
      <c r="D8" s="23" t="s">
        <v>23</v>
      </c>
      <c r="E8" s="24" t="s">
        <v>24</v>
      </c>
      <c r="F8" s="24" t="s">
        <v>25</v>
      </c>
      <c r="G8" s="23" t="s">
        <v>26</v>
      </c>
      <c r="H8" s="25"/>
      <c r="I8" s="25"/>
      <c r="J8" s="25"/>
    </row>
    <row r="9" spans="1:10" ht="12.75">
      <c r="A9" s="26">
        <v>1990</v>
      </c>
      <c r="B9" s="27">
        <v>613.8</v>
      </c>
      <c r="C9" s="27">
        <v>584.1</v>
      </c>
      <c r="D9" s="28">
        <v>6712</v>
      </c>
      <c r="E9" s="27">
        <v>4.053689436740283</v>
      </c>
      <c r="F9" s="27">
        <v>250.2</v>
      </c>
      <c r="G9" s="29">
        <v>40.14760857283666</v>
      </c>
      <c r="H9" s="30">
        <v>100449.31664923731</v>
      </c>
      <c r="I9" s="28">
        <v>12614</v>
      </c>
      <c r="J9" s="28">
        <v>91797</v>
      </c>
    </row>
    <row r="10" spans="1:10" ht="12.75">
      <c r="A10" s="26">
        <v>1991</v>
      </c>
      <c r="B10" s="27">
        <v>627.6</v>
      </c>
      <c r="C10" s="27">
        <v>595</v>
      </c>
      <c r="D10" s="28">
        <v>6082</v>
      </c>
      <c r="E10" s="27">
        <v>4.332773109243698</v>
      </c>
      <c r="F10" s="27">
        <v>257.8</v>
      </c>
      <c r="G10" s="29">
        <v>48.88031444953302</v>
      </c>
      <c r="H10" s="30">
        <v>126013.4506508961</v>
      </c>
      <c r="I10" s="28">
        <v>19140</v>
      </c>
      <c r="J10" s="28">
        <v>64453</v>
      </c>
    </row>
    <row r="11" spans="1:10" ht="12.75">
      <c r="A11" s="26">
        <v>1992</v>
      </c>
      <c r="B11" s="27">
        <v>605.3</v>
      </c>
      <c r="C11" s="27">
        <v>580.2</v>
      </c>
      <c r="D11" s="28">
        <v>5625</v>
      </c>
      <c r="E11" s="27">
        <v>4.8</v>
      </c>
      <c r="F11" s="27">
        <v>281.9</v>
      </c>
      <c r="G11" s="29">
        <v>45.26823170218648</v>
      </c>
      <c r="H11" s="30">
        <v>127611.14516846366</v>
      </c>
      <c r="I11" s="28">
        <v>24279</v>
      </c>
      <c r="J11" s="28">
        <v>90406</v>
      </c>
    </row>
    <row r="12" spans="1:10" ht="12.75">
      <c r="A12" s="26">
        <v>1993</v>
      </c>
      <c r="B12" s="27">
        <v>614.6</v>
      </c>
      <c r="C12" s="27">
        <v>594.6</v>
      </c>
      <c r="D12" s="28">
        <v>6369</v>
      </c>
      <c r="E12" s="27">
        <v>4.4</v>
      </c>
      <c r="F12" s="27">
        <v>280</v>
      </c>
      <c r="G12" s="29">
        <v>79.39369898909764</v>
      </c>
      <c r="H12" s="30">
        <v>222302.3571694734</v>
      </c>
      <c r="I12" s="28">
        <v>6689</v>
      </c>
      <c r="J12" s="28">
        <v>118770</v>
      </c>
    </row>
    <row r="13" spans="1:10" ht="12.75">
      <c r="A13" s="26">
        <v>1994</v>
      </c>
      <c r="B13" s="27">
        <v>615.7</v>
      </c>
      <c r="C13" s="27">
        <v>596.1</v>
      </c>
      <c r="D13" s="28">
        <v>5036</v>
      </c>
      <c r="E13" s="27">
        <v>3.8</v>
      </c>
      <c r="F13" s="27">
        <v>238.1</v>
      </c>
      <c r="G13" s="29">
        <v>72.03130071039631</v>
      </c>
      <c r="H13" s="30">
        <v>171506.52699145357</v>
      </c>
      <c r="I13" s="28">
        <v>32336</v>
      </c>
      <c r="J13" s="28">
        <v>103994</v>
      </c>
    </row>
    <row r="14" spans="1:10" ht="12.75">
      <c r="A14" s="31">
        <v>1995</v>
      </c>
      <c r="B14" s="32">
        <v>639.7</v>
      </c>
      <c r="C14" s="32">
        <v>602.9</v>
      </c>
      <c r="D14" s="33">
        <v>3304</v>
      </c>
      <c r="E14" s="34">
        <v>2.5</v>
      </c>
      <c r="F14" s="32">
        <v>158.9</v>
      </c>
      <c r="G14" s="35">
        <v>102.95938360198575</v>
      </c>
      <c r="H14" s="36">
        <v>163602.46054355535</v>
      </c>
      <c r="I14" s="33">
        <v>60141</v>
      </c>
      <c r="J14" s="30">
        <v>84125</v>
      </c>
    </row>
    <row r="15" spans="1:10" ht="12.75">
      <c r="A15" s="31">
        <v>1996</v>
      </c>
      <c r="B15" s="32">
        <v>637.5</v>
      </c>
      <c r="C15" s="32">
        <v>604.4</v>
      </c>
      <c r="D15" s="33">
        <v>2743</v>
      </c>
      <c r="E15" s="34">
        <v>3.9</v>
      </c>
      <c r="F15" s="32">
        <v>242.3</v>
      </c>
      <c r="G15" s="35">
        <v>106.70969913334056</v>
      </c>
      <c r="H15" s="36">
        <v>258557.60100008416</v>
      </c>
      <c r="I15" s="36">
        <v>81724</v>
      </c>
      <c r="J15" s="28">
        <v>98755</v>
      </c>
    </row>
    <row r="16" spans="1:10" ht="12.75">
      <c r="A16" s="31">
        <v>1997</v>
      </c>
      <c r="B16" s="32">
        <v>664.3</v>
      </c>
      <c r="C16" s="32">
        <v>629.1</v>
      </c>
      <c r="D16" s="36">
        <v>2956</v>
      </c>
      <c r="E16" s="32">
        <v>6</v>
      </c>
      <c r="F16" s="32">
        <v>388.9</v>
      </c>
      <c r="G16" s="35">
        <v>76.95358984529949</v>
      </c>
      <c r="H16" s="36">
        <v>299272.5109083697</v>
      </c>
      <c r="I16" s="36">
        <v>55274</v>
      </c>
      <c r="J16" s="28">
        <v>152151</v>
      </c>
    </row>
    <row r="17" spans="1:10" ht="12.75">
      <c r="A17" s="31">
        <v>1998</v>
      </c>
      <c r="B17" s="32">
        <v>658.5</v>
      </c>
      <c r="C17" s="32">
        <v>630.1</v>
      </c>
      <c r="D17" s="36">
        <v>2722</v>
      </c>
      <c r="E17" s="32">
        <v>3.4</v>
      </c>
      <c r="F17" s="32">
        <v>220.4</v>
      </c>
      <c r="G17" s="35">
        <v>83.58876347769646</v>
      </c>
      <c r="H17" s="36">
        <v>184229.63470484296</v>
      </c>
      <c r="I17" s="36">
        <v>83540</v>
      </c>
      <c r="J17" s="28">
        <v>143620</v>
      </c>
    </row>
    <row r="18" spans="1:10" ht="12.75">
      <c r="A18" s="31">
        <v>1999</v>
      </c>
      <c r="B18" s="32">
        <v>654.3</v>
      </c>
      <c r="C18" s="32">
        <v>624.3</v>
      </c>
      <c r="D18" s="36">
        <v>2504</v>
      </c>
      <c r="E18" s="32">
        <v>4.4</v>
      </c>
      <c r="F18" s="32">
        <v>280.7</v>
      </c>
      <c r="G18" s="35">
        <v>56.89180580096883</v>
      </c>
      <c r="H18" s="36">
        <v>159695.2988833195</v>
      </c>
      <c r="I18" s="36">
        <v>109286</v>
      </c>
      <c r="J18" s="28">
        <v>126214</v>
      </c>
    </row>
    <row r="19" spans="1:10" ht="12.75">
      <c r="A19" s="31">
        <v>2000</v>
      </c>
      <c r="B19" s="32">
        <v>670.5</v>
      </c>
      <c r="C19" s="32">
        <v>650.7</v>
      </c>
      <c r="D19" s="36">
        <v>1995</v>
      </c>
      <c r="E19" s="32">
        <v>3.3787769496734534</v>
      </c>
      <c r="F19" s="32">
        <v>225.2</v>
      </c>
      <c r="G19" s="35">
        <v>69.08634139891578</v>
      </c>
      <c r="H19" s="36">
        <v>155582.4408303583</v>
      </c>
      <c r="I19" s="36">
        <v>103266.4147</v>
      </c>
      <c r="J19" s="28">
        <v>101787.4147</v>
      </c>
    </row>
    <row r="20" spans="1:10" ht="12.75">
      <c r="A20" s="31">
        <v>2001</v>
      </c>
      <c r="B20" s="32">
        <v>658.801</v>
      </c>
      <c r="C20" s="32">
        <v>627.947</v>
      </c>
      <c r="D20" s="36">
        <v>2312.005</v>
      </c>
      <c r="E20" s="32">
        <v>3.95918913538881</v>
      </c>
      <c r="F20" s="32">
        <v>254.62</v>
      </c>
      <c r="G20" s="35">
        <v>67.16</v>
      </c>
      <c r="H20" s="36">
        <v>171002.79200000002</v>
      </c>
      <c r="I20" s="36">
        <v>126312.1337</v>
      </c>
      <c r="J20" s="28">
        <v>155255.3306</v>
      </c>
    </row>
    <row r="21" spans="1:10" ht="12.75">
      <c r="A21" s="31">
        <v>2002</v>
      </c>
      <c r="B21" s="32">
        <v>648.997</v>
      </c>
      <c r="C21" s="32">
        <v>602.39</v>
      </c>
      <c r="D21" s="36">
        <v>2251.628</v>
      </c>
      <c r="E21" s="32">
        <v>4.52578608542639</v>
      </c>
      <c r="F21" s="32">
        <v>279.396</v>
      </c>
      <c r="G21" s="35">
        <v>68.68</v>
      </c>
      <c r="H21" s="36">
        <v>191889.1728</v>
      </c>
      <c r="I21" s="36">
        <v>150111.3464</v>
      </c>
      <c r="J21" s="28">
        <v>179802.1591</v>
      </c>
    </row>
    <row r="22" spans="1:10" ht="12.75">
      <c r="A22" s="31">
        <v>2003</v>
      </c>
      <c r="B22" s="32">
        <v>641.688</v>
      </c>
      <c r="C22" s="32">
        <v>596.873</v>
      </c>
      <c r="D22" s="36">
        <v>2123</v>
      </c>
      <c r="E22" s="32">
        <v>3.522775984170837</v>
      </c>
      <c r="F22" s="32">
        <v>214.448</v>
      </c>
      <c r="G22" s="35">
        <v>91.93</v>
      </c>
      <c r="H22" s="36">
        <v>197142.04640000005</v>
      </c>
      <c r="I22" s="36">
        <v>182788.4</v>
      </c>
      <c r="J22" s="28">
        <v>178669.4</v>
      </c>
    </row>
    <row r="23" spans="1:10" ht="12.75">
      <c r="A23" s="31">
        <v>2004</v>
      </c>
      <c r="B23" s="32">
        <v>622.577</v>
      </c>
      <c r="C23" s="32">
        <v>593.25</v>
      </c>
      <c r="D23" s="36">
        <v>1728.87</v>
      </c>
      <c r="E23" s="32">
        <v>1.460126422250316</v>
      </c>
      <c r="F23" s="32">
        <v>86.622</v>
      </c>
      <c r="G23" s="35">
        <v>134.86</v>
      </c>
      <c r="H23" s="36">
        <v>116818.42920000001</v>
      </c>
      <c r="I23" s="36">
        <v>67850</v>
      </c>
      <c r="J23" s="28">
        <v>42882</v>
      </c>
    </row>
    <row r="24" spans="1:10" ht="12.75">
      <c r="A24" s="31">
        <v>2005</v>
      </c>
      <c r="B24" s="32">
        <v>625.483</v>
      </c>
      <c r="C24" s="32">
        <v>585.273</v>
      </c>
      <c r="D24" s="36">
        <v>975.946</v>
      </c>
      <c r="E24" s="32">
        <v>3.7225192346135905</v>
      </c>
      <c r="F24" s="32">
        <v>217.869</v>
      </c>
      <c r="G24" s="35">
        <v>145</v>
      </c>
      <c r="H24" s="36">
        <v>315910.05</v>
      </c>
      <c r="I24" s="36">
        <v>52429</v>
      </c>
      <c r="J24" s="28">
        <v>49387</v>
      </c>
    </row>
    <row r="25" spans="1:10" ht="13.5" thickBot="1">
      <c r="A25" s="37">
        <v>2006</v>
      </c>
      <c r="B25" s="38">
        <f>578717/1000</f>
        <v>578.717</v>
      </c>
      <c r="C25" s="38">
        <f>549541/1000</f>
        <v>549.541</v>
      </c>
      <c r="D25" s="39">
        <f>892320/1000</f>
        <v>892.32</v>
      </c>
      <c r="E25" s="38">
        <v>5.690239672745072</v>
      </c>
      <c r="F25" s="38">
        <f>312702/1000</f>
        <v>312.702</v>
      </c>
      <c r="G25" s="40">
        <v>97.16</v>
      </c>
      <c r="H25" s="39">
        <f>G25*F25*10</f>
        <v>303821.2632</v>
      </c>
      <c r="I25" s="39">
        <v>58514</v>
      </c>
      <c r="J25" s="41">
        <v>52180</v>
      </c>
    </row>
    <row r="26" spans="1:10" ht="12.75" customHeight="1">
      <c r="A26" s="21" t="s">
        <v>28</v>
      </c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2008-06-18T09:50:41Z</dcterms:created>
  <dcterms:modified xsi:type="dcterms:W3CDTF">2008-06-18T09:50:41Z</dcterms:modified>
  <cp:category/>
  <cp:version/>
  <cp:contentType/>
  <cp:contentStatus/>
</cp:coreProperties>
</file>