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16.2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balan.xls" hidden="1">'[9]7.24'!$D$6:$D$27</definedName>
    <definedName name="GUION">#REF!</definedName>
    <definedName name="Imprimir_área_IM" localSheetId="0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<sst xmlns="http://schemas.openxmlformats.org/spreadsheetml/2006/main" count="104" uniqueCount="49">
  <si>
    <t>VIÑEDO</t>
  </si>
  <si>
    <t>16.24.  VINO Y MOSTO: Comercio exterior de España (Toneladas)</t>
  </si>
  <si>
    <t>Mundo y países</t>
  </si>
  <si>
    <t>Importaciones</t>
  </si>
  <si>
    <t>Exportaciones</t>
  </si>
  <si>
    <t>MUNDO</t>
  </si>
  <si>
    <t>PAISES DE EUROPA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</si>
  <si>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</si>
  <si>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</si>
  <si>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</si>
  <si>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</si>
  <si>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</si>
  <si>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</si>
  <si>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</si>
  <si>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</si>
  <si>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</si>
  <si>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</si>
  <si>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</si>
  <si>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</si>
  <si>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</si>
  <si>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</si>
  <si>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</si>
  <si>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</si>
  <si>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</si>
  <si>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</si>
  <si>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</si>
  <si>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</si>
  <si>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</si>
  <si>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</si>
  <si>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</si>
  <si>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</si>
  <si>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</si>
  <si>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</si>
  <si>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</si>
  <si>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</si>
  <si>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</si>
  <si>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>OTROS PAISES DEL MUNDO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</si>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</sst>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_"/>
    <numFmt numFmtId="185" formatCode="#,##0.0_);\(#,##0.0\)"/>
    <numFmt numFmtId="186" formatCode="#,##0.0"/>
    <numFmt numFmtId="187" formatCode="0.0"/>
    <numFmt numFmtId="188" formatCode="#,##0.000"/>
    <numFmt numFmtId="189" formatCode="#,##0;\(0.0\)"/>
    <numFmt numFmtId="190" formatCode="#,##0__;\–#,##0__;\–__;@__"/>
    <numFmt numFmtId="191" formatCode="#,##0__;\–#,##0__;0__;@__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__;"/>
    <numFmt numFmtId="206" formatCode="#,##0_____;"/>
    <numFmt numFmtId="207" formatCode="#,##0__;\(#,##0\)"/>
    <numFmt numFmtId="208" formatCode="#,##0_)"/>
    <numFmt numFmtId="209" formatCode="#,##0.000_);\(#,##0.000\)"/>
    <numFmt numFmtId="210" formatCode="#,##0.0__;\–#,##0.0__;\–__;@__"/>
    <numFmt numFmtId="211" formatCode="#,##0.000000_);\(#,##0.000000\)"/>
    <numFmt numFmtId="212" formatCode="#,##0.0__"/>
    <numFmt numFmtId="213" formatCode="#,##0.00__"/>
    <numFmt numFmtId="214" formatCode="#,##0;\-#,##0;\-\-"/>
    <numFmt numFmtId="215" formatCode="#,##0.0;\-#,##0.0;\-\-"/>
    <numFmt numFmtId="216" formatCode="#,##0.000__"/>
    <numFmt numFmtId="217" formatCode="0.00__"/>
    <numFmt numFmtId="218" formatCode="#,##0____"/>
    <numFmt numFmtId="219" formatCode="#,##0.0____"/>
    <numFmt numFmtId="220" formatCode="#,##0;\(#,##0\);\–"/>
    <numFmt numFmtId="221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2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 applyProtection="1">
      <alignment/>
      <protection/>
    </xf>
    <xf numFmtId="3" fontId="8" fillId="0" borderId="5" xfId="0" applyNumberFormat="1" applyFont="1" applyFill="1" applyBorder="1" applyAlignment="1" applyProtection="1">
      <alignment horizontal="right"/>
      <protection/>
    </xf>
    <xf numFmtId="3" fontId="8" fillId="0" borderId="6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/>
    </xf>
    <xf numFmtId="3" fontId="8" fillId="0" borderId="1" xfId="0" applyNumberFormat="1" applyFont="1" applyFill="1" applyBorder="1" applyAlignment="1" applyProtection="1">
      <alignment horizontal="right"/>
      <protection/>
    </xf>
    <xf numFmtId="3" fontId="8" fillId="0" borderId="7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N51"/>
  <sheetViews>
    <sheetView showGridLines="0" showZeros="0" tabSelected="1" zoomScale="75" zoomScaleNormal="75" zoomScaleSheetLayoutView="25" workbookViewId="0" topLeftCell="A31">
      <selection activeCell="A1" sqref="A1:G51"/>
    </sheetView>
  </sheetViews>
  <sheetFormatPr defaultColWidth="11.421875" defaultRowHeight="12.75"/>
  <cols>
    <col min="1" max="1" width="34.7109375" style="5" customWidth="1"/>
    <col min="2" max="6" width="11.421875" style="5" customWidth="1"/>
    <col min="7" max="7" width="11.421875" style="30" customWidth="1"/>
    <col min="8" max="8" width="11.421875" style="5" customWidth="1"/>
    <col min="9" max="10" width="11.421875" style="3" customWidth="1"/>
    <col min="11" max="16384" width="11.421875" style="5" customWidth="1"/>
  </cols>
  <sheetData>
    <row r="1" spans="1:10" s="1" customFormat="1" ht="18">
      <c r="A1" s="37" t="s">
        <v>0</v>
      </c>
      <c r="B1" s="37"/>
      <c r="C1" s="37"/>
      <c r="D1" s="37"/>
      <c r="E1" s="37"/>
      <c r="F1" s="37"/>
      <c r="G1" s="37"/>
      <c r="I1" s="2"/>
      <c r="J1" s="2"/>
    </row>
    <row r="2" spans="1:8" ht="12.75">
      <c r="A2" s="3"/>
      <c r="B2" s="3"/>
      <c r="C2" s="3"/>
      <c r="D2" s="3"/>
      <c r="E2" s="3"/>
      <c r="F2" s="3"/>
      <c r="G2" s="4"/>
      <c r="H2" s="3"/>
    </row>
    <row r="3" spans="1:8" ht="15">
      <c r="A3" s="38" t="s">
        <v>1</v>
      </c>
      <c r="B3" s="38"/>
      <c r="C3" s="38"/>
      <c r="D3" s="38"/>
      <c r="E3" s="38"/>
      <c r="F3" s="38"/>
      <c r="G3" s="38"/>
      <c r="H3" s="6"/>
    </row>
    <row r="4" spans="1:8" ht="15" thickBot="1">
      <c r="A4" s="6"/>
      <c r="B4" s="7"/>
      <c r="C4" s="7"/>
      <c r="D4" s="7"/>
      <c r="E4" s="7"/>
      <c r="F4" s="7"/>
      <c r="G4" s="8"/>
      <c r="H4" s="7"/>
    </row>
    <row r="5" spans="1:8" ht="12.75">
      <c r="A5" s="39" t="s">
        <v>2</v>
      </c>
      <c r="B5" s="35" t="s">
        <v>3</v>
      </c>
      <c r="C5" s="35"/>
      <c r="D5" s="35"/>
      <c r="E5" s="35" t="s">
        <v>4</v>
      </c>
      <c r="F5" s="35"/>
      <c r="G5" s="36"/>
      <c r="H5" s="9"/>
    </row>
    <row r="6" spans="1:8" ht="13.5" thickBot="1">
      <c r="A6" s="40"/>
      <c r="B6" s="10">
        <v>2001</v>
      </c>
      <c r="C6" s="10">
        <v>2002</v>
      </c>
      <c r="D6" s="10">
        <v>2003</v>
      </c>
      <c r="E6" s="10">
        <v>2001</v>
      </c>
      <c r="F6" s="11">
        <v>2002</v>
      </c>
      <c r="G6" s="11">
        <v>2003</v>
      </c>
      <c r="H6" s="9"/>
    </row>
    <row r="7" spans="1:8" ht="12.75">
      <c r="A7" s="12" t="s">
        <v>5</v>
      </c>
      <c r="B7" s="13">
        <v>4043.849</v>
      </c>
      <c r="C7" s="13">
        <v>22441.046</v>
      </c>
      <c r="D7" s="13">
        <v>2524</v>
      </c>
      <c r="E7" s="13">
        <v>238528.721</v>
      </c>
      <c r="F7" s="13">
        <v>1010580.176</v>
      </c>
      <c r="G7" s="14">
        <v>277879</v>
      </c>
      <c r="H7" s="3"/>
    </row>
    <row r="8" spans="1:8" ht="12.75">
      <c r="A8" s="15"/>
      <c r="B8" s="16"/>
      <c r="C8" s="16"/>
      <c r="D8" s="16"/>
      <c r="E8" s="16"/>
      <c r="F8" s="16"/>
      <c r="G8" s="17"/>
      <c r="H8" s="3"/>
    </row>
    <row r="9" spans="1:8" ht="12.75">
      <c r="A9" s="18" t="s">
        <v>6</v>
      </c>
      <c r="B9" s="16"/>
      <c r="C9" s="16"/>
      <c r="D9" s="16"/>
      <c r="E9" s="16"/>
      <c r="F9" s="16"/>
      <c r="G9" s="17"/>
      <c r="H9" s="3"/>
    </row>
    <row r="10" spans="1:11" ht="12.75">
      <c r="A10" s="12" t="s">
        <v>7</v>
      </c>
      <c r="B10" s="19">
        <v>2139.084</v>
      </c>
      <c r="C10" s="19">
        <v>20964.456000000002</v>
      </c>
      <c r="D10" s="19">
        <f>SUM(D11:D23)</f>
        <v>913</v>
      </c>
      <c r="E10" s="19">
        <v>7580.566000000002</v>
      </c>
      <c r="F10" s="19">
        <v>752496.9629999999</v>
      </c>
      <c r="G10" s="20">
        <f>SUM(G11:G23)</f>
        <v>20757</v>
      </c>
      <c r="H10" s="3"/>
      <c r="K10" s="3"/>
    </row>
    <row r="11" spans="1:8" ht="12.75">
      <c r="A11" s="21" t="s">
        <v>8</v>
      </c>
      <c r="B11" s="22">
        <v>81.04</v>
      </c>
      <c r="C11" s="16">
        <v>782.89</v>
      </c>
      <c r="D11" s="16">
        <v>80</v>
      </c>
      <c r="E11" s="22">
        <v>793.46</v>
      </c>
      <c r="F11" s="16">
        <v>150760.683</v>
      </c>
      <c r="G11" s="3">
        <v>1237</v>
      </c>
      <c r="H11" s="3"/>
    </row>
    <row r="12" spans="1:8" ht="12.75">
      <c r="A12" s="21" t="s">
        <v>9</v>
      </c>
      <c r="B12" s="22" t="s">
        <v>10</v>
      </c>
      <c r="C12" s="22">
        <v>7.405</v>
      </c>
      <c r="D12" s="22" t="s">
        <v>10</v>
      </c>
      <c r="E12" s="22" t="s">
        <v>10</v>
      </c>
      <c r="F12" s="16">
        <v>4375.664</v>
      </c>
      <c r="G12" s="3">
        <v>95</v>
      </c>
      <c r="H12" s="3"/>
    </row>
    <row r="13" spans="1:8" ht="12.75">
      <c r="A13" s="21" t="s">
        <v>11</v>
      </c>
      <c r="B13" s="22" t="s">
        <v>10</v>
      </c>
      <c r="C13" s="22">
        <v>12.405</v>
      </c>
      <c r="D13" s="22" t="s">
        <v>10</v>
      </c>
      <c r="E13" s="22">
        <v>290.397</v>
      </c>
      <c r="F13" s="16">
        <v>14008.077000000001</v>
      </c>
      <c r="G13" s="23">
        <v>2</v>
      </c>
      <c r="H13" s="3"/>
    </row>
    <row r="14" spans="1:8" ht="12.75">
      <c r="A14" s="21" t="s">
        <v>12</v>
      </c>
      <c r="B14" s="22" t="s">
        <v>10</v>
      </c>
      <c r="C14" s="16">
        <v>21.976</v>
      </c>
      <c r="D14" s="22" t="s">
        <v>10</v>
      </c>
      <c r="E14" s="22" t="s">
        <v>10</v>
      </c>
      <c r="F14" s="16">
        <v>36339.815</v>
      </c>
      <c r="G14" s="3">
        <v>1928</v>
      </c>
      <c r="H14" s="3"/>
    </row>
    <row r="15" spans="1:8" ht="12.75">
      <c r="A15" s="21" t="s">
        <v>13</v>
      </c>
      <c r="B15" s="22" t="s">
        <v>10</v>
      </c>
      <c r="C15" s="22">
        <v>1.905</v>
      </c>
      <c r="D15" s="22" t="s">
        <v>10</v>
      </c>
      <c r="E15" s="22">
        <v>2.475</v>
      </c>
      <c r="F15" s="16">
        <v>10362.561</v>
      </c>
      <c r="G15" s="3">
        <v>0</v>
      </c>
      <c r="H15" s="3"/>
    </row>
    <row r="16" spans="1:8" ht="12.75">
      <c r="A16" s="21" t="s">
        <v>14</v>
      </c>
      <c r="B16" s="22">
        <v>413.405</v>
      </c>
      <c r="C16" s="16">
        <v>6070.598</v>
      </c>
      <c r="D16" s="3">
        <v>30</v>
      </c>
      <c r="E16" s="22">
        <v>5666.876</v>
      </c>
      <c r="F16" s="16">
        <v>161193.785</v>
      </c>
      <c r="G16" s="3">
        <v>11412</v>
      </c>
      <c r="H16" s="3"/>
    </row>
    <row r="17" spans="1:8" ht="12.75">
      <c r="A17" s="21" t="s">
        <v>15</v>
      </c>
      <c r="B17" s="22" t="s">
        <v>10</v>
      </c>
      <c r="C17" s="16">
        <v>78.973</v>
      </c>
      <c r="D17" s="22" t="s">
        <v>10</v>
      </c>
      <c r="E17" s="22">
        <v>1.372</v>
      </c>
      <c r="F17" s="22">
        <v>776.49</v>
      </c>
      <c r="G17" s="3">
        <v>0</v>
      </c>
      <c r="H17" s="3"/>
    </row>
    <row r="18" spans="1:8" ht="12.75">
      <c r="A18" s="21" t="s">
        <v>16</v>
      </c>
      <c r="B18" s="22" t="s">
        <v>10</v>
      </c>
      <c r="C18" s="16" t="s">
        <v>10</v>
      </c>
      <c r="D18" s="22">
        <v>6</v>
      </c>
      <c r="E18" s="22" t="s">
        <v>10</v>
      </c>
      <c r="F18" s="16">
        <v>3638.593</v>
      </c>
      <c r="G18" s="3">
        <v>6</v>
      </c>
      <c r="H18" s="3"/>
    </row>
    <row r="19" spans="1:8" ht="12.75">
      <c r="A19" s="21" t="s">
        <v>17</v>
      </c>
      <c r="B19" s="22">
        <v>336.621</v>
      </c>
      <c r="C19" s="16">
        <v>5514.455</v>
      </c>
      <c r="D19" s="3">
        <v>434</v>
      </c>
      <c r="E19" s="22" t="s">
        <v>10</v>
      </c>
      <c r="F19" s="16">
        <v>61172.573</v>
      </c>
      <c r="G19" s="3">
        <v>5613</v>
      </c>
      <c r="H19" s="3"/>
    </row>
    <row r="20" spans="1:8" ht="12.75">
      <c r="A20" s="21" t="s">
        <v>18</v>
      </c>
      <c r="B20" s="22">
        <v>1.12</v>
      </c>
      <c r="C20" s="16">
        <v>151.817</v>
      </c>
      <c r="D20" s="22" t="s">
        <v>10</v>
      </c>
      <c r="E20" s="22" t="s">
        <v>10</v>
      </c>
      <c r="F20" s="16">
        <v>42242.071</v>
      </c>
      <c r="G20" s="3">
        <v>0</v>
      </c>
      <c r="H20" s="3"/>
    </row>
    <row r="21" spans="1:8" ht="12.75">
      <c r="A21" s="21" t="s">
        <v>19</v>
      </c>
      <c r="B21" s="22">
        <v>1302.336</v>
      </c>
      <c r="C21" s="16">
        <v>6731.921</v>
      </c>
      <c r="D21" s="3">
        <v>303</v>
      </c>
      <c r="E21" s="22">
        <v>795.239</v>
      </c>
      <c r="F21" s="16">
        <v>123379.75</v>
      </c>
      <c r="G21" s="3">
        <v>459</v>
      </c>
      <c r="H21" s="3"/>
    </row>
    <row r="22" spans="1:8" ht="12.75">
      <c r="A22" s="21" t="s">
        <v>20</v>
      </c>
      <c r="B22" s="22">
        <v>4.562</v>
      </c>
      <c r="C22" s="16">
        <v>1182.857</v>
      </c>
      <c r="D22" s="3">
        <v>60</v>
      </c>
      <c r="E22" s="22">
        <v>30.747</v>
      </c>
      <c r="F22" s="16">
        <v>107340.245</v>
      </c>
      <c r="G22" s="3">
        <v>4</v>
      </c>
      <c r="H22" s="3"/>
    </row>
    <row r="23" spans="1:8" ht="12.75">
      <c r="A23" s="21" t="s">
        <v>21</v>
      </c>
      <c r="B23" s="22" t="s">
        <v>10</v>
      </c>
      <c r="C23" s="16">
        <v>407.254</v>
      </c>
      <c r="D23" s="22" t="s">
        <v>10</v>
      </c>
      <c r="E23" s="22" t="s">
        <v>10</v>
      </c>
      <c r="F23" s="16">
        <v>36906.656</v>
      </c>
      <c r="G23" s="3">
        <v>1</v>
      </c>
      <c r="H23" s="3"/>
    </row>
    <row r="24" spans="1:8" ht="12.75">
      <c r="A24" s="15" t="s">
        <v>22</v>
      </c>
      <c r="B24" s="16"/>
      <c r="C24" s="16"/>
      <c r="D24" s="16"/>
      <c r="E24" s="16"/>
      <c r="F24" s="16"/>
      <c r="G24" s="17"/>
      <c r="H24" s="3"/>
    </row>
    <row r="25" spans="1:8" ht="12.75">
      <c r="A25" s="12" t="s">
        <v>23</v>
      </c>
      <c r="B25" s="16"/>
      <c r="C25" s="16"/>
      <c r="D25" s="16"/>
      <c r="E25" s="16"/>
      <c r="F25" s="16"/>
      <c r="G25" s="17"/>
      <c r="H25" s="3"/>
    </row>
    <row r="26" spans="1:8" ht="12.75">
      <c r="A26" s="21" t="s">
        <v>24</v>
      </c>
      <c r="B26" s="22" t="s">
        <v>10</v>
      </c>
      <c r="C26" s="22">
        <v>0.965</v>
      </c>
      <c r="D26" s="3">
        <v>11</v>
      </c>
      <c r="E26" s="22">
        <v>6.476</v>
      </c>
      <c r="F26" s="22">
        <v>4.839</v>
      </c>
      <c r="G26" s="3">
        <v>22</v>
      </c>
      <c r="H26" s="3"/>
    </row>
    <row r="27" spans="1:8" ht="12.75">
      <c r="A27" s="21" t="s">
        <v>25</v>
      </c>
      <c r="B27" s="22" t="s">
        <v>10</v>
      </c>
      <c r="C27" s="16" t="s">
        <v>10</v>
      </c>
      <c r="D27" s="22" t="s">
        <v>10</v>
      </c>
      <c r="E27" s="22">
        <v>50.326</v>
      </c>
      <c r="F27" s="16">
        <v>31.761</v>
      </c>
      <c r="G27" s="3">
        <v>46</v>
      </c>
      <c r="H27" s="3"/>
    </row>
    <row r="28" spans="1:8" ht="12.75">
      <c r="A28" s="21" t="s">
        <v>26</v>
      </c>
      <c r="B28" s="22" t="s">
        <v>10</v>
      </c>
      <c r="C28" s="22" t="s">
        <v>10</v>
      </c>
      <c r="D28" s="22" t="s">
        <v>10</v>
      </c>
      <c r="E28" s="22">
        <v>105.366</v>
      </c>
      <c r="F28" s="16">
        <v>445.748</v>
      </c>
      <c r="G28" s="3">
        <v>385</v>
      </c>
      <c r="H28" s="3"/>
    </row>
    <row r="29" spans="1:8" ht="12.75">
      <c r="A29" s="21" t="s">
        <v>27</v>
      </c>
      <c r="B29" s="22">
        <v>9.003</v>
      </c>
      <c r="C29" s="22" t="s">
        <v>10</v>
      </c>
      <c r="D29" s="22" t="s">
        <v>10</v>
      </c>
      <c r="E29" s="22">
        <v>38.831</v>
      </c>
      <c r="F29" s="16">
        <v>53.423</v>
      </c>
      <c r="G29" s="3">
        <v>58</v>
      </c>
      <c r="H29" s="3"/>
    </row>
    <row r="30" spans="1:8" ht="12.75">
      <c r="A30" s="21" t="s">
        <v>28</v>
      </c>
      <c r="B30" s="22" t="s">
        <v>10</v>
      </c>
      <c r="C30" s="22" t="s">
        <v>10</v>
      </c>
      <c r="D30" s="22" t="s">
        <v>10</v>
      </c>
      <c r="E30" s="22">
        <v>629.662</v>
      </c>
      <c r="F30" s="16">
        <v>965.798</v>
      </c>
      <c r="G30" s="3">
        <v>991</v>
      </c>
      <c r="H30" s="3"/>
    </row>
    <row r="31" spans="1:8" ht="12.75">
      <c r="A31" s="21" t="s">
        <v>29</v>
      </c>
      <c r="B31" s="22">
        <v>34.562</v>
      </c>
      <c r="C31" s="16">
        <v>27.559</v>
      </c>
      <c r="D31" s="3">
        <v>34</v>
      </c>
      <c r="E31" s="22">
        <v>317.763</v>
      </c>
      <c r="F31" s="16">
        <v>254.012</v>
      </c>
      <c r="G31" s="3">
        <v>651</v>
      </c>
      <c r="H31" s="3"/>
    </row>
    <row r="32" spans="1:8" ht="12.75">
      <c r="A32" s="21" t="s">
        <v>30</v>
      </c>
      <c r="B32" s="22" t="s">
        <v>10</v>
      </c>
      <c r="C32" s="22" t="s">
        <v>10</v>
      </c>
      <c r="D32" s="22" t="s">
        <v>10</v>
      </c>
      <c r="E32" s="22">
        <v>4611.739</v>
      </c>
      <c r="F32" s="16">
        <v>6266.652</v>
      </c>
      <c r="G32" s="3">
        <v>9575</v>
      </c>
      <c r="H32" s="3"/>
    </row>
    <row r="33" spans="1:8" ht="12.75">
      <c r="A33" s="21" t="s">
        <v>31</v>
      </c>
      <c r="B33" s="22" t="s">
        <v>10</v>
      </c>
      <c r="C33" s="22" t="s">
        <v>10</v>
      </c>
      <c r="D33" s="22" t="s">
        <v>10</v>
      </c>
      <c r="E33" s="22">
        <v>398.802</v>
      </c>
      <c r="F33" s="16">
        <v>860.945</v>
      </c>
      <c r="G33" s="3">
        <v>1455</v>
      </c>
      <c r="H33" s="3"/>
    </row>
    <row r="34" spans="1:8" ht="12.75">
      <c r="A34" s="21" t="s">
        <v>32</v>
      </c>
      <c r="B34" s="22">
        <v>21.558</v>
      </c>
      <c r="C34" s="16" t="s">
        <v>10</v>
      </c>
      <c r="D34" s="22" t="s">
        <v>10</v>
      </c>
      <c r="E34" s="22">
        <v>1715.058</v>
      </c>
      <c r="F34" s="16">
        <v>1925.847</v>
      </c>
      <c r="G34" s="3">
        <v>3036</v>
      </c>
      <c r="H34" s="3"/>
    </row>
    <row r="35" spans="1:8" ht="12.75">
      <c r="A35" s="21" t="s">
        <v>33</v>
      </c>
      <c r="B35" s="22">
        <v>23.909</v>
      </c>
      <c r="C35" s="22" t="s">
        <v>10</v>
      </c>
      <c r="D35" s="22" t="s">
        <v>10</v>
      </c>
      <c r="E35" s="22">
        <v>16409.024</v>
      </c>
      <c r="F35" s="16">
        <v>18479.891</v>
      </c>
      <c r="G35" s="3">
        <v>14880</v>
      </c>
      <c r="H35" s="3"/>
    </row>
    <row r="36" spans="1:8" ht="12.75">
      <c r="A36" s="21" t="s">
        <v>34</v>
      </c>
      <c r="B36" s="22" t="s">
        <v>10</v>
      </c>
      <c r="C36" s="22">
        <v>7.591</v>
      </c>
      <c r="D36" s="3">
        <v>14</v>
      </c>
      <c r="E36" s="22">
        <v>36.622</v>
      </c>
      <c r="F36" s="16">
        <v>15.865</v>
      </c>
      <c r="G36" s="3">
        <v>26</v>
      </c>
      <c r="H36" s="3"/>
    </row>
    <row r="37" spans="1:8" ht="12.75">
      <c r="A37" s="21" t="s">
        <v>35</v>
      </c>
      <c r="B37" s="22" t="s">
        <v>10</v>
      </c>
      <c r="C37" s="16" t="s">
        <v>10</v>
      </c>
      <c r="D37" s="22" t="s">
        <v>10</v>
      </c>
      <c r="E37" s="22">
        <v>21.173</v>
      </c>
      <c r="F37" s="16">
        <v>43.267</v>
      </c>
      <c r="G37" s="3">
        <v>35</v>
      </c>
      <c r="H37" s="3"/>
    </row>
    <row r="38" spans="1:8" ht="12.75">
      <c r="A38" s="15" t="s">
        <v>22</v>
      </c>
      <c r="B38" s="16"/>
      <c r="C38" s="16"/>
      <c r="D38" s="16"/>
      <c r="E38" s="16"/>
      <c r="F38" s="16"/>
      <c r="G38" s="17"/>
      <c r="H38" s="3"/>
    </row>
    <row r="39" spans="1:8" ht="12.75">
      <c r="A39" s="18" t="s">
        <v>36</v>
      </c>
      <c r="B39" s="16"/>
      <c r="C39" s="16"/>
      <c r="D39" s="16"/>
      <c r="E39" s="16"/>
      <c r="F39" s="16"/>
      <c r="G39" s="17"/>
      <c r="H39" s="3"/>
    </row>
    <row r="40" spans="1:8" ht="12.75">
      <c r="A40" s="21" t="s">
        <v>37</v>
      </c>
      <c r="B40" s="22">
        <v>295.007</v>
      </c>
      <c r="C40" s="16">
        <v>304.657</v>
      </c>
      <c r="D40" s="3">
        <v>393</v>
      </c>
      <c r="E40" s="22">
        <v>515.318</v>
      </c>
      <c r="F40" s="16">
        <v>52.725</v>
      </c>
      <c r="G40" s="3">
        <v>206</v>
      </c>
      <c r="H40" s="3"/>
    </row>
    <row r="41" spans="1:8" ht="12.75">
      <c r="A41" s="21" t="s">
        <v>38</v>
      </c>
      <c r="B41" s="22">
        <v>35.96</v>
      </c>
      <c r="C41" s="22">
        <v>44.791</v>
      </c>
      <c r="D41" s="3">
        <v>58</v>
      </c>
      <c r="E41" s="22">
        <v>311.087</v>
      </c>
      <c r="F41" s="16">
        <v>515.896</v>
      </c>
      <c r="G41" s="3">
        <v>452</v>
      </c>
      <c r="H41" s="3"/>
    </row>
    <row r="42" spans="1:8" ht="12.75">
      <c r="A42" s="21" t="s">
        <v>39</v>
      </c>
      <c r="B42" s="22" t="s">
        <v>10</v>
      </c>
      <c r="C42" s="22" t="s">
        <v>10</v>
      </c>
      <c r="D42" s="22" t="s">
        <v>10</v>
      </c>
      <c r="E42" s="22">
        <v>704.476</v>
      </c>
      <c r="F42" s="16">
        <v>603.687</v>
      </c>
      <c r="G42" s="3">
        <v>664</v>
      </c>
      <c r="H42" s="3"/>
    </row>
    <row r="43" spans="1:8" ht="12.75">
      <c r="A43" s="21" t="s">
        <v>40</v>
      </c>
      <c r="B43" s="22">
        <v>7.767</v>
      </c>
      <c r="C43" s="22">
        <v>2.208</v>
      </c>
      <c r="D43" s="22" t="s">
        <v>10</v>
      </c>
      <c r="E43" s="22">
        <v>6409.617</v>
      </c>
      <c r="F43" s="16">
        <v>8116.876</v>
      </c>
      <c r="G43" s="3">
        <v>10303</v>
      </c>
      <c r="H43" s="3"/>
    </row>
    <row r="44" spans="1:8" ht="12.75">
      <c r="A44" s="21" t="s">
        <v>41</v>
      </c>
      <c r="B44" s="22">
        <v>37.41</v>
      </c>
      <c r="C44" s="16">
        <v>52.188</v>
      </c>
      <c r="D44" s="3">
        <v>29</v>
      </c>
      <c r="E44" s="22">
        <v>21694.572</v>
      </c>
      <c r="F44" s="16">
        <v>26487.429</v>
      </c>
      <c r="G44" s="3">
        <v>30203</v>
      </c>
      <c r="H44" s="3"/>
    </row>
    <row r="45" spans="1:8" ht="12.75">
      <c r="A45" s="21" t="s">
        <v>42</v>
      </c>
      <c r="B45" s="22" t="s">
        <v>10</v>
      </c>
      <c r="C45" s="22" t="s">
        <v>10</v>
      </c>
      <c r="D45" s="22" t="s">
        <v>10</v>
      </c>
      <c r="E45" s="22">
        <v>349.698</v>
      </c>
      <c r="F45" s="16">
        <v>388.754</v>
      </c>
      <c r="G45" s="3">
        <v>407</v>
      </c>
      <c r="H45" s="3"/>
    </row>
    <row r="46" spans="1:8" ht="12.75">
      <c r="A46" s="21" t="s">
        <v>43</v>
      </c>
      <c r="B46" s="22">
        <v>107.583</v>
      </c>
      <c r="C46" s="16">
        <v>59.441</v>
      </c>
      <c r="D46" s="3">
        <v>1</v>
      </c>
      <c r="E46" s="22">
        <v>8518.456</v>
      </c>
      <c r="F46" s="16">
        <v>8258.843</v>
      </c>
      <c r="G46" s="3">
        <v>9259</v>
      </c>
      <c r="H46" s="3"/>
    </row>
    <row r="47" spans="1:8" ht="12.75">
      <c r="A47" s="21" t="s">
        <v>44</v>
      </c>
      <c r="B47" s="22">
        <v>20.439</v>
      </c>
      <c r="C47" s="16">
        <v>6.696</v>
      </c>
      <c r="D47" s="22" t="s">
        <v>10</v>
      </c>
      <c r="E47" s="22">
        <v>5399.522</v>
      </c>
      <c r="F47" s="16">
        <v>5473.548</v>
      </c>
      <c r="G47" s="3">
        <v>5426</v>
      </c>
      <c r="H47" s="3"/>
    </row>
    <row r="48" spans="1:8" ht="12.75">
      <c r="A48" s="21" t="s">
        <v>45</v>
      </c>
      <c r="B48" s="22">
        <v>8.041</v>
      </c>
      <c r="C48" s="16">
        <v>41.404</v>
      </c>
      <c r="D48" s="3">
        <v>10</v>
      </c>
      <c r="E48" s="22">
        <v>6901.09</v>
      </c>
      <c r="F48" s="16">
        <v>7985.556</v>
      </c>
      <c r="G48" s="3">
        <v>7622</v>
      </c>
      <c r="H48" s="3"/>
    </row>
    <row r="49" spans="1:8" ht="12.75">
      <c r="A49" s="21" t="s">
        <v>46</v>
      </c>
      <c r="B49" s="22">
        <v>9.039</v>
      </c>
      <c r="C49" s="22">
        <v>19.987</v>
      </c>
      <c r="D49" s="3">
        <v>1</v>
      </c>
      <c r="E49" s="22">
        <v>136.78</v>
      </c>
      <c r="F49" s="16">
        <v>295.659</v>
      </c>
      <c r="G49" s="3">
        <v>553</v>
      </c>
      <c r="H49" s="3"/>
    </row>
    <row r="50" spans="1:8" ht="13.5" thickBot="1">
      <c r="A50" s="24" t="s">
        <v>47</v>
      </c>
      <c r="B50" s="25">
        <v>77.866</v>
      </c>
      <c r="C50" s="26">
        <v>108.734</v>
      </c>
      <c r="D50" s="27">
        <v>26</v>
      </c>
      <c r="E50" s="25">
        <v>30666.319</v>
      </c>
      <c r="F50" s="26">
        <v>26927.997</v>
      </c>
      <c r="G50" s="28">
        <v>31502</v>
      </c>
      <c r="H50" s="3"/>
    </row>
    <row r="51" spans="1:14" s="30" customFormat="1" ht="12.75">
      <c r="A51" s="29" t="s">
        <v>48</v>
      </c>
      <c r="C51" s="31"/>
      <c r="D51" s="31"/>
      <c r="E51" s="4"/>
      <c r="G51" s="31"/>
      <c r="H51" s="31"/>
      <c r="I51" s="4"/>
      <c r="K51" s="32"/>
      <c r="L51" s="33"/>
      <c r="M51" s="34"/>
      <c r="N51" s="34"/>
    </row>
  </sheetData>
  <mergeCells count="5">
    <mergeCell ref="E5:G5"/>
    <mergeCell ref="A1:G1"/>
    <mergeCell ref="A3:G3"/>
    <mergeCell ref="A5:A6"/>
    <mergeCell ref="B5:D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mmos</dc:creator>
  <cp:keywords/>
  <dc:description/>
  <cp:lastModifiedBy>Esther</cp:lastModifiedBy>
  <dcterms:created xsi:type="dcterms:W3CDTF">2005-11-04T11:26:07Z</dcterms:created>
  <dcterms:modified xsi:type="dcterms:W3CDTF">2006-03-24T12:33:42Z</dcterms:modified>
  <cp:category/>
  <cp:version/>
  <cp:contentType/>
  <cp:contentStatus/>
</cp:coreProperties>
</file>