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16.2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'[2]GANADE10'!$B$90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'16.21'!$A$1:$I$88</definedName>
    <definedName name="balan.xls" hidden="1">'[9]7.24'!$D$6:$D$27</definedName>
    <definedName name="GUION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<sst xmlns="http://schemas.openxmlformats.org/spreadsheetml/2006/main" count="270" uniqueCount="78">
  <si>
    <t>VIÑEDO</t>
  </si>
  <si>
    <t>Provincias y</t>
  </si>
  <si>
    <t>Total</t>
  </si>
  <si>
    <t>Vinos</t>
  </si>
  <si>
    <t>Comunidades Autónomas</t>
  </si>
  <si>
    <t>Tintos y</t>
  </si>
  <si>
    <t>espumosos</t>
  </si>
  <si>
    <t>de licor</t>
  </si>
  <si>
    <t>Blancos</t>
  </si>
  <si>
    <t>rosados</t>
  </si>
  <si>
    <t>total</t>
  </si>
  <si>
    <t>A Coruña</t>
  </si>
  <si>
    <t>–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</si>
  <si>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</si>
  <si>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</si>
  <si>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</si>
  <si>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</si>
  <si>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</si>
  <si>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</si>
  <si>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</si>
  <si>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</si>
  <si>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</si>
  <si>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</si>
  <si>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</si>
  <si>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</si>
  <si>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</si>
  <si>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</si>
  <si>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</si>
  <si>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</si>
  <si>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</si>
  <si>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</si>
  <si>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</si>
  <si>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</si>
  <si>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</si>
  <si>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</si>
  <si>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</si>
  <si>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</si>
  <si>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</si>
  <si>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</si>
  <si>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</si>
  <si>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</si>
  <si>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</si>
  <si>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</si>
  <si>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</si>
  <si>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</si>
  <si>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</si>
  <si>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</si>
  <si>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</si>
  <si>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</si>
  <si>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</si>
  <si>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</si>
  <si>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</si>
  <si>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</si>
  <si>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</si>
  <si>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</si>
  <si>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</si>
  <si>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</si>
  <si>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</si>
  <si>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</si>
  <si>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</si>
  <si>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</si>
  <si>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</si>
  <si>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</si>
  <si>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</si>
  <si>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</si>
  <si>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</si>
  <si>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</si>
  <si>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</si>
  <si>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</si>
  <si>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</si>
  <si>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</si>
  <si>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</si>
  <si>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ESPAÑA</t>
  </si>
  <si>
    <t>Nota.- La producción aquí reseñada es la del vino que, al cosechar la uva, se prevé será clasificado como V.C.P.R.D., por lo que no coincide</t>
  </si>
  <si>
    <t>con el total de la producción del cuadro de vino V.C.P.R.D. comercializado en la campaña.</t>
  </si>
  <si>
    <r>
      <t>16.21.  VINO NUEVO: Análisis provincial de producción de vinos V.C.P.R.D.</t>
    </r>
    <r>
      <rPr>
        <b/>
        <vertAlign val="superscript"/>
        <sz val="11"/>
        <rFont val="Arial"/>
        <family val="2"/>
      </rPr>
      <t>(*)</t>
    </r>
    <r>
      <rPr>
        <b/>
        <sz val="11"/>
        <rFont val="Arial"/>
        <family val="2"/>
      </rPr>
      <t>, 2003 (Hectolitros)</t>
    </r>
  </si>
  <si>
    <r>
      <t xml:space="preserve">Los demás vinos V.C.P.R.D. </t>
    </r>
    <r>
      <rPr>
        <vertAlign val="superscript"/>
        <sz val="10"/>
        <rFont val="Arial"/>
        <family val="2"/>
      </rPr>
      <t>(*)</t>
    </r>
  </si>
  <si>
    <r>
      <t>(*)</t>
    </r>
    <r>
      <rPr>
        <sz val="10"/>
        <rFont val="Arial"/>
        <family val="2"/>
      </rPr>
      <t xml:space="preserve"> V.C.P.R.D.: Vinos de Calidad Producidos en Regiones Determinadas. </t>
    </r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</si>
</sst>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#,##0__"/>
    <numFmt numFmtId="185" formatCode="#,##0.0_);\(#,##0.0\)"/>
    <numFmt numFmtId="186" formatCode="#,##0.0"/>
    <numFmt numFmtId="187" formatCode="0.0"/>
    <numFmt numFmtId="188" formatCode="#,##0.000"/>
    <numFmt numFmtId="189" formatCode="#,##0;\(0.0\)"/>
    <numFmt numFmtId="190" formatCode="#,##0__;\–#,##0__;\–__;@__"/>
    <numFmt numFmtId="191" formatCode="#,##0__;\–#,##0__;0__;@__"/>
    <numFmt numFmtId="192" formatCode="#,##0\ &quot;Pts&quot;;\-#,##0\ &quot;Pts&quot;"/>
    <numFmt numFmtId="193" formatCode="#,##0\ &quot;Pts&quot;;[Red]\-#,##0\ &quot;Pts&quot;"/>
    <numFmt numFmtId="194" formatCode="#,##0.00\ &quot;Pts&quot;;\-#,##0.00\ &quot;Pts&quot;"/>
    <numFmt numFmtId="195" formatCode="#,##0.00\ &quot;Pts&quot;;[Red]\-#,##0.00\ &quot;Pts&quot;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#,##0__;"/>
    <numFmt numFmtId="206" formatCode="#,##0_____;"/>
    <numFmt numFmtId="207" formatCode="#,##0__;\(#,##0\)"/>
    <numFmt numFmtId="208" formatCode="#,##0_)"/>
    <numFmt numFmtId="209" formatCode="#,##0.000_);\(#,##0.000\)"/>
    <numFmt numFmtId="210" formatCode="#,##0.0__;\–#,##0.0__;\–__;@__"/>
    <numFmt numFmtId="211" formatCode="#,##0.000000_);\(#,##0.000000\)"/>
    <numFmt numFmtId="212" formatCode="#,##0.0__"/>
    <numFmt numFmtId="213" formatCode="#,##0.00__"/>
    <numFmt numFmtId="214" formatCode="#,##0;\-#,##0;\-\-"/>
    <numFmt numFmtId="215" formatCode="#,##0.0;\-#,##0.0;\-\-"/>
    <numFmt numFmtId="216" formatCode="#,##0.000__"/>
    <numFmt numFmtId="217" formatCode="0.00__"/>
    <numFmt numFmtId="218" formatCode="#,##0____"/>
    <numFmt numFmtId="219" formatCode="#,##0.0____"/>
    <numFmt numFmtId="220" formatCode="#,##0;\(#,##0\);\–"/>
    <numFmt numFmtId="221" formatCode="0.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vertAlign val="superscript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6" fillId="2" borderId="0" xfId="0" applyFont="1" applyFill="1" applyBorder="1" applyAlignment="1">
      <alignment horizontal="centerContinuous"/>
    </xf>
    <xf numFmtId="0" fontId="8" fillId="2" borderId="0" xfId="0" applyFont="1" applyFill="1" applyBorder="1" applyAlignment="1">
      <alignment horizontal="centerContinuous"/>
    </xf>
    <xf numFmtId="0" fontId="0" fillId="2" borderId="0" xfId="0" applyFont="1" applyFill="1" applyBorder="1" applyAlignment="1">
      <alignment horizontal="centerContinuous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Continuous"/>
    </xf>
    <xf numFmtId="0" fontId="0" fillId="2" borderId="5" xfId="0" applyFont="1" applyFill="1" applyBorder="1" applyAlignment="1">
      <alignment horizontal="centerContinuous"/>
    </xf>
    <xf numFmtId="0" fontId="0" fillId="2" borderId="5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Continuous"/>
    </xf>
    <xf numFmtId="0" fontId="0" fillId="2" borderId="6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Continuous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191" fontId="0" fillId="2" borderId="5" xfId="0" applyNumberFormat="1" applyFont="1" applyFill="1" applyBorder="1" applyAlignment="1" quotePrefix="1">
      <alignment horizontal="right"/>
    </xf>
    <xf numFmtId="37" fontId="0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/>
    </xf>
    <xf numFmtId="37" fontId="0" fillId="2" borderId="0" xfId="0" applyNumberFormat="1" applyFont="1" applyFill="1" applyAlignment="1" applyProtection="1">
      <alignment/>
      <protection/>
    </xf>
    <xf numFmtId="0" fontId="0" fillId="2" borderId="0" xfId="0" applyFont="1" applyFill="1" applyBorder="1" applyAlignment="1">
      <alignment/>
    </xf>
    <xf numFmtId="191" fontId="0" fillId="2" borderId="6" xfId="0" applyNumberFormat="1" applyFont="1" applyFill="1" applyBorder="1" applyAlignment="1">
      <alignment horizontal="right"/>
    </xf>
    <xf numFmtId="191" fontId="0" fillId="2" borderId="1" xfId="0" applyNumberFormat="1" applyFont="1" applyFill="1" applyBorder="1" applyAlignment="1">
      <alignment horizontal="right"/>
    </xf>
    <xf numFmtId="191" fontId="0" fillId="2" borderId="6" xfId="0" applyNumberFormat="1" applyFont="1" applyFill="1" applyBorder="1" applyAlignment="1" quotePrefix="1">
      <alignment horizontal="right"/>
    </xf>
    <xf numFmtId="191" fontId="0" fillId="2" borderId="1" xfId="0" applyNumberFormat="1" applyFont="1" applyFill="1" applyBorder="1" applyAlignment="1" quotePrefix="1">
      <alignment horizontal="right"/>
    </xf>
    <xf numFmtId="0" fontId="7" fillId="2" borderId="0" xfId="0" applyFont="1" applyFill="1" applyBorder="1" applyAlignment="1">
      <alignment/>
    </xf>
    <xf numFmtId="191" fontId="7" fillId="2" borderId="6" xfId="0" applyNumberFormat="1" applyFont="1" applyFill="1" applyBorder="1" applyAlignment="1">
      <alignment horizontal="right"/>
    </xf>
    <xf numFmtId="191" fontId="7" fillId="2" borderId="1" xfId="0" applyNumberFormat="1" applyFont="1" applyFill="1" applyBorder="1" applyAlignment="1">
      <alignment horizontal="right"/>
    </xf>
    <xf numFmtId="191" fontId="7" fillId="2" borderId="6" xfId="0" applyNumberFormat="1" applyFont="1" applyFill="1" applyBorder="1" applyAlignment="1" quotePrefix="1">
      <alignment horizontal="right"/>
    </xf>
    <xf numFmtId="191" fontId="7" fillId="2" borderId="1" xfId="0" applyNumberFormat="1" applyFont="1" applyFill="1" applyBorder="1" applyAlignment="1" quotePrefix="1">
      <alignment horizontal="right"/>
    </xf>
    <xf numFmtId="37" fontId="7" fillId="2" borderId="0" xfId="0" applyNumberFormat="1" applyFont="1" applyFill="1" applyAlignment="1">
      <alignment/>
    </xf>
    <xf numFmtId="3" fontId="7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37" fontId="7" fillId="2" borderId="0" xfId="0" applyNumberFormat="1" applyFont="1" applyFill="1" applyAlignment="1" applyProtection="1">
      <alignment/>
      <protection/>
    </xf>
    <xf numFmtId="0" fontId="7" fillId="2" borderId="8" xfId="0" applyFont="1" applyFill="1" applyBorder="1" applyAlignment="1">
      <alignment/>
    </xf>
    <xf numFmtId="191" fontId="7" fillId="2" borderId="9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/>
    </xf>
    <xf numFmtId="184" fontId="0" fillId="2" borderId="0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6">
    <pageSetUpPr fitToPage="1"/>
  </sheetPr>
  <dimension ref="A1:S88"/>
  <sheetViews>
    <sheetView tabSelected="1" zoomScale="75" zoomScaleNormal="75" workbookViewId="0" topLeftCell="A1">
      <selection activeCell="A1" sqref="A1:I88"/>
    </sheetView>
  </sheetViews>
  <sheetFormatPr defaultColWidth="11.421875" defaultRowHeight="12.75"/>
  <cols>
    <col min="1" max="1" width="25.7109375" style="2" customWidth="1"/>
    <col min="2" max="9" width="12.7109375" style="2" customWidth="1"/>
    <col min="10" max="16384" width="11.421875" style="2" customWidth="1"/>
  </cols>
  <sheetData>
    <row r="1" spans="1:9" s="1" customFormat="1" ht="18">
      <c r="A1" s="43" t="s">
        <v>0</v>
      </c>
      <c r="B1" s="43"/>
      <c r="C1" s="43"/>
      <c r="D1" s="43"/>
      <c r="E1" s="43"/>
      <c r="F1" s="43"/>
      <c r="G1" s="43"/>
      <c r="H1" s="43"/>
      <c r="I1" s="43"/>
    </row>
    <row r="3" spans="1:9" ht="17.25">
      <c r="A3" s="44" t="s">
        <v>75</v>
      </c>
      <c r="B3" s="44"/>
      <c r="C3" s="44"/>
      <c r="D3" s="44"/>
      <c r="E3" s="44"/>
      <c r="F3" s="44"/>
      <c r="G3" s="44"/>
      <c r="H3" s="44"/>
      <c r="I3" s="45"/>
    </row>
    <row r="4" spans="1:9" ht="15.75" thickBot="1">
      <c r="A4" s="3"/>
      <c r="B4" s="4"/>
      <c r="C4" s="4"/>
      <c r="D4" s="4"/>
      <c r="E4" s="4"/>
      <c r="F4" s="4"/>
      <c r="G4" s="4"/>
      <c r="H4" s="4"/>
      <c r="I4" s="5"/>
    </row>
    <row r="5" spans="1:9" ht="12.75" customHeight="1">
      <c r="A5" s="6" t="s">
        <v>1</v>
      </c>
      <c r="B5" s="7"/>
      <c r="C5" s="8" t="s">
        <v>2</v>
      </c>
      <c r="D5" s="9"/>
      <c r="E5" s="10" t="s">
        <v>3</v>
      </c>
      <c r="F5" s="11" t="s">
        <v>3</v>
      </c>
      <c r="G5" s="46" t="s">
        <v>76</v>
      </c>
      <c r="H5" s="47"/>
      <c r="I5" s="47"/>
    </row>
    <row r="6" spans="1:9" ht="12.75">
      <c r="A6" s="12" t="s">
        <v>4</v>
      </c>
      <c r="B6" s="13"/>
      <c r="C6" s="14" t="s">
        <v>5</v>
      </c>
      <c r="D6" s="15"/>
      <c r="E6" s="16" t="s">
        <v>6</v>
      </c>
      <c r="F6" s="17" t="s">
        <v>7</v>
      </c>
      <c r="G6" s="13"/>
      <c r="H6" s="14" t="s">
        <v>5</v>
      </c>
      <c r="I6" s="15"/>
    </row>
    <row r="7" spans="1:9" ht="13.5" thickBot="1">
      <c r="A7" s="18"/>
      <c r="B7" s="19" t="s">
        <v>8</v>
      </c>
      <c r="C7" s="19" t="s">
        <v>9</v>
      </c>
      <c r="D7" s="19" t="s">
        <v>2</v>
      </c>
      <c r="E7" s="19" t="s">
        <v>10</v>
      </c>
      <c r="F7" s="19" t="s">
        <v>10</v>
      </c>
      <c r="G7" s="19" t="s">
        <v>8</v>
      </c>
      <c r="H7" s="19" t="s">
        <v>9</v>
      </c>
      <c r="I7" s="19" t="s">
        <v>2</v>
      </c>
    </row>
    <row r="8" spans="1:17" ht="12.75">
      <c r="A8" s="20" t="s">
        <v>11</v>
      </c>
      <c r="B8" s="21" t="s">
        <v>12</v>
      </c>
      <c r="C8" s="21" t="s">
        <v>12</v>
      </c>
      <c r="D8" s="21" t="s">
        <v>12</v>
      </c>
      <c r="E8" s="21" t="s">
        <v>12</v>
      </c>
      <c r="F8" s="21" t="s">
        <v>12</v>
      </c>
      <c r="G8" s="21" t="s">
        <v>12</v>
      </c>
      <c r="H8" s="21" t="s">
        <v>12</v>
      </c>
      <c r="I8" s="21" t="s">
        <v>12</v>
      </c>
      <c r="J8" s="22"/>
      <c r="K8" s="23"/>
      <c r="P8" s="24"/>
      <c r="Q8" s="24"/>
    </row>
    <row r="9" spans="1:17" ht="12.75">
      <c r="A9" s="25" t="s">
        <v>13</v>
      </c>
      <c r="B9" s="26" t="s">
        <v>12</v>
      </c>
      <c r="C9" s="27">
        <v>123446</v>
      </c>
      <c r="D9" s="28">
        <v>123446</v>
      </c>
      <c r="E9" s="28" t="s">
        <v>12</v>
      </c>
      <c r="F9" s="28" t="s">
        <v>12</v>
      </c>
      <c r="G9" s="26" t="s">
        <v>12</v>
      </c>
      <c r="H9" s="27">
        <v>123446</v>
      </c>
      <c r="I9" s="28">
        <v>123446</v>
      </c>
      <c r="J9" s="22"/>
      <c r="K9" s="23"/>
      <c r="P9" s="24"/>
      <c r="Q9" s="24"/>
    </row>
    <row r="10" spans="1:17" ht="12.75">
      <c r="A10" s="25" t="s">
        <v>14</v>
      </c>
      <c r="B10" s="26">
        <v>140408</v>
      </c>
      <c r="C10" s="27">
        <v>238000</v>
      </c>
      <c r="D10" s="26">
        <v>378408</v>
      </c>
      <c r="E10" s="28" t="s">
        <v>12</v>
      </c>
      <c r="F10" s="28" t="s">
        <v>12</v>
      </c>
      <c r="G10" s="26">
        <v>140408</v>
      </c>
      <c r="H10" s="27">
        <v>238000</v>
      </c>
      <c r="I10" s="26">
        <v>378408</v>
      </c>
      <c r="J10" s="22"/>
      <c r="K10" s="23"/>
      <c r="P10" s="24"/>
      <c r="Q10" s="24"/>
    </row>
    <row r="11" spans="1:17" ht="12.75">
      <c r="A11" s="25" t="s">
        <v>15</v>
      </c>
      <c r="B11" s="26">
        <v>107856</v>
      </c>
      <c r="C11" s="29" t="s">
        <v>12</v>
      </c>
      <c r="D11" s="26">
        <v>107856</v>
      </c>
      <c r="E11" s="28" t="s">
        <v>12</v>
      </c>
      <c r="F11" s="28" t="s">
        <v>12</v>
      </c>
      <c r="G11" s="26">
        <v>107856</v>
      </c>
      <c r="H11" s="29" t="s">
        <v>12</v>
      </c>
      <c r="I11" s="26">
        <v>107856</v>
      </c>
      <c r="J11" s="22"/>
      <c r="K11" s="23"/>
      <c r="P11" s="24"/>
      <c r="Q11" s="24"/>
    </row>
    <row r="12" spans="1:17" ht="12.75">
      <c r="A12" s="30" t="s">
        <v>16</v>
      </c>
      <c r="B12" s="31">
        <v>248264</v>
      </c>
      <c r="C12" s="32">
        <v>361446</v>
      </c>
      <c r="D12" s="31">
        <v>609710</v>
      </c>
      <c r="E12" s="33" t="s">
        <v>12</v>
      </c>
      <c r="F12" s="33" t="s">
        <v>12</v>
      </c>
      <c r="G12" s="31">
        <v>248264</v>
      </c>
      <c r="H12" s="32">
        <v>361446</v>
      </c>
      <c r="I12" s="31">
        <v>609710</v>
      </c>
      <c r="J12" s="22"/>
      <c r="K12" s="23"/>
      <c r="P12" s="24"/>
      <c r="Q12" s="24"/>
    </row>
    <row r="13" spans="1:17" ht="12.75">
      <c r="A13" s="30"/>
      <c r="B13" s="31"/>
      <c r="C13" s="32"/>
      <c r="D13" s="31"/>
      <c r="E13" s="31"/>
      <c r="F13" s="31"/>
      <c r="G13" s="31"/>
      <c r="H13" s="32"/>
      <c r="I13" s="31"/>
      <c r="J13" s="22"/>
      <c r="K13" s="23"/>
      <c r="P13" s="24"/>
      <c r="Q13" s="24"/>
    </row>
    <row r="14" spans="1:17" ht="12.75">
      <c r="A14" s="30" t="s">
        <v>17</v>
      </c>
      <c r="B14" s="34" t="s">
        <v>12</v>
      </c>
      <c r="C14" s="34" t="s">
        <v>12</v>
      </c>
      <c r="D14" s="33" t="s">
        <v>12</v>
      </c>
      <c r="E14" s="33" t="s">
        <v>12</v>
      </c>
      <c r="F14" s="33" t="s">
        <v>12</v>
      </c>
      <c r="G14" s="34" t="s">
        <v>12</v>
      </c>
      <c r="H14" s="34" t="s">
        <v>12</v>
      </c>
      <c r="I14" s="33" t="s">
        <v>12</v>
      </c>
      <c r="J14" s="22"/>
      <c r="K14" s="23"/>
      <c r="P14" s="24"/>
      <c r="Q14" s="24"/>
    </row>
    <row r="15" spans="1:17" ht="12.75">
      <c r="A15" s="30"/>
      <c r="B15" s="31"/>
      <c r="C15" s="32"/>
      <c r="D15" s="31"/>
      <c r="E15" s="31"/>
      <c r="F15" s="31"/>
      <c r="G15" s="31"/>
      <c r="H15" s="32"/>
      <c r="I15" s="31"/>
      <c r="J15" s="22"/>
      <c r="K15" s="23"/>
      <c r="P15" s="24"/>
      <c r="Q15" s="24"/>
    </row>
    <row r="16" spans="1:17" ht="12.75">
      <c r="A16" s="30" t="s">
        <v>18</v>
      </c>
      <c r="B16" s="34" t="s">
        <v>12</v>
      </c>
      <c r="C16" s="34" t="s">
        <v>12</v>
      </c>
      <c r="D16" s="33" t="s">
        <v>12</v>
      </c>
      <c r="E16" s="33" t="s">
        <v>12</v>
      </c>
      <c r="F16" s="33" t="s">
        <v>12</v>
      </c>
      <c r="G16" s="34" t="s">
        <v>12</v>
      </c>
      <c r="H16" s="34" t="s">
        <v>12</v>
      </c>
      <c r="I16" s="33" t="s">
        <v>12</v>
      </c>
      <c r="J16" s="22"/>
      <c r="K16" s="23"/>
      <c r="P16" s="24"/>
      <c r="Q16" s="24"/>
    </row>
    <row r="17" spans="1:17" ht="12.75">
      <c r="A17" s="25"/>
      <c r="B17" s="26"/>
      <c r="C17" s="27"/>
      <c r="D17" s="26"/>
      <c r="E17" s="26"/>
      <c r="F17" s="26"/>
      <c r="G17" s="26"/>
      <c r="H17" s="27"/>
      <c r="I17" s="26"/>
      <c r="J17" s="22"/>
      <c r="K17" s="23"/>
      <c r="P17" s="24"/>
      <c r="Q17" s="24"/>
    </row>
    <row r="18" spans="1:17" ht="12.75">
      <c r="A18" s="25" t="s">
        <v>19</v>
      </c>
      <c r="B18" s="26">
        <v>44747</v>
      </c>
      <c r="C18" s="27">
        <v>563521</v>
      </c>
      <c r="D18" s="26">
        <v>608268</v>
      </c>
      <c r="E18" s="28">
        <v>1200</v>
      </c>
      <c r="F18" s="28" t="s">
        <v>12</v>
      </c>
      <c r="G18" s="26">
        <v>43547</v>
      </c>
      <c r="H18" s="27">
        <v>563521</v>
      </c>
      <c r="I18" s="26">
        <v>607068</v>
      </c>
      <c r="J18" s="22"/>
      <c r="K18" s="23"/>
      <c r="P18" s="24"/>
      <c r="Q18" s="24"/>
    </row>
    <row r="19" spans="1:17" ht="12.75">
      <c r="A19" s="25" t="s">
        <v>20</v>
      </c>
      <c r="B19" s="26">
        <v>11000</v>
      </c>
      <c r="C19" s="29" t="s">
        <v>12</v>
      </c>
      <c r="D19" s="26">
        <v>11000</v>
      </c>
      <c r="E19" s="28" t="s">
        <v>12</v>
      </c>
      <c r="F19" s="28" t="s">
        <v>12</v>
      </c>
      <c r="G19" s="26">
        <v>11000</v>
      </c>
      <c r="H19" s="29" t="s">
        <v>12</v>
      </c>
      <c r="I19" s="26">
        <v>11000</v>
      </c>
      <c r="J19" s="22"/>
      <c r="K19" s="23"/>
      <c r="P19" s="24"/>
      <c r="Q19" s="24"/>
    </row>
    <row r="20" spans="1:17" ht="12.75">
      <c r="A20" s="25" t="s">
        <v>21</v>
      </c>
      <c r="B20" s="26">
        <v>6052.64</v>
      </c>
      <c r="C20" s="27">
        <v>825.36</v>
      </c>
      <c r="D20" s="26">
        <v>6878</v>
      </c>
      <c r="E20" s="28" t="s">
        <v>12</v>
      </c>
      <c r="F20" s="28" t="s">
        <v>12</v>
      </c>
      <c r="G20" s="26">
        <v>6052.64</v>
      </c>
      <c r="H20" s="27">
        <v>825.36</v>
      </c>
      <c r="I20" s="26">
        <v>6878</v>
      </c>
      <c r="J20" s="22"/>
      <c r="K20" s="23"/>
      <c r="P20" s="24"/>
      <c r="Q20" s="24"/>
    </row>
    <row r="21" spans="1:17" ht="12.75">
      <c r="A21" s="30" t="s">
        <v>22</v>
      </c>
      <c r="B21" s="31">
        <v>61799.64</v>
      </c>
      <c r="C21" s="32">
        <v>564346.36</v>
      </c>
      <c r="D21" s="31">
        <v>626146</v>
      </c>
      <c r="E21" s="33">
        <v>1200</v>
      </c>
      <c r="F21" s="33" t="s">
        <v>12</v>
      </c>
      <c r="G21" s="31">
        <v>60599.64</v>
      </c>
      <c r="H21" s="32">
        <v>564346.36</v>
      </c>
      <c r="I21" s="31">
        <v>624946</v>
      </c>
      <c r="J21" s="22"/>
      <c r="K21" s="23"/>
      <c r="P21" s="24"/>
      <c r="Q21" s="24"/>
    </row>
    <row r="22" spans="1:17" ht="12.75">
      <c r="A22" s="30"/>
      <c r="B22" s="31"/>
      <c r="C22" s="32"/>
      <c r="D22" s="31"/>
      <c r="E22" s="31"/>
      <c r="F22" s="31"/>
      <c r="G22" s="31"/>
      <c r="H22" s="32"/>
      <c r="I22" s="31"/>
      <c r="J22" s="22"/>
      <c r="K22" s="23"/>
      <c r="P22" s="24"/>
      <c r="Q22" s="24"/>
    </row>
    <row r="23" spans="1:17" ht="12.75">
      <c r="A23" s="30" t="s">
        <v>23</v>
      </c>
      <c r="B23" s="31">
        <v>42025</v>
      </c>
      <c r="C23" s="32">
        <v>834557</v>
      </c>
      <c r="D23" s="31">
        <v>876582</v>
      </c>
      <c r="E23" s="31">
        <v>1130</v>
      </c>
      <c r="F23" s="31">
        <v>3513</v>
      </c>
      <c r="G23" s="31">
        <v>37382</v>
      </c>
      <c r="H23" s="32">
        <v>834557</v>
      </c>
      <c r="I23" s="31">
        <v>871939</v>
      </c>
      <c r="J23" s="22"/>
      <c r="K23" s="23"/>
      <c r="P23" s="24"/>
      <c r="Q23" s="24"/>
    </row>
    <row r="24" spans="1:17" ht="12.75">
      <c r="A24" s="30"/>
      <c r="B24" s="31"/>
      <c r="C24" s="32"/>
      <c r="D24" s="31"/>
      <c r="E24" s="31"/>
      <c r="F24" s="31"/>
      <c r="G24" s="31"/>
      <c r="H24" s="32"/>
      <c r="I24" s="31"/>
      <c r="J24" s="22"/>
      <c r="K24" s="23"/>
      <c r="P24" s="24"/>
      <c r="Q24" s="24"/>
    </row>
    <row r="25" spans="1:17" ht="12.75">
      <c r="A25" s="30" t="s">
        <v>24</v>
      </c>
      <c r="B25" s="31">
        <v>140753</v>
      </c>
      <c r="C25" s="32">
        <v>1902002</v>
      </c>
      <c r="D25" s="31">
        <v>2042755</v>
      </c>
      <c r="E25" s="31">
        <v>1524</v>
      </c>
      <c r="F25" s="33" t="s">
        <v>12</v>
      </c>
      <c r="G25" s="31">
        <v>139229</v>
      </c>
      <c r="H25" s="32">
        <v>1902002</v>
      </c>
      <c r="I25" s="31">
        <v>2041231</v>
      </c>
      <c r="J25" s="22"/>
      <c r="K25" s="23"/>
      <c r="P25" s="24"/>
      <c r="Q25" s="24"/>
    </row>
    <row r="26" spans="1:17" ht="12.75">
      <c r="A26" s="25"/>
      <c r="B26" s="26"/>
      <c r="C26" s="27"/>
      <c r="D26" s="26"/>
      <c r="E26" s="26"/>
      <c r="F26" s="26"/>
      <c r="G26" s="26"/>
      <c r="H26" s="27"/>
      <c r="I26" s="26"/>
      <c r="J26" s="22"/>
      <c r="K26" s="23"/>
      <c r="P26" s="24"/>
      <c r="Q26" s="24"/>
    </row>
    <row r="27" spans="1:17" ht="12.75">
      <c r="A27" s="25" t="s">
        <v>25</v>
      </c>
      <c r="B27" s="26">
        <v>21300</v>
      </c>
      <c r="C27" s="27">
        <v>119325</v>
      </c>
      <c r="D27" s="26">
        <v>140625</v>
      </c>
      <c r="E27" s="28" t="s">
        <v>12</v>
      </c>
      <c r="F27" s="28" t="s">
        <v>12</v>
      </c>
      <c r="G27" s="26">
        <v>21300</v>
      </c>
      <c r="H27" s="27">
        <v>119325</v>
      </c>
      <c r="I27" s="26">
        <v>140625</v>
      </c>
      <c r="J27" s="22"/>
      <c r="K27" s="23"/>
      <c r="P27" s="24"/>
      <c r="Q27" s="24"/>
    </row>
    <row r="28" spans="1:17" ht="12.75">
      <c r="A28" s="25" t="s">
        <v>26</v>
      </c>
      <c r="B28" s="29" t="s">
        <v>12</v>
      </c>
      <c r="C28" s="29" t="s">
        <v>12</v>
      </c>
      <c r="D28" s="28" t="s">
        <v>12</v>
      </c>
      <c r="E28" s="28" t="s">
        <v>12</v>
      </c>
      <c r="F28" s="28" t="s">
        <v>12</v>
      </c>
      <c r="G28" s="29" t="s">
        <v>12</v>
      </c>
      <c r="H28" s="29" t="s">
        <v>12</v>
      </c>
      <c r="I28" s="28" t="s">
        <v>12</v>
      </c>
      <c r="J28" s="22"/>
      <c r="K28" s="23"/>
      <c r="P28" s="24"/>
      <c r="Q28" s="24"/>
    </row>
    <row r="29" spans="1:17" ht="12.75">
      <c r="A29" s="25" t="s">
        <v>27</v>
      </c>
      <c r="B29" s="26">
        <v>59833</v>
      </c>
      <c r="C29" s="27">
        <v>442075</v>
      </c>
      <c r="D29" s="26">
        <v>501908</v>
      </c>
      <c r="E29" s="26" t="s">
        <v>12</v>
      </c>
      <c r="F29" s="26" t="s">
        <v>12</v>
      </c>
      <c r="G29" s="26">
        <v>59833</v>
      </c>
      <c r="H29" s="27">
        <v>442075</v>
      </c>
      <c r="I29" s="26">
        <v>501908</v>
      </c>
      <c r="J29" s="22"/>
      <c r="K29" s="23"/>
      <c r="P29" s="24"/>
      <c r="Q29" s="24"/>
    </row>
    <row r="30" spans="1:17" s="37" customFormat="1" ht="12.75">
      <c r="A30" s="30" t="s">
        <v>28</v>
      </c>
      <c r="B30" s="31">
        <v>81133</v>
      </c>
      <c r="C30" s="32">
        <v>561400</v>
      </c>
      <c r="D30" s="31">
        <v>642533</v>
      </c>
      <c r="E30" s="31" t="s">
        <v>12</v>
      </c>
      <c r="F30" s="31" t="s">
        <v>12</v>
      </c>
      <c r="G30" s="31">
        <v>81133</v>
      </c>
      <c r="H30" s="32">
        <v>561400</v>
      </c>
      <c r="I30" s="31">
        <v>642533</v>
      </c>
      <c r="J30" s="35"/>
      <c r="K30" s="36"/>
      <c r="P30" s="38"/>
      <c r="Q30" s="38"/>
    </row>
    <row r="31" spans="1:17" ht="12.75">
      <c r="A31" s="25"/>
      <c r="B31" s="26"/>
      <c r="C31" s="27"/>
      <c r="D31" s="26"/>
      <c r="E31" s="26"/>
      <c r="F31" s="26"/>
      <c r="G31" s="26"/>
      <c r="H31" s="27"/>
      <c r="I31" s="26"/>
      <c r="J31" s="22"/>
      <c r="K31" s="23"/>
      <c r="P31" s="24"/>
      <c r="Q31" s="24"/>
    </row>
    <row r="32" spans="1:17" ht="12.75">
      <c r="A32" s="25" t="s">
        <v>29</v>
      </c>
      <c r="B32" s="26">
        <v>1083471</v>
      </c>
      <c r="C32" s="27">
        <v>255800</v>
      </c>
      <c r="D32" s="26">
        <v>1339271</v>
      </c>
      <c r="E32" s="26">
        <v>780100</v>
      </c>
      <c r="F32" s="26">
        <v>1150</v>
      </c>
      <c r="G32" s="26">
        <v>302221</v>
      </c>
      <c r="H32" s="27">
        <v>255800</v>
      </c>
      <c r="I32" s="26">
        <v>558021</v>
      </c>
      <c r="J32" s="22"/>
      <c r="K32" s="23"/>
      <c r="P32" s="24"/>
      <c r="Q32" s="24"/>
    </row>
    <row r="33" spans="1:17" ht="12.75">
      <c r="A33" s="25" t="s">
        <v>30</v>
      </c>
      <c r="B33" s="26">
        <v>10683</v>
      </c>
      <c r="C33" s="27">
        <v>58320</v>
      </c>
      <c r="D33" s="26">
        <v>69003</v>
      </c>
      <c r="E33" s="26">
        <v>3462</v>
      </c>
      <c r="F33" s="26">
        <v>214</v>
      </c>
      <c r="G33" s="26">
        <v>8017</v>
      </c>
      <c r="H33" s="27">
        <v>57310</v>
      </c>
      <c r="I33" s="26">
        <v>65327</v>
      </c>
      <c r="J33" s="22"/>
      <c r="K33" s="23"/>
      <c r="P33" s="24"/>
      <c r="Q33" s="24"/>
    </row>
    <row r="34" spans="1:17" ht="12.75">
      <c r="A34" s="25" t="s">
        <v>31</v>
      </c>
      <c r="B34" s="26">
        <v>105118</v>
      </c>
      <c r="C34" s="27">
        <v>101296</v>
      </c>
      <c r="D34" s="26">
        <v>206414</v>
      </c>
      <c r="E34" s="26" t="s">
        <v>12</v>
      </c>
      <c r="F34" s="28" t="s">
        <v>12</v>
      </c>
      <c r="G34" s="26">
        <v>105118</v>
      </c>
      <c r="H34" s="27">
        <v>101296</v>
      </c>
      <c r="I34" s="26">
        <v>206414</v>
      </c>
      <c r="J34" s="22"/>
      <c r="K34" s="23"/>
      <c r="P34" s="24"/>
      <c r="Q34" s="24"/>
    </row>
    <row r="35" spans="1:17" ht="12.75">
      <c r="A35" s="25" t="s">
        <v>32</v>
      </c>
      <c r="B35" s="26">
        <v>752000</v>
      </c>
      <c r="C35" s="27">
        <v>616470</v>
      </c>
      <c r="D35" s="26">
        <v>1368470</v>
      </c>
      <c r="E35" s="26">
        <v>260000</v>
      </c>
      <c r="F35" s="26" t="s">
        <v>12</v>
      </c>
      <c r="G35" s="26">
        <v>492000</v>
      </c>
      <c r="H35" s="27">
        <v>616470</v>
      </c>
      <c r="I35" s="26">
        <v>1108470</v>
      </c>
      <c r="J35" s="22"/>
      <c r="K35" s="23"/>
      <c r="P35" s="24"/>
      <c r="Q35" s="24"/>
    </row>
    <row r="36" spans="1:17" ht="12.75">
      <c r="A36" s="30" t="s">
        <v>33</v>
      </c>
      <c r="B36" s="31">
        <v>1951272</v>
      </c>
      <c r="C36" s="32">
        <v>1031886</v>
      </c>
      <c r="D36" s="31">
        <v>2983158</v>
      </c>
      <c r="E36" s="31">
        <v>1043562</v>
      </c>
      <c r="F36" s="31">
        <v>1364</v>
      </c>
      <c r="G36" s="31">
        <v>907356</v>
      </c>
      <c r="H36" s="32">
        <v>1030876</v>
      </c>
      <c r="I36" s="31">
        <v>1938232</v>
      </c>
      <c r="J36" s="22"/>
      <c r="K36" s="23"/>
      <c r="P36" s="24"/>
      <c r="Q36" s="24"/>
    </row>
    <row r="37" spans="1:17" ht="12.75">
      <c r="A37" s="30"/>
      <c r="B37" s="31"/>
      <c r="C37" s="32"/>
      <c r="D37" s="31"/>
      <c r="E37" s="31"/>
      <c r="F37" s="31"/>
      <c r="G37" s="31"/>
      <c r="H37" s="32"/>
      <c r="I37" s="31"/>
      <c r="J37" s="22"/>
      <c r="K37" s="23"/>
      <c r="P37" s="24"/>
      <c r="Q37" s="24"/>
    </row>
    <row r="38" spans="1:17" ht="12.75">
      <c r="A38" s="30" t="s">
        <v>34</v>
      </c>
      <c r="B38" s="31">
        <v>4797</v>
      </c>
      <c r="C38" s="32">
        <v>17780</v>
      </c>
      <c r="D38" s="31">
        <v>22577</v>
      </c>
      <c r="E38" s="33" t="s">
        <v>12</v>
      </c>
      <c r="F38" s="33" t="s">
        <v>12</v>
      </c>
      <c r="G38" s="31">
        <v>4797</v>
      </c>
      <c r="H38" s="32">
        <v>17780</v>
      </c>
      <c r="I38" s="31">
        <v>22577</v>
      </c>
      <c r="J38" s="22"/>
      <c r="K38" s="23"/>
      <c r="P38" s="24"/>
      <c r="Q38" s="24"/>
    </row>
    <row r="39" spans="1:17" ht="12.75">
      <c r="A39" s="25"/>
      <c r="B39" s="26"/>
      <c r="C39" s="27"/>
      <c r="D39" s="26"/>
      <c r="E39" s="26"/>
      <c r="F39" s="26"/>
      <c r="G39" s="26"/>
      <c r="H39" s="27"/>
      <c r="I39" s="26"/>
      <c r="J39" s="22"/>
      <c r="K39" s="23"/>
      <c r="P39" s="24"/>
      <c r="Q39" s="24"/>
    </row>
    <row r="40" spans="1:17" ht="12.75">
      <c r="A40" s="25" t="s">
        <v>35</v>
      </c>
      <c r="B40" s="29" t="s">
        <v>12</v>
      </c>
      <c r="C40" s="29" t="s">
        <v>12</v>
      </c>
      <c r="D40" s="28" t="s">
        <v>12</v>
      </c>
      <c r="E40" s="28" t="s">
        <v>12</v>
      </c>
      <c r="F40" s="28" t="s">
        <v>12</v>
      </c>
      <c r="G40" s="29" t="s">
        <v>12</v>
      </c>
      <c r="H40" s="29" t="s">
        <v>12</v>
      </c>
      <c r="I40" s="28" t="s">
        <v>12</v>
      </c>
      <c r="J40" s="22"/>
      <c r="K40" s="23"/>
      <c r="P40" s="24"/>
      <c r="Q40" s="24"/>
    </row>
    <row r="41" spans="1:17" ht="12.75">
      <c r="A41" s="25" t="s">
        <v>36</v>
      </c>
      <c r="B41" s="29" t="s">
        <v>12</v>
      </c>
      <c r="C41" s="27">
        <v>375898</v>
      </c>
      <c r="D41" s="26">
        <v>375898</v>
      </c>
      <c r="E41" s="28" t="s">
        <v>12</v>
      </c>
      <c r="F41" s="28" t="s">
        <v>12</v>
      </c>
      <c r="G41" s="29" t="s">
        <v>12</v>
      </c>
      <c r="H41" s="27">
        <v>375898</v>
      </c>
      <c r="I41" s="26">
        <v>375898</v>
      </c>
      <c r="J41" s="22"/>
      <c r="K41" s="23"/>
      <c r="P41" s="24"/>
      <c r="Q41" s="24"/>
    </row>
    <row r="42" spans="1:17" ht="12.75">
      <c r="A42" s="25" t="s">
        <v>37</v>
      </c>
      <c r="B42" s="26">
        <v>7144</v>
      </c>
      <c r="C42" s="27">
        <v>77048</v>
      </c>
      <c r="D42" s="26">
        <v>84192</v>
      </c>
      <c r="E42" s="28" t="s">
        <v>12</v>
      </c>
      <c r="F42" s="28" t="s">
        <v>12</v>
      </c>
      <c r="G42" s="26">
        <v>7144</v>
      </c>
      <c r="H42" s="27">
        <v>77048</v>
      </c>
      <c r="I42" s="26">
        <v>84192</v>
      </c>
      <c r="J42" s="22"/>
      <c r="K42" s="23"/>
      <c r="P42" s="24"/>
      <c r="Q42" s="24"/>
    </row>
    <row r="43" spans="1:17" ht="12.75">
      <c r="A43" s="25" t="s">
        <v>38</v>
      </c>
      <c r="B43" s="29" t="s">
        <v>12</v>
      </c>
      <c r="C43" s="27">
        <v>3260</v>
      </c>
      <c r="D43" s="26">
        <v>3260</v>
      </c>
      <c r="E43" s="28" t="s">
        <v>12</v>
      </c>
      <c r="F43" s="28" t="s">
        <v>12</v>
      </c>
      <c r="G43" s="29" t="s">
        <v>12</v>
      </c>
      <c r="H43" s="27">
        <v>3260</v>
      </c>
      <c r="I43" s="26">
        <v>3260</v>
      </c>
      <c r="J43" s="22"/>
      <c r="K43" s="23"/>
      <c r="P43" s="24"/>
      <c r="Q43" s="24"/>
    </row>
    <row r="44" spans="1:17" ht="12.75">
      <c r="A44" s="25" t="s">
        <v>39</v>
      </c>
      <c r="B44" s="29" t="s">
        <v>12</v>
      </c>
      <c r="C44" s="29" t="s">
        <v>12</v>
      </c>
      <c r="D44" s="28" t="s">
        <v>12</v>
      </c>
      <c r="E44" s="28" t="s">
        <v>12</v>
      </c>
      <c r="F44" s="28" t="s">
        <v>12</v>
      </c>
      <c r="G44" s="29" t="s">
        <v>12</v>
      </c>
      <c r="H44" s="29" t="s">
        <v>12</v>
      </c>
      <c r="I44" s="28" t="s">
        <v>12</v>
      </c>
      <c r="J44" s="22"/>
      <c r="K44" s="23"/>
      <c r="P44" s="24"/>
      <c r="Q44" s="24"/>
    </row>
    <row r="45" spans="1:17" ht="12.75">
      <c r="A45" s="25" t="s">
        <v>40</v>
      </c>
      <c r="B45" s="26">
        <v>12163</v>
      </c>
      <c r="C45" s="27">
        <v>2539</v>
      </c>
      <c r="D45" s="26">
        <v>14702</v>
      </c>
      <c r="E45" s="28" t="s">
        <v>12</v>
      </c>
      <c r="F45" s="28" t="s">
        <v>12</v>
      </c>
      <c r="G45" s="26">
        <v>12163</v>
      </c>
      <c r="H45" s="27">
        <v>2539</v>
      </c>
      <c r="I45" s="26">
        <v>14702</v>
      </c>
      <c r="J45" s="22"/>
      <c r="K45" s="23"/>
      <c r="P45" s="24"/>
      <c r="Q45" s="24"/>
    </row>
    <row r="46" spans="1:17" ht="12.75">
      <c r="A46" s="25" t="s">
        <v>41</v>
      </c>
      <c r="B46" s="29" t="s">
        <v>12</v>
      </c>
      <c r="C46" s="27">
        <v>26320</v>
      </c>
      <c r="D46" s="26">
        <v>26320</v>
      </c>
      <c r="E46" s="28" t="s">
        <v>12</v>
      </c>
      <c r="F46" s="28" t="s">
        <v>12</v>
      </c>
      <c r="G46" s="29" t="s">
        <v>12</v>
      </c>
      <c r="H46" s="27">
        <v>26320</v>
      </c>
      <c r="I46" s="26">
        <v>26320</v>
      </c>
      <c r="J46" s="22"/>
      <c r="K46" s="23"/>
      <c r="P46" s="24"/>
      <c r="Q46" s="24"/>
    </row>
    <row r="47" spans="1:17" ht="12.75">
      <c r="A47" s="25" t="s">
        <v>42</v>
      </c>
      <c r="B47" s="26">
        <v>226600</v>
      </c>
      <c r="C47" s="27">
        <v>199350</v>
      </c>
      <c r="D47" s="26">
        <v>425950</v>
      </c>
      <c r="E47" s="26">
        <v>1350</v>
      </c>
      <c r="F47" s="28" t="s">
        <v>12</v>
      </c>
      <c r="G47" s="26">
        <v>225250</v>
      </c>
      <c r="H47" s="27">
        <v>199350</v>
      </c>
      <c r="I47" s="26">
        <v>424600</v>
      </c>
      <c r="J47" s="22"/>
      <c r="K47" s="23"/>
      <c r="P47" s="24"/>
      <c r="Q47" s="24"/>
    </row>
    <row r="48" spans="1:17" ht="12.75">
      <c r="A48" s="25" t="s">
        <v>43</v>
      </c>
      <c r="B48" s="26">
        <v>16250</v>
      </c>
      <c r="C48" s="27">
        <v>146399</v>
      </c>
      <c r="D48" s="26">
        <v>162649</v>
      </c>
      <c r="E48" s="28" t="s">
        <v>12</v>
      </c>
      <c r="F48" s="28" t="s">
        <v>12</v>
      </c>
      <c r="G48" s="26">
        <v>16250</v>
      </c>
      <c r="H48" s="27">
        <v>146399</v>
      </c>
      <c r="I48" s="26">
        <v>162649</v>
      </c>
      <c r="J48" s="22"/>
      <c r="K48" s="23"/>
      <c r="P48" s="24"/>
      <c r="Q48" s="24"/>
    </row>
    <row r="49" spans="1:17" ht="12.75">
      <c r="A49" s="30" t="s">
        <v>44</v>
      </c>
      <c r="B49" s="31">
        <v>262157</v>
      </c>
      <c r="C49" s="32">
        <v>830814</v>
      </c>
      <c r="D49" s="31">
        <v>1092971</v>
      </c>
      <c r="E49" s="31">
        <v>1350</v>
      </c>
      <c r="F49" s="33" t="s">
        <v>12</v>
      </c>
      <c r="G49" s="31">
        <v>260807</v>
      </c>
      <c r="H49" s="32">
        <v>830814</v>
      </c>
      <c r="I49" s="31">
        <v>1091621</v>
      </c>
      <c r="J49" s="22"/>
      <c r="K49" s="23"/>
      <c r="P49" s="24"/>
      <c r="Q49" s="24"/>
    </row>
    <row r="50" spans="1:17" ht="12.75">
      <c r="A50" s="30"/>
      <c r="B50" s="31"/>
      <c r="C50" s="32"/>
      <c r="D50" s="31"/>
      <c r="E50" s="31"/>
      <c r="F50" s="31"/>
      <c r="G50" s="31"/>
      <c r="H50" s="32"/>
      <c r="I50" s="31"/>
      <c r="J50" s="22"/>
      <c r="K50" s="23"/>
      <c r="P50" s="24"/>
      <c r="Q50" s="24"/>
    </row>
    <row r="51" spans="1:17" ht="12.75">
      <c r="A51" s="30" t="s">
        <v>45</v>
      </c>
      <c r="B51" s="31">
        <v>21191.757839999995</v>
      </c>
      <c r="C51" s="32">
        <v>120086.62775999999</v>
      </c>
      <c r="D51" s="31">
        <v>141278.38559999998</v>
      </c>
      <c r="E51" s="33" t="s">
        <v>12</v>
      </c>
      <c r="F51" s="33" t="s">
        <v>12</v>
      </c>
      <c r="G51" s="31">
        <v>21191.757839999995</v>
      </c>
      <c r="H51" s="32">
        <v>120086.62775999999</v>
      </c>
      <c r="I51" s="31">
        <v>141278.38559999998</v>
      </c>
      <c r="J51" s="22"/>
      <c r="K51" s="23"/>
      <c r="P51" s="24"/>
      <c r="Q51" s="24"/>
    </row>
    <row r="52" spans="1:17" ht="12.75">
      <c r="A52" s="25"/>
      <c r="B52" s="26"/>
      <c r="C52" s="27"/>
      <c r="D52" s="26"/>
      <c r="E52" s="26"/>
      <c r="F52" s="26"/>
      <c r="G52" s="26"/>
      <c r="H52" s="27"/>
      <c r="I52" s="26"/>
      <c r="J52" s="22"/>
      <c r="K52" s="23"/>
      <c r="P52" s="24"/>
      <c r="Q52" s="24"/>
    </row>
    <row r="53" spans="1:17" ht="12.75">
      <c r="A53" s="25" t="s">
        <v>46</v>
      </c>
      <c r="B53" s="26">
        <v>26828</v>
      </c>
      <c r="C53" s="27">
        <v>230281</v>
      </c>
      <c r="D53" s="26">
        <v>257109</v>
      </c>
      <c r="E53" s="28" t="s">
        <v>12</v>
      </c>
      <c r="F53" s="28" t="s">
        <v>12</v>
      </c>
      <c r="G53" s="26">
        <v>26828</v>
      </c>
      <c r="H53" s="27">
        <v>230281</v>
      </c>
      <c r="I53" s="26">
        <v>257109</v>
      </c>
      <c r="J53" s="22"/>
      <c r="K53" s="23"/>
      <c r="P53" s="24"/>
      <c r="Q53" s="24"/>
    </row>
    <row r="54" spans="1:17" ht="12.75">
      <c r="A54" s="25" t="s">
        <v>47</v>
      </c>
      <c r="B54" s="26">
        <v>178642</v>
      </c>
      <c r="C54" s="27">
        <v>681946</v>
      </c>
      <c r="D54" s="26">
        <v>860588</v>
      </c>
      <c r="E54" s="28">
        <v>130</v>
      </c>
      <c r="F54" s="28" t="s">
        <v>12</v>
      </c>
      <c r="G54" s="26">
        <v>178512</v>
      </c>
      <c r="H54" s="27">
        <v>681946</v>
      </c>
      <c r="I54" s="26">
        <v>860458</v>
      </c>
      <c r="J54" s="22"/>
      <c r="K54" s="23"/>
      <c r="P54" s="24"/>
      <c r="Q54" s="24"/>
    </row>
    <row r="55" spans="1:17" ht="12.75">
      <c r="A55" s="25" t="s">
        <v>48</v>
      </c>
      <c r="B55" s="26">
        <v>30573</v>
      </c>
      <c r="C55" s="27">
        <v>554695</v>
      </c>
      <c r="D55" s="26">
        <v>585268</v>
      </c>
      <c r="E55" s="28" t="s">
        <v>12</v>
      </c>
      <c r="F55" s="28" t="s">
        <v>12</v>
      </c>
      <c r="G55" s="26">
        <v>30573</v>
      </c>
      <c r="H55" s="27">
        <v>554695</v>
      </c>
      <c r="I55" s="26">
        <v>585268</v>
      </c>
      <c r="J55" s="22"/>
      <c r="K55" s="23"/>
      <c r="P55" s="24"/>
      <c r="Q55" s="24"/>
    </row>
    <row r="56" spans="1:17" ht="12.75">
      <c r="A56" s="25" t="s">
        <v>49</v>
      </c>
      <c r="B56" s="26">
        <v>1100</v>
      </c>
      <c r="C56" s="27">
        <v>11084</v>
      </c>
      <c r="D56" s="26">
        <v>12184</v>
      </c>
      <c r="E56" s="28" t="s">
        <v>12</v>
      </c>
      <c r="F56" s="28" t="s">
        <v>12</v>
      </c>
      <c r="G56" s="26">
        <v>1100</v>
      </c>
      <c r="H56" s="27">
        <v>11084</v>
      </c>
      <c r="I56" s="26">
        <v>12184</v>
      </c>
      <c r="J56" s="22"/>
      <c r="K56" s="23"/>
      <c r="P56" s="24"/>
      <c r="Q56" s="24"/>
    </row>
    <row r="57" spans="1:17" ht="12.75">
      <c r="A57" s="25" t="s">
        <v>50</v>
      </c>
      <c r="B57" s="26">
        <v>56255</v>
      </c>
      <c r="C57" s="27">
        <v>101242</v>
      </c>
      <c r="D57" s="26">
        <v>157497</v>
      </c>
      <c r="E57" s="28" t="s">
        <v>12</v>
      </c>
      <c r="F57" s="28" t="s">
        <v>12</v>
      </c>
      <c r="G57" s="26">
        <v>56255</v>
      </c>
      <c r="H57" s="27">
        <v>101242</v>
      </c>
      <c r="I57" s="26">
        <v>157497</v>
      </c>
      <c r="J57" s="22"/>
      <c r="K57" s="23"/>
      <c r="P57" s="24"/>
      <c r="Q57" s="24"/>
    </row>
    <row r="58" spans="1:17" s="37" customFormat="1" ht="12.75">
      <c r="A58" s="30" t="s">
        <v>51</v>
      </c>
      <c r="B58" s="31">
        <v>293398</v>
      </c>
      <c r="C58" s="32">
        <v>1579248</v>
      </c>
      <c r="D58" s="31">
        <v>1872646</v>
      </c>
      <c r="E58" s="33">
        <v>130</v>
      </c>
      <c r="F58" s="33" t="s">
        <v>12</v>
      </c>
      <c r="G58" s="31">
        <v>293268</v>
      </c>
      <c r="H58" s="32">
        <v>1579248</v>
      </c>
      <c r="I58" s="31">
        <v>1872516</v>
      </c>
      <c r="J58" s="35"/>
      <c r="K58" s="36"/>
      <c r="P58" s="38"/>
      <c r="Q58" s="38"/>
    </row>
    <row r="59" spans="1:17" ht="12.75">
      <c r="A59" s="25"/>
      <c r="B59" s="26"/>
      <c r="C59" s="27"/>
      <c r="D59" s="26"/>
      <c r="E59" s="26"/>
      <c r="F59" s="26"/>
      <c r="G59" s="26"/>
      <c r="H59" s="27"/>
      <c r="I59" s="26"/>
      <c r="J59" s="22"/>
      <c r="K59" s="23"/>
      <c r="P59" s="24"/>
      <c r="Q59" s="24"/>
    </row>
    <row r="60" spans="1:17" ht="12.75">
      <c r="A60" s="25" t="s">
        <v>52</v>
      </c>
      <c r="B60" s="26">
        <v>23059</v>
      </c>
      <c r="C60" s="27">
        <v>137691</v>
      </c>
      <c r="D60" s="26">
        <v>160750</v>
      </c>
      <c r="E60" s="28" t="s">
        <v>12</v>
      </c>
      <c r="F60" s="26">
        <v>10765</v>
      </c>
      <c r="G60" s="26">
        <v>12294</v>
      </c>
      <c r="H60" s="27">
        <v>137691</v>
      </c>
      <c r="I60" s="26">
        <v>149985</v>
      </c>
      <c r="J60" s="22"/>
      <c r="K60" s="23"/>
      <c r="P60" s="24"/>
      <c r="Q60" s="24"/>
    </row>
    <row r="61" spans="1:17" ht="12.75">
      <c r="A61" s="25" t="s">
        <v>53</v>
      </c>
      <c r="B61" s="28" t="s">
        <v>12</v>
      </c>
      <c r="C61" s="28" t="s">
        <v>12</v>
      </c>
      <c r="D61" s="28" t="s">
        <v>12</v>
      </c>
      <c r="E61" s="28" t="s">
        <v>12</v>
      </c>
      <c r="F61" s="28" t="s">
        <v>12</v>
      </c>
      <c r="G61" s="29" t="s">
        <v>12</v>
      </c>
      <c r="H61" s="29" t="s">
        <v>12</v>
      </c>
      <c r="I61" s="28" t="s">
        <v>12</v>
      </c>
      <c r="J61" s="22"/>
      <c r="K61" s="23"/>
      <c r="P61" s="24"/>
      <c r="Q61" s="24"/>
    </row>
    <row r="62" spans="1:17" ht="12.75">
      <c r="A62" s="25" t="s">
        <v>54</v>
      </c>
      <c r="B62" s="26">
        <v>327036</v>
      </c>
      <c r="C62" s="27">
        <v>657647</v>
      </c>
      <c r="D62" s="26">
        <v>984683</v>
      </c>
      <c r="E62" s="26">
        <v>6005</v>
      </c>
      <c r="F62" s="26">
        <v>98631</v>
      </c>
      <c r="G62" s="26">
        <v>223005</v>
      </c>
      <c r="H62" s="27">
        <v>657042</v>
      </c>
      <c r="I62" s="26">
        <v>880047</v>
      </c>
      <c r="J62" s="22"/>
      <c r="K62" s="23"/>
      <c r="P62" s="24"/>
      <c r="Q62" s="24"/>
    </row>
    <row r="63" spans="1:17" ht="12.75">
      <c r="A63" s="30" t="s">
        <v>55</v>
      </c>
      <c r="B63" s="31">
        <v>350095</v>
      </c>
      <c r="C63" s="32">
        <v>795338</v>
      </c>
      <c r="D63" s="31">
        <v>1145433</v>
      </c>
      <c r="E63" s="31">
        <v>6005</v>
      </c>
      <c r="F63" s="31">
        <v>109396</v>
      </c>
      <c r="G63" s="31">
        <v>235299</v>
      </c>
      <c r="H63" s="32">
        <v>794733</v>
      </c>
      <c r="I63" s="31">
        <v>1030032</v>
      </c>
      <c r="J63" s="22"/>
      <c r="K63" s="23"/>
      <c r="P63" s="24"/>
      <c r="Q63" s="24"/>
    </row>
    <row r="64" spans="1:17" ht="12.75">
      <c r="A64" s="30"/>
      <c r="B64" s="31"/>
      <c r="C64" s="32"/>
      <c r="D64" s="31"/>
      <c r="E64" s="31"/>
      <c r="F64" s="31"/>
      <c r="G64" s="31"/>
      <c r="H64" s="32"/>
      <c r="I64" s="31"/>
      <c r="J64" s="22"/>
      <c r="K64" s="23"/>
      <c r="P64" s="24"/>
      <c r="Q64" s="24"/>
    </row>
    <row r="65" spans="1:17" ht="12.75">
      <c r="A65" s="30" t="s">
        <v>56</v>
      </c>
      <c r="B65" s="31">
        <v>10007</v>
      </c>
      <c r="C65" s="32">
        <v>245155</v>
      </c>
      <c r="D65" s="31">
        <v>255162</v>
      </c>
      <c r="E65" s="33" t="s">
        <v>12</v>
      </c>
      <c r="F65" s="33" t="s">
        <v>12</v>
      </c>
      <c r="G65" s="31">
        <v>10007</v>
      </c>
      <c r="H65" s="32">
        <v>245155</v>
      </c>
      <c r="I65" s="31">
        <v>255162</v>
      </c>
      <c r="J65" s="22"/>
      <c r="K65" s="23"/>
      <c r="P65" s="24"/>
      <c r="Q65" s="24"/>
    </row>
    <row r="66" spans="1:17" ht="12.75">
      <c r="A66" s="25"/>
      <c r="B66" s="26"/>
      <c r="C66" s="27"/>
      <c r="D66" s="26"/>
      <c r="E66" s="26"/>
      <c r="F66" s="26"/>
      <c r="G66" s="26"/>
      <c r="H66" s="27"/>
      <c r="I66" s="26"/>
      <c r="J66" s="22"/>
      <c r="K66" s="23"/>
      <c r="P66" s="24"/>
      <c r="Q66" s="24"/>
    </row>
    <row r="67" spans="1:19" ht="12.75">
      <c r="A67" s="25" t="s">
        <v>57</v>
      </c>
      <c r="B67" s="28">
        <v>686507</v>
      </c>
      <c r="C67" s="28">
        <v>207343</v>
      </c>
      <c r="D67" s="28">
        <v>893850</v>
      </c>
      <c r="E67" s="28" t="s">
        <v>12</v>
      </c>
      <c r="F67" s="28" t="s">
        <v>12</v>
      </c>
      <c r="G67" s="29">
        <v>686507</v>
      </c>
      <c r="H67" s="29">
        <v>207343</v>
      </c>
      <c r="I67" s="28">
        <v>893850</v>
      </c>
      <c r="J67" s="22"/>
      <c r="K67" s="23"/>
      <c r="M67" s="24"/>
      <c r="N67" s="24"/>
      <c r="O67" s="24"/>
      <c r="P67" s="24"/>
      <c r="Q67" s="24"/>
      <c r="S67" s="24"/>
    </row>
    <row r="68" spans="1:19" ht="12.75">
      <c r="A68" s="25" t="s">
        <v>58</v>
      </c>
      <c r="B68" s="28" t="s">
        <v>12</v>
      </c>
      <c r="C68" s="28" t="s">
        <v>12</v>
      </c>
      <c r="D68" s="28" t="s">
        <v>12</v>
      </c>
      <c r="E68" s="28" t="s">
        <v>12</v>
      </c>
      <c r="F68" s="28" t="s">
        <v>12</v>
      </c>
      <c r="G68" s="29" t="s">
        <v>12</v>
      </c>
      <c r="H68" s="29" t="s">
        <v>12</v>
      </c>
      <c r="I68" s="28" t="s">
        <v>12</v>
      </c>
      <c r="J68" s="22"/>
      <c r="K68" s="23"/>
      <c r="M68" s="24"/>
      <c r="N68" s="24"/>
      <c r="O68" s="24"/>
      <c r="P68" s="24"/>
      <c r="Q68" s="24"/>
      <c r="S68" s="24"/>
    </row>
    <row r="69" spans="1:17" s="37" customFormat="1" ht="12.75">
      <c r="A69" s="30" t="s">
        <v>59</v>
      </c>
      <c r="B69" s="33">
        <f>SUM(B67:B68)</f>
        <v>686507</v>
      </c>
      <c r="C69" s="33">
        <f>SUM(C67:C68)</f>
        <v>207343</v>
      </c>
      <c r="D69" s="33">
        <f>SUM(D67:D68)</f>
        <v>893850</v>
      </c>
      <c r="E69" s="33" t="s">
        <v>12</v>
      </c>
      <c r="F69" s="33" t="s">
        <v>12</v>
      </c>
      <c r="G69" s="34">
        <f>SUM(G67:G68)</f>
        <v>686507</v>
      </c>
      <c r="H69" s="34">
        <f>SUM(H67:H68)</f>
        <v>207343</v>
      </c>
      <c r="I69" s="33">
        <f>SUM(I67:I68)</f>
        <v>893850</v>
      </c>
      <c r="J69" s="35"/>
      <c r="K69" s="36"/>
      <c r="P69" s="38"/>
      <c r="Q69" s="38"/>
    </row>
    <row r="70" spans="1:17" ht="12.75">
      <c r="A70" s="25"/>
      <c r="B70" s="26"/>
      <c r="C70" s="27"/>
      <c r="D70" s="26"/>
      <c r="E70" s="26"/>
      <c r="F70" s="26"/>
      <c r="G70" s="26"/>
      <c r="H70" s="27"/>
      <c r="I70" s="26"/>
      <c r="J70" s="22"/>
      <c r="K70" s="23"/>
      <c r="P70" s="24"/>
      <c r="Q70" s="24"/>
    </row>
    <row r="71" spans="1:17" ht="12.75">
      <c r="A71" s="25" t="s">
        <v>60</v>
      </c>
      <c r="B71" s="28" t="s">
        <v>12</v>
      </c>
      <c r="C71" s="28" t="s">
        <v>12</v>
      </c>
      <c r="D71" s="28" t="s">
        <v>12</v>
      </c>
      <c r="E71" s="28" t="s">
        <v>12</v>
      </c>
      <c r="F71" s="28" t="s">
        <v>12</v>
      </c>
      <c r="G71" s="29" t="s">
        <v>12</v>
      </c>
      <c r="H71" s="29" t="s">
        <v>12</v>
      </c>
      <c r="I71" s="28" t="s">
        <v>12</v>
      </c>
      <c r="J71" s="22"/>
      <c r="K71" s="23"/>
      <c r="P71" s="24"/>
      <c r="Q71" s="24"/>
    </row>
    <row r="72" spans="1:17" ht="12.75">
      <c r="A72" s="25" t="s">
        <v>61</v>
      </c>
      <c r="B72" s="26">
        <v>478451</v>
      </c>
      <c r="C72" s="28"/>
      <c r="D72" s="26">
        <v>478451</v>
      </c>
      <c r="E72" s="28" t="s">
        <v>12</v>
      </c>
      <c r="F72" s="26">
        <v>478451</v>
      </c>
      <c r="G72" s="26" t="s">
        <v>12</v>
      </c>
      <c r="H72" s="29" t="s">
        <v>12</v>
      </c>
      <c r="I72" s="26" t="s">
        <v>12</v>
      </c>
      <c r="J72" s="22"/>
      <c r="K72" s="23"/>
      <c r="P72" s="24"/>
      <c r="Q72" s="24"/>
    </row>
    <row r="73" spans="1:17" ht="12.75">
      <c r="A73" s="25" t="s">
        <v>62</v>
      </c>
      <c r="B73" s="26">
        <v>368456</v>
      </c>
      <c r="C73" s="28" t="s">
        <v>12</v>
      </c>
      <c r="D73" s="26">
        <v>368456</v>
      </c>
      <c r="E73" s="28" t="s">
        <v>12</v>
      </c>
      <c r="F73" s="26">
        <v>368456</v>
      </c>
      <c r="G73" s="26" t="s">
        <v>12</v>
      </c>
      <c r="H73" s="29" t="s">
        <v>12</v>
      </c>
      <c r="I73" s="26" t="s">
        <v>12</v>
      </c>
      <c r="J73" s="22"/>
      <c r="K73" s="23"/>
      <c r="P73" s="24"/>
      <c r="Q73" s="24"/>
    </row>
    <row r="74" spans="1:17" ht="12.75">
      <c r="A74" s="25" t="s">
        <v>63</v>
      </c>
      <c r="B74" s="28" t="s">
        <v>12</v>
      </c>
      <c r="C74" s="28" t="s">
        <v>12</v>
      </c>
      <c r="D74" s="28" t="s">
        <v>12</v>
      </c>
      <c r="E74" s="28" t="s">
        <v>12</v>
      </c>
      <c r="F74" s="28" t="s">
        <v>12</v>
      </c>
      <c r="G74" s="29" t="s">
        <v>12</v>
      </c>
      <c r="H74" s="29" t="s">
        <v>12</v>
      </c>
      <c r="I74" s="28" t="s">
        <v>12</v>
      </c>
      <c r="J74" s="22"/>
      <c r="K74" s="23"/>
      <c r="P74" s="24"/>
      <c r="Q74" s="24"/>
    </row>
    <row r="75" spans="1:17" ht="12.75">
      <c r="A75" s="25" t="s">
        <v>64</v>
      </c>
      <c r="B75" s="26">
        <v>120285</v>
      </c>
      <c r="C75" s="28" t="s">
        <v>12</v>
      </c>
      <c r="D75" s="26">
        <v>120285</v>
      </c>
      <c r="E75" s="28" t="s">
        <v>12</v>
      </c>
      <c r="F75" s="26">
        <v>120285</v>
      </c>
      <c r="G75" s="29" t="s">
        <v>12</v>
      </c>
      <c r="H75" s="29" t="s">
        <v>12</v>
      </c>
      <c r="I75" s="28" t="s">
        <v>12</v>
      </c>
      <c r="J75" s="22"/>
      <c r="K75" s="23"/>
      <c r="P75" s="24"/>
      <c r="Q75" s="24"/>
    </row>
    <row r="76" spans="1:17" ht="12.75">
      <c r="A76" s="25" t="s">
        <v>65</v>
      </c>
      <c r="B76" s="28" t="s">
        <v>12</v>
      </c>
      <c r="C76" s="28" t="s">
        <v>12</v>
      </c>
      <c r="D76" s="28" t="s">
        <v>12</v>
      </c>
      <c r="E76" s="28" t="s">
        <v>12</v>
      </c>
      <c r="F76" s="28" t="s">
        <v>12</v>
      </c>
      <c r="G76" s="29" t="s">
        <v>12</v>
      </c>
      <c r="H76" s="29" t="s">
        <v>12</v>
      </c>
      <c r="I76" s="28" t="s">
        <v>12</v>
      </c>
      <c r="J76" s="22"/>
      <c r="K76" s="23"/>
      <c r="P76" s="24"/>
      <c r="Q76" s="24"/>
    </row>
    <row r="77" spans="1:17" ht="12.75">
      <c r="A77" s="25" t="s">
        <v>66</v>
      </c>
      <c r="B77" s="26">
        <v>25867</v>
      </c>
      <c r="C77" s="28">
        <v>1370</v>
      </c>
      <c r="D77" s="26">
        <v>27237</v>
      </c>
      <c r="E77" s="28" t="s">
        <v>12</v>
      </c>
      <c r="F77" s="26">
        <v>21317</v>
      </c>
      <c r="G77" s="29">
        <v>4550</v>
      </c>
      <c r="H77" s="29">
        <v>1370</v>
      </c>
      <c r="I77" s="28">
        <v>5920</v>
      </c>
      <c r="J77" s="22"/>
      <c r="K77" s="23"/>
      <c r="P77" s="24"/>
      <c r="Q77" s="24"/>
    </row>
    <row r="78" spans="1:17" ht="12.75">
      <c r="A78" s="25" t="s">
        <v>67</v>
      </c>
      <c r="B78" s="26">
        <v>24804.045</v>
      </c>
      <c r="C78" s="28" t="s">
        <v>12</v>
      </c>
      <c r="D78" s="26">
        <v>24804.045</v>
      </c>
      <c r="E78" s="28" t="s">
        <v>12</v>
      </c>
      <c r="F78" s="28">
        <v>24804</v>
      </c>
      <c r="G78" s="29" t="s">
        <v>12</v>
      </c>
      <c r="H78" s="29" t="s">
        <v>12</v>
      </c>
      <c r="I78" s="28" t="s">
        <v>12</v>
      </c>
      <c r="J78" s="22"/>
      <c r="K78" s="23"/>
      <c r="P78" s="24"/>
      <c r="Q78" s="24"/>
    </row>
    <row r="79" spans="1:17" s="37" customFormat="1" ht="12.75">
      <c r="A79" s="30" t="s">
        <v>68</v>
      </c>
      <c r="B79" s="31">
        <f>SUM(B71:B78)</f>
        <v>1017863.045</v>
      </c>
      <c r="C79" s="33">
        <f>SUM(C77:C78)</f>
        <v>1370</v>
      </c>
      <c r="D79" s="33">
        <v>1019233.045</v>
      </c>
      <c r="E79" s="33" t="s">
        <v>12</v>
      </c>
      <c r="F79" s="31">
        <f>SUM(F71:F78)</f>
        <v>1013313</v>
      </c>
      <c r="G79" s="31">
        <f>SUM(G71:G78)</f>
        <v>4550</v>
      </c>
      <c r="H79" s="34">
        <v>1370</v>
      </c>
      <c r="I79" s="33">
        <f>SUM(I71:I78)</f>
        <v>5920</v>
      </c>
      <c r="J79" s="35"/>
      <c r="K79" s="36"/>
      <c r="P79" s="38"/>
      <c r="Q79" s="38"/>
    </row>
    <row r="80" spans="1:17" ht="12.75">
      <c r="A80" s="25"/>
      <c r="B80" s="26"/>
      <c r="C80" s="26"/>
      <c r="D80" s="26"/>
      <c r="E80" s="26"/>
      <c r="F80" s="26"/>
      <c r="G80" s="26"/>
      <c r="H80" s="27"/>
      <c r="I80" s="26"/>
      <c r="J80" s="22"/>
      <c r="K80" s="23"/>
      <c r="P80" s="24"/>
      <c r="Q80" s="24"/>
    </row>
    <row r="81" spans="1:17" ht="12.75">
      <c r="A81" s="25" t="s">
        <v>69</v>
      </c>
      <c r="B81" s="26">
        <v>7163</v>
      </c>
      <c r="C81" s="26">
        <v>5686</v>
      </c>
      <c r="D81" s="28">
        <v>12849</v>
      </c>
      <c r="E81" s="28" t="s">
        <v>12</v>
      </c>
      <c r="F81" s="28" t="s">
        <v>12</v>
      </c>
      <c r="G81" s="26">
        <v>7163</v>
      </c>
      <c r="H81" s="27">
        <v>5686</v>
      </c>
      <c r="I81" s="28">
        <v>12849</v>
      </c>
      <c r="J81" s="22"/>
      <c r="K81" s="23"/>
      <c r="P81" s="24"/>
      <c r="Q81" s="24"/>
    </row>
    <row r="82" spans="1:17" ht="12.75">
      <c r="A82" s="25" t="s">
        <v>70</v>
      </c>
      <c r="B82" s="26">
        <v>23146</v>
      </c>
      <c r="C82" s="27">
        <v>32137</v>
      </c>
      <c r="D82" s="26">
        <v>55283</v>
      </c>
      <c r="E82" s="28" t="s">
        <v>12</v>
      </c>
      <c r="F82" s="28" t="s">
        <v>12</v>
      </c>
      <c r="G82" s="26">
        <v>23146</v>
      </c>
      <c r="H82" s="27">
        <v>32137</v>
      </c>
      <c r="I82" s="26">
        <v>55283</v>
      </c>
      <c r="J82" s="22"/>
      <c r="K82" s="23"/>
      <c r="P82" s="24"/>
      <c r="Q82" s="24"/>
    </row>
    <row r="83" spans="1:17" s="37" customFormat="1" ht="12.75">
      <c r="A83" s="30" t="s">
        <v>71</v>
      </c>
      <c r="B83" s="31">
        <v>30309</v>
      </c>
      <c r="C83" s="32">
        <v>37823</v>
      </c>
      <c r="D83" s="31">
        <v>68132</v>
      </c>
      <c r="E83" s="33" t="s">
        <v>12</v>
      </c>
      <c r="F83" s="33" t="s">
        <v>12</v>
      </c>
      <c r="G83" s="31">
        <v>30309</v>
      </c>
      <c r="H83" s="32">
        <v>37823</v>
      </c>
      <c r="I83" s="31">
        <v>68132</v>
      </c>
      <c r="J83" s="35"/>
      <c r="K83" s="36"/>
      <c r="P83" s="38"/>
      <c r="Q83" s="38"/>
    </row>
    <row r="84" spans="1:17" ht="12.75">
      <c r="A84" s="25"/>
      <c r="B84" s="26"/>
      <c r="C84" s="27"/>
      <c r="D84" s="26"/>
      <c r="E84" s="26"/>
      <c r="F84" s="26"/>
      <c r="G84" s="26"/>
      <c r="H84" s="26"/>
      <c r="I84" s="26"/>
      <c r="J84" s="22"/>
      <c r="K84" s="23"/>
      <c r="P84" s="24"/>
      <c r="Q84" s="24"/>
    </row>
    <row r="85" spans="1:11" ht="13.5" thickBot="1">
      <c r="A85" s="39" t="s">
        <v>72</v>
      </c>
      <c r="B85" s="40">
        <v>5201572</v>
      </c>
      <c r="C85" s="40">
        <v>9090595</v>
      </c>
      <c r="D85" s="40">
        <v>14292167</v>
      </c>
      <c r="E85" s="40">
        <v>1054901</v>
      </c>
      <c r="F85" s="40">
        <v>1127586</v>
      </c>
      <c r="G85" s="40">
        <v>3020700</v>
      </c>
      <c r="H85" s="40">
        <v>9088980</v>
      </c>
      <c r="I85" s="40">
        <v>12109680</v>
      </c>
      <c r="J85" s="22"/>
      <c r="K85" s="23"/>
    </row>
    <row r="86" spans="1:11" ht="12.75">
      <c r="A86" s="2" t="s">
        <v>73</v>
      </c>
      <c r="D86" s="23"/>
      <c r="E86" s="23"/>
      <c r="I86" s="23"/>
      <c r="K86" s="23"/>
    </row>
    <row r="87" spans="1:11" ht="12.75">
      <c r="A87" s="2" t="s">
        <v>74</v>
      </c>
      <c r="K87" s="23"/>
    </row>
    <row r="88" spans="1:17" ht="12.75" customHeight="1">
      <c r="A88" s="41" t="s">
        <v>77</v>
      </c>
      <c r="B88" s="42"/>
      <c r="C88" s="42"/>
      <c r="D88" s="42"/>
      <c r="K88" s="23"/>
      <c r="P88" s="24"/>
      <c r="Q88" s="24"/>
    </row>
  </sheetData>
  <mergeCells count="3">
    <mergeCell ref="A1:I1"/>
    <mergeCell ref="A3:I3"/>
    <mergeCell ref="G5:I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mmos</dc:creator>
  <cp:keywords/>
  <dc:description/>
  <cp:lastModifiedBy>Esther</cp:lastModifiedBy>
  <dcterms:created xsi:type="dcterms:W3CDTF">2005-11-04T11:26:05Z</dcterms:created>
  <dcterms:modified xsi:type="dcterms:W3CDTF">2006-03-24T12:32:05Z</dcterms:modified>
  <cp:category/>
  <cp:version/>
  <cp:contentType/>
  <cp:contentStatus/>
</cp:coreProperties>
</file>