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16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balan.xls" hidden="1">'[9]7.24'!$D$6:$D$27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<sst xmlns="http://schemas.openxmlformats.org/spreadsheetml/2006/main" count="27" uniqueCount="16">
  <si>
    <t>VIÑEDO</t>
  </si>
  <si>
    <t>Total vino nuevo</t>
  </si>
  <si>
    <t>Años</t>
  </si>
  <si>
    <t>Tintos</t>
  </si>
  <si>
    <t>Total</t>
  </si>
  <si>
    <t>Blancos</t>
  </si>
  <si>
    <t>y rosados</t>
  </si>
  <si>
    <t>Vinos de mesa</t>
  </si>
  <si>
    <t>Otros vinos</t>
  </si>
  <si>
    <r>
      <t xml:space="preserve">16.19.  VINO NUEVO: Serie histórica de producción según tipos (Miles de hectolitros) </t>
    </r>
    <r>
      <rPr>
        <b/>
        <vertAlign val="superscript"/>
        <sz val="10"/>
        <rFont val="Arial"/>
        <family val="2"/>
      </rPr>
      <t>(1)</t>
    </r>
  </si>
  <si>
    <r>
      <t>Vinos V.C.P.R.D.</t>
    </r>
    <r>
      <rPr>
        <vertAlign val="superscript"/>
        <sz val="10"/>
        <rFont val="Arial"/>
        <family val="2"/>
      </rPr>
      <t>(*)</t>
    </r>
  </si>
  <si>
    <r>
      <t xml:space="preserve">Blancos </t>
    </r>
    <r>
      <rPr>
        <vertAlign val="superscript"/>
        <sz val="10"/>
        <rFont val="Arial"/>
        <family val="2"/>
      </rPr>
      <t>(2)</t>
    </r>
  </si>
  <si>
    <r>
      <t xml:space="preserve">y rosados 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</si>
  <si>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Vino procedente de la cosecha de uva del año indicado.</t>
    </r>
  </si>
  <si>
    <r>
      <t>(2)</t>
    </r>
    <r>
      <rPr>
        <sz val="10"/>
        <rFont val="Arial"/>
        <family val="2"/>
      </rPr>
      <t xml:space="preserve"> Incluye vinos de mesa y V.C.P.R.D. Con exclusión de los comprendidos en los otros grupos.</t>
    </r>
  </si>
  <si>
    <r>
      <t>(*)</t>
    </r>
    <r>
      <rPr>
        <sz val="10"/>
        <rFont val="Arial"/>
        <family val="2"/>
      </rPr>
      <t xml:space="preserve"> V.C.P.R.D.: Vinos de Calidad Producidos en Regiones Determinadas. 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</si>
</sst>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_"/>
    <numFmt numFmtId="185" formatCode="#,##0.0_);\(#,##0.0\)"/>
    <numFmt numFmtId="186" formatCode="#,##0.0"/>
    <numFmt numFmtId="187" formatCode="0.0"/>
    <numFmt numFmtId="188" formatCode="#,##0.000"/>
    <numFmt numFmtId="189" formatCode="#,##0;\(0.0\)"/>
    <numFmt numFmtId="190" formatCode="#,##0__;\–#,##0__;\–__;@__"/>
    <numFmt numFmtId="191" formatCode="#,##0__;\–#,##0__;0__;@__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__;"/>
    <numFmt numFmtId="206" formatCode="#,##0_____;"/>
    <numFmt numFmtId="207" formatCode="#,##0__;\(#,##0\)"/>
    <numFmt numFmtId="208" formatCode="#,##0_)"/>
    <numFmt numFmtId="209" formatCode="#,##0.000_);\(#,##0.000\)"/>
    <numFmt numFmtId="210" formatCode="#,##0.0__;\–#,##0.0__;\–__;@__"/>
    <numFmt numFmtId="211" formatCode="#,##0.000000_);\(#,##0.000000\)"/>
    <numFmt numFmtId="212" formatCode="#,##0.0__"/>
    <numFmt numFmtId="213" formatCode="#,##0.00__"/>
    <numFmt numFmtId="214" formatCode="#,##0;\-#,##0;\-\-"/>
    <numFmt numFmtId="215" formatCode="#,##0.0;\-#,##0.0;\-\-"/>
    <numFmt numFmtId="216" formatCode="#,##0.000__"/>
    <numFmt numFmtId="217" formatCode="0.00__"/>
    <numFmt numFmtId="218" formatCode="#,##0____"/>
    <numFmt numFmtId="219" formatCode="#,##0.0____"/>
    <numFmt numFmtId="220" formatCode="#,##0;\(#,##0\);\–"/>
    <numFmt numFmtId="221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185" fontId="0" fillId="2" borderId="4" xfId="0" applyNumberFormat="1" applyFont="1" applyFill="1" applyBorder="1" applyAlignment="1">
      <alignment/>
    </xf>
    <xf numFmtId="185" fontId="0" fillId="2" borderId="4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left"/>
    </xf>
    <xf numFmtId="185" fontId="0" fillId="2" borderId="3" xfId="0" applyNumberFormat="1" applyFont="1" applyFill="1" applyBorder="1" applyAlignment="1">
      <alignment/>
    </xf>
    <xf numFmtId="185" fontId="0" fillId="2" borderId="3" xfId="0" applyNumberFormat="1" applyFont="1" applyFill="1" applyBorder="1" applyAlignment="1" applyProtection="1">
      <alignment/>
      <protection/>
    </xf>
    <xf numFmtId="185" fontId="0" fillId="2" borderId="3" xfId="0" applyNumberFormat="1" applyFont="1" applyFill="1" applyBorder="1" applyAlignment="1" applyProtection="1" quotePrefix="1">
      <alignment/>
      <protection/>
    </xf>
    <xf numFmtId="0" fontId="0" fillId="2" borderId="5" xfId="0" applyFont="1" applyFill="1" applyBorder="1" applyAlignment="1">
      <alignment horizontal="left"/>
    </xf>
    <xf numFmtId="185" fontId="0" fillId="2" borderId="6" xfId="0" applyNumberFormat="1" applyFont="1" applyFill="1" applyBorder="1" applyAlignment="1">
      <alignment/>
    </xf>
    <xf numFmtId="185" fontId="0" fillId="2" borderId="6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center"/>
    </xf>
    <xf numFmtId="185" fontId="0" fillId="2" borderId="0" xfId="0" applyNumberFormat="1" applyFont="1" applyFill="1" applyBorder="1" applyAlignment="1">
      <alignment/>
    </xf>
    <xf numFmtId="185" fontId="0" fillId="2" borderId="0" xfId="0" applyNumberFormat="1" applyFont="1" applyFill="1" applyBorder="1" applyAlignment="1" applyProtection="1">
      <alignment/>
      <protection/>
    </xf>
    <xf numFmtId="0" fontId="0" fillId="2" borderId="7" xfId="0" applyFont="1" applyFill="1" applyBorder="1" applyAlignment="1">
      <alignment horizontal="left"/>
    </xf>
    <xf numFmtId="185" fontId="0" fillId="2" borderId="1" xfId="0" applyNumberFormat="1" applyFont="1" applyFill="1" applyBorder="1" applyAlignment="1">
      <alignment/>
    </xf>
    <xf numFmtId="185" fontId="0" fillId="2" borderId="1" xfId="0" applyNumberFormat="1" applyFont="1" applyFill="1" applyBorder="1" applyAlignment="1" applyProtection="1">
      <alignment/>
      <protection/>
    </xf>
    <xf numFmtId="185" fontId="0" fillId="2" borderId="8" xfId="0" applyNumberFormat="1" applyFont="1" applyFill="1" applyBorder="1" applyAlignment="1">
      <alignment/>
    </xf>
    <xf numFmtId="185" fontId="0" fillId="2" borderId="8" xfId="0" applyNumberFormat="1" applyFont="1" applyFill="1" applyBorder="1" applyAlignment="1" applyProtection="1">
      <alignment/>
      <protection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184" fontId="0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Y41"/>
  <sheetViews>
    <sheetView showGridLines="0" tabSelected="1" zoomScale="75" zoomScaleNormal="75" zoomScaleSheetLayoutView="25" workbookViewId="0" topLeftCell="A1">
      <selection activeCell="A1" sqref="A1:G41"/>
    </sheetView>
  </sheetViews>
  <sheetFormatPr defaultColWidth="11.421875" defaultRowHeight="12.75"/>
  <cols>
    <col min="1" max="7" width="15.7109375" style="3" customWidth="1"/>
    <col min="8" max="8" width="13.57421875" style="3" customWidth="1"/>
    <col min="9" max="9" width="11.421875" style="3" customWidth="1"/>
    <col min="10" max="10" width="17.28125" style="3" customWidth="1"/>
    <col min="11" max="15" width="17.57421875" style="3" customWidth="1"/>
    <col min="16" max="17" width="12.00390625" style="3" customWidth="1"/>
    <col min="18" max="18" width="10.7109375" style="3" customWidth="1"/>
    <col min="19" max="24" width="15.8515625" style="3" customWidth="1"/>
    <col min="25" max="16384" width="11.421875" style="3" customWidth="1"/>
  </cols>
  <sheetData>
    <row r="1" spans="1:7" s="1" customFormat="1" ht="18">
      <c r="A1" s="33" t="s">
        <v>0</v>
      </c>
      <c r="B1" s="33"/>
      <c r="C1" s="33"/>
      <c r="D1" s="33"/>
      <c r="E1" s="33"/>
      <c r="F1" s="33"/>
      <c r="G1" s="33"/>
    </row>
    <row r="3" spans="1:8" ht="15">
      <c r="A3" s="34" t="s">
        <v>9</v>
      </c>
      <c r="B3" s="34"/>
      <c r="C3" s="34"/>
      <c r="D3" s="34"/>
      <c r="E3" s="34"/>
      <c r="F3" s="34"/>
      <c r="G3" s="34"/>
      <c r="H3" s="2"/>
    </row>
    <row r="4" spans="1:25" ht="13.5" thickBot="1">
      <c r="A4"/>
      <c r="B4"/>
      <c r="C4"/>
      <c r="D4"/>
      <c r="E4"/>
      <c r="F4"/>
      <c r="G4"/>
      <c r="Y4" s="4"/>
    </row>
    <row r="5" spans="1:7" ht="14.25">
      <c r="A5" s="5"/>
      <c r="B5" s="35" t="s">
        <v>1</v>
      </c>
      <c r="C5" s="36"/>
      <c r="D5" s="37"/>
      <c r="E5" s="35" t="s">
        <v>10</v>
      </c>
      <c r="F5" s="36"/>
      <c r="G5" s="36"/>
    </row>
    <row r="6" spans="1:7" ht="12.75">
      <c r="A6" s="6" t="s">
        <v>2</v>
      </c>
      <c r="B6" s="7"/>
      <c r="C6" s="7" t="s">
        <v>3</v>
      </c>
      <c r="D6" s="7"/>
      <c r="E6" s="8"/>
      <c r="F6" s="7" t="s">
        <v>3</v>
      </c>
      <c r="G6" s="7"/>
    </row>
    <row r="7" spans="1:7" ht="13.5" customHeight="1" thickBot="1">
      <c r="A7" s="9"/>
      <c r="B7" s="7" t="s">
        <v>11</v>
      </c>
      <c r="C7" s="7" t="s">
        <v>12</v>
      </c>
      <c r="D7" s="10" t="s">
        <v>4</v>
      </c>
      <c r="E7" s="7" t="s">
        <v>5</v>
      </c>
      <c r="F7" s="7" t="s">
        <v>6</v>
      </c>
      <c r="G7" s="7" t="s">
        <v>4</v>
      </c>
    </row>
    <row r="8" spans="1:7" ht="12.75">
      <c r="A8" s="11">
        <v>1992</v>
      </c>
      <c r="B8" s="12">
        <v>21551.8</v>
      </c>
      <c r="C8" s="12">
        <v>12279.7</v>
      </c>
      <c r="D8" s="12">
        <v>33831.5</v>
      </c>
      <c r="E8" s="13">
        <v>5984.2</v>
      </c>
      <c r="F8" s="13">
        <v>5053.9</v>
      </c>
      <c r="G8" s="12">
        <v>11038.1</v>
      </c>
    </row>
    <row r="9" spans="1:7" ht="12.75">
      <c r="A9" s="14">
        <v>1993</v>
      </c>
      <c r="B9" s="15">
        <v>14698.7</v>
      </c>
      <c r="C9" s="15">
        <v>11706</v>
      </c>
      <c r="D9" s="15">
        <v>26404.7</v>
      </c>
      <c r="E9" s="16">
        <v>4984.5</v>
      </c>
      <c r="F9" s="16">
        <v>4361.9</v>
      </c>
      <c r="G9" s="15">
        <v>9346.4</v>
      </c>
    </row>
    <row r="10" spans="1:7" ht="12.75">
      <c r="A10" s="14">
        <v>1994</v>
      </c>
      <c r="B10" s="15">
        <v>11698.5</v>
      </c>
      <c r="C10" s="15">
        <v>9084.8</v>
      </c>
      <c r="D10" s="15">
        <v>20783.3</v>
      </c>
      <c r="E10" s="16">
        <v>3964.2</v>
      </c>
      <c r="F10" s="16">
        <v>4198.8</v>
      </c>
      <c r="G10" s="15">
        <v>8163</v>
      </c>
    </row>
    <row r="11" spans="1:7" ht="12.75">
      <c r="A11" s="14">
        <v>1995</v>
      </c>
      <c r="B11" s="15">
        <v>10776.9</v>
      </c>
      <c r="C11" s="15">
        <v>10262.7</v>
      </c>
      <c r="D11" s="15">
        <v>21039.6</v>
      </c>
      <c r="E11" s="16">
        <v>4204.5</v>
      </c>
      <c r="F11" s="16">
        <v>4764.6</v>
      </c>
      <c r="G11" s="15">
        <v>8969.1</v>
      </c>
    </row>
    <row r="12" spans="1:7" ht="12.75">
      <c r="A12" s="14">
        <v>1996</v>
      </c>
      <c r="B12" s="15">
        <v>16499.7</v>
      </c>
      <c r="C12" s="15">
        <v>13901.5</v>
      </c>
      <c r="D12" s="15">
        <v>30401.2</v>
      </c>
      <c r="E12" s="16">
        <v>5502.3</v>
      </c>
      <c r="F12" s="16">
        <v>6232.1</v>
      </c>
      <c r="G12" s="15">
        <v>11734.4</v>
      </c>
    </row>
    <row r="13" spans="1:7" ht="12.75">
      <c r="A13" s="14">
        <v>1997</v>
      </c>
      <c r="B13" s="15">
        <v>18290.3</v>
      </c>
      <c r="C13" s="15">
        <v>14927.5</v>
      </c>
      <c r="D13" s="15">
        <v>33217.8</v>
      </c>
      <c r="E13" s="16">
        <v>4126.6</v>
      </c>
      <c r="F13" s="16">
        <v>6893.7</v>
      </c>
      <c r="G13" s="15">
        <v>11020.3</v>
      </c>
    </row>
    <row r="14" spans="1:7" ht="12.75">
      <c r="A14" s="14">
        <v>1998</v>
      </c>
      <c r="B14" s="15">
        <v>16261.3</v>
      </c>
      <c r="C14" s="15">
        <v>13963</v>
      </c>
      <c r="D14" s="15">
        <v>30224.3</v>
      </c>
      <c r="E14" s="16">
        <v>4358.7</v>
      </c>
      <c r="F14" s="16">
        <v>6365.9</v>
      </c>
      <c r="G14" s="15">
        <v>10724.5</v>
      </c>
    </row>
    <row r="15" spans="1:7" ht="12.75">
      <c r="A15" s="14">
        <v>1999</v>
      </c>
      <c r="B15" s="15">
        <v>18518.3</v>
      </c>
      <c r="C15" s="15">
        <v>14869.4</v>
      </c>
      <c r="D15" s="15">
        <v>33387.7</v>
      </c>
      <c r="E15" s="16">
        <v>4623.5</v>
      </c>
      <c r="F15" s="16">
        <v>6487.2</v>
      </c>
      <c r="G15" s="15">
        <v>11110.7</v>
      </c>
    </row>
    <row r="16" spans="1:7" ht="12.75">
      <c r="A16" s="14">
        <v>2000</v>
      </c>
      <c r="B16" s="15">
        <v>23060.9</v>
      </c>
      <c r="C16" s="15">
        <f>14426.886+3686.15</f>
        <v>18113.036</v>
      </c>
      <c r="D16" s="15">
        <v>41173.936</v>
      </c>
      <c r="E16" s="16">
        <v>4402.609</v>
      </c>
      <c r="F16" s="17">
        <f>6943.742+1203.308</f>
        <v>8147.05</v>
      </c>
      <c r="G16" s="15">
        <v>12549.659</v>
      </c>
    </row>
    <row r="17" spans="1:7" ht="12.75">
      <c r="A17" s="14">
        <v>2001</v>
      </c>
      <c r="B17" s="15">
        <v>14643.443</v>
      </c>
      <c r="C17" s="15">
        <v>16307.228</v>
      </c>
      <c r="D17" s="15">
        <v>30950.671</v>
      </c>
      <c r="E17" s="16">
        <v>4024.092</v>
      </c>
      <c r="F17" s="17">
        <v>7059.323</v>
      </c>
      <c r="G17" s="15">
        <v>11083.415</v>
      </c>
    </row>
    <row r="18" spans="1:7" ht="12.75">
      <c r="A18" s="14">
        <v>2002</v>
      </c>
      <c r="B18" s="15">
        <v>17629.531493</v>
      </c>
      <c r="C18" s="15">
        <v>16910.06658</v>
      </c>
      <c r="D18" s="15">
        <v>34539.598073</v>
      </c>
      <c r="E18" s="16">
        <v>4800.058493</v>
      </c>
      <c r="F18" s="17">
        <v>7133.88258</v>
      </c>
      <c r="G18" s="15">
        <v>11933.941073</v>
      </c>
    </row>
    <row r="19" spans="1:7" ht="13.5" thickBot="1">
      <c r="A19" s="18">
        <v>2003</v>
      </c>
      <c r="B19" s="19">
        <v>20390.4</v>
      </c>
      <c r="C19" s="19">
        <v>22072</v>
      </c>
      <c r="D19" s="19">
        <v>42462.4</v>
      </c>
      <c r="E19" s="20">
        <v>5201.6</v>
      </c>
      <c r="F19" s="20">
        <v>9090.6</v>
      </c>
      <c r="G19" s="19">
        <v>14292.2</v>
      </c>
    </row>
    <row r="20" spans="1:7" ht="12.75">
      <c r="A20" s="21"/>
      <c r="B20" s="22"/>
      <c r="C20" s="22"/>
      <c r="D20" s="22"/>
      <c r="E20" s="23"/>
      <c r="F20" s="23"/>
      <c r="G20" s="23"/>
    </row>
    <row r="21" spans="1:7" ht="12.75">
      <c r="A21" s="21"/>
      <c r="B21" s="22"/>
      <c r="C21" s="22"/>
      <c r="D21" s="22"/>
      <c r="E21" s="23"/>
      <c r="F21" s="23"/>
      <c r="G21" s="22"/>
    </row>
    <row r="22" spans="1:7" ht="12.75">
      <c r="A22" s="21"/>
      <c r="B22" s="22"/>
      <c r="C22" s="22"/>
      <c r="D22" s="22"/>
      <c r="E22" s="23"/>
      <c r="F22" s="23"/>
      <c r="G22" s="22"/>
    </row>
    <row r="23" spans="1:7" ht="13.5" thickBot="1">
      <c r="A23" s="9"/>
      <c r="B23" s="9"/>
      <c r="C23" s="9"/>
      <c r="D23" s="9"/>
      <c r="E23" s="9"/>
      <c r="F23" s="9"/>
      <c r="G23" s="9"/>
    </row>
    <row r="24" spans="1:7" ht="12.75">
      <c r="A24" s="5"/>
      <c r="B24" s="35" t="s">
        <v>7</v>
      </c>
      <c r="C24" s="36"/>
      <c r="D24" s="37"/>
      <c r="E24" s="35" t="s">
        <v>8</v>
      </c>
      <c r="F24" s="36"/>
      <c r="G24" s="36"/>
    </row>
    <row r="25" spans="1:7" ht="12.75">
      <c r="A25" s="6" t="s">
        <v>2</v>
      </c>
      <c r="B25" s="7"/>
      <c r="C25" s="7" t="s">
        <v>3</v>
      </c>
      <c r="D25" s="7"/>
      <c r="E25" s="7"/>
      <c r="F25" s="7" t="s">
        <v>3</v>
      </c>
      <c r="G25" s="7"/>
    </row>
    <row r="26" spans="1:7" ht="13.5" thickBot="1">
      <c r="A26" s="9"/>
      <c r="B26" s="7" t="s">
        <v>5</v>
      </c>
      <c r="C26" s="7" t="s">
        <v>6</v>
      </c>
      <c r="D26" s="10" t="s">
        <v>4</v>
      </c>
      <c r="E26" s="7" t="s">
        <v>5</v>
      </c>
      <c r="F26" s="7" t="s">
        <v>6</v>
      </c>
      <c r="G26" s="7" t="s">
        <v>4</v>
      </c>
    </row>
    <row r="27" spans="1:7" ht="12.75">
      <c r="A27" s="11">
        <v>1992</v>
      </c>
      <c r="B27" s="12">
        <v>14859</v>
      </c>
      <c r="C27" s="13">
        <v>6979.7</v>
      </c>
      <c r="D27" s="12">
        <v>21838.7</v>
      </c>
      <c r="E27" s="13">
        <v>708.6</v>
      </c>
      <c r="F27" s="13">
        <v>246.1</v>
      </c>
      <c r="G27" s="12">
        <v>954.7</v>
      </c>
    </row>
    <row r="28" spans="1:7" ht="12.75">
      <c r="A28" s="14">
        <v>1993</v>
      </c>
      <c r="B28" s="15">
        <v>9131.3</v>
      </c>
      <c r="C28" s="16">
        <v>6890.8</v>
      </c>
      <c r="D28" s="15">
        <v>16022.1</v>
      </c>
      <c r="E28" s="16">
        <v>582.9</v>
      </c>
      <c r="F28" s="16">
        <v>453.3</v>
      </c>
      <c r="G28" s="15">
        <v>1036.2</v>
      </c>
    </row>
    <row r="29" spans="1:7" ht="12.75">
      <c r="A29" s="14">
        <v>1994</v>
      </c>
      <c r="B29" s="15">
        <v>6926.4</v>
      </c>
      <c r="C29" s="16">
        <v>4779.2</v>
      </c>
      <c r="D29" s="15">
        <v>11705.6</v>
      </c>
      <c r="E29" s="16">
        <v>807.9</v>
      </c>
      <c r="F29" s="16">
        <v>106.8</v>
      </c>
      <c r="G29" s="15">
        <v>914.7</v>
      </c>
    </row>
    <row r="30" spans="1:7" ht="12.75">
      <c r="A30" s="24">
        <v>1995</v>
      </c>
      <c r="B30" s="25">
        <v>5896.8</v>
      </c>
      <c r="C30" s="26">
        <v>5426.8</v>
      </c>
      <c r="D30" s="25">
        <v>11323.6</v>
      </c>
      <c r="E30" s="26">
        <v>675.6</v>
      </c>
      <c r="F30" s="26">
        <v>71.3</v>
      </c>
      <c r="G30" s="15">
        <v>746.9</v>
      </c>
    </row>
    <row r="31" spans="1:7" ht="12.75">
      <c r="A31" s="24">
        <v>1996</v>
      </c>
      <c r="B31" s="25">
        <v>10044.3</v>
      </c>
      <c r="C31" s="26">
        <v>7537.2</v>
      </c>
      <c r="D31" s="25">
        <v>17581.5</v>
      </c>
      <c r="E31" s="26">
        <v>953.1</v>
      </c>
      <c r="F31" s="26">
        <v>132.2</v>
      </c>
      <c r="G31" s="15">
        <v>1085.3</v>
      </c>
    </row>
    <row r="32" spans="1:7" ht="12.75">
      <c r="A32" s="24">
        <v>1997</v>
      </c>
      <c r="B32" s="25">
        <v>12560</v>
      </c>
      <c r="C32" s="26">
        <v>7892.1</v>
      </c>
      <c r="D32" s="25">
        <v>20452.1</v>
      </c>
      <c r="E32" s="26">
        <v>1603.7</v>
      </c>
      <c r="F32" s="26">
        <v>141.7</v>
      </c>
      <c r="G32" s="15">
        <v>1745.4</v>
      </c>
    </row>
    <row r="33" spans="1:7" ht="12.75">
      <c r="A33" s="24">
        <v>1998</v>
      </c>
      <c r="B33" s="25">
        <v>10719.4</v>
      </c>
      <c r="C33" s="26">
        <v>7538.1</v>
      </c>
      <c r="D33" s="25">
        <v>18077.6</v>
      </c>
      <c r="E33" s="26">
        <v>1183.3</v>
      </c>
      <c r="F33" s="26">
        <v>239</v>
      </c>
      <c r="G33" s="15">
        <v>1422.2</v>
      </c>
    </row>
    <row r="34" spans="1:7" ht="12.75">
      <c r="A34" s="24">
        <v>1999</v>
      </c>
      <c r="B34" s="25">
        <v>13546.4</v>
      </c>
      <c r="C34" s="26">
        <v>8133.5</v>
      </c>
      <c r="D34" s="25">
        <v>21679.9</v>
      </c>
      <c r="E34" s="26">
        <v>348.4</v>
      </c>
      <c r="F34" s="26">
        <v>248.7</v>
      </c>
      <c r="G34" s="15">
        <v>597.1</v>
      </c>
    </row>
    <row r="35" spans="1:7" ht="12.75">
      <c r="A35" s="24">
        <v>2000</v>
      </c>
      <c r="B35" s="25">
        <v>18170.653</v>
      </c>
      <c r="C35" s="26">
        <f>6881.187+2221.485</f>
        <v>9102.672</v>
      </c>
      <c r="D35" s="25">
        <f>B35+C35</f>
        <v>27273.324999999997</v>
      </c>
      <c r="E35" s="26">
        <v>487.6</v>
      </c>
      <c r="F35" s="26">
        <v>863.3</v>
      </c>
      <c r="G35" s="15">
        <v>1351</v>
      </c>
    </row>
    <row r="36" spans="1:7" ht="12.75">
      <c r="A36" s="24">
        <v>2001</v>
      </c>
      <c r="B36" s="25">
        <v>10037.693</v>
      </c>
      <c r="C36" s="26">
        <v>8619.861</v>
      </c>
      <c r="D36" s="25">
        <v>18657.554</v>
      </c>
      <c r="E36" s="26">
        <v>581.658</v>
      </c>
      <c r="F36" s="26">
        <v>628.044</v>
      </c>
      <c r="G36" s="15">
        <v>1209.702</v>
      </c>
    </row>
    <row r="37" spans="1:7" ht="12.75">
      <c r="A37" s="24">
        <v>2002</v>
      </c>
      <c r="B37" s="25">
        <v>12111.218</v>
      </c>
      <c r="C37" s="26">
        <v>8934.921</v>
      </c>
      <c r="D37" s="25">
        <v>21046.139</v>
      </c>
      <c r="E37" s="26">
        <v>718.255</v>
      </c>
      <c r="F37" s="26">
        <v>841.263</v>
      </c>
      <c r="G37" s="15">
        <v>1559.518</v>
      </c>
    </row>
    <row r="38" spans="1:7" ht="13.5" thickBot="1">
      <c r="A38" s="18">
        <v>2003</v>
      </c>
      <c r="B38" s="27">
        <v>14379.8</v>
      </c>
      <c r="C38" s="28">
        <v>11870.4</v>
      </c>
      <c r="D38" s="27">
        <v>26305.2</v>
      </c>
      <c r="E38" s="28">
        <v>809.043</v>
      </c>
      <c r="F38" s="28">
        <v>1111.013</v>
      </c>
      <c r="G38" s="19">
        <v>1920.056</v>
      </c>
    </row>
    <row r="39" spans="1:7" ht="14.25">
      <c r="A39" s="29" t="s">
        <v>13</v>
      </c>
      <c r="B39" s="30"/>
      <c r="C39" s="30"/>
      <c r="D39" s="30"/>
      <c r="E39" s="30"/>
      <c r="F39" s="30"/>
      <c r="G39" s="30"/>
    </row>
    <row r="40" spans="1:7" ht="14.25">
      <c r="A40" s="29" t="s">
        <v>14</v>
      </c>
      <c r="B40" s="30"/>
      <c r="C40" s="30"/>
      <c r="D40" s="30"/>
      <c r="E40" s="30"/>
      <c r="F40" s="30"/>
      <c r="G40" s="30"/>
    </row>
    <row r="41" spans="1:7" ht="14.25">
      <c r="A41" s="31" t="s">
        <v>15</v>
      </c>
      <c r="B41" s="32"/>
      <c r="C41" s="32"/>
      <c r="D41" s="32"/>
      <c r="E41" s="23"/>
      <c r="F41" s="23"/>
      <c r="G41" s="23"/>
    </row>
  </sheetData>
  <mergeCells count="6">
    <mergeCell ref="A1:G1"/>
    <mergeCell ref="A3:G3"/>
    <mergeCell ref="B24:D24"/>
    <mergeCell ref="E24:G24"/>
    <mergeCell ref="B5:D5"/>
    <mergeCell ref="E5:G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mmos</dc:creator>
  <cp:keywords/>
  <dc:description/>
  <cp:lastModifiedBy>Esther</cp:lastModifiedBy>
  <dcterms:created xsi:type="dcterms:W3CDTF">2005-11-04T11:26:04Z</dcterms:created>
  <dcterms:modified xsi:type="dcterms:W3CDTF">2006-03-24T12:31:02Z</dcterms:modified>
  <cp:category/>
  <cp:version/>
  <cp:contentType/>
  <cp:contentStatus/>
</cp:coreProperties>
</file>