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'16.1'!$A$1:$H$23</definedName>
    <definedName name="balan.xls" hidden="1">'[9]7.24'!$D$6:$D$27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<sst xmlns="http://schemas.openxmlformats.org/spreadsheetml/2006/main" count="35" uniqueCount="23">
  <si>
    <t>VIÑEDO</t>
  </si>
  <si>
    <t>16.1.  VIÑEDO: Resumen nacional de la superficie, 2003 (Hectáreas)</t>
  </si>
  <si>
    <t>Superficie en plantación regular</t>
  </si>
  <si>
    <t>Arranques</t>
  </si>
  <si>
    <t>Plantaciones</t>
  </si>
  <si>
    <t>Cultivo</t>
  </si>
  <si>
    <t>Total</t>
  </si>
  <si>
    <t>En producción</t>
  </si>
  <si>
    <t>en el</t>
  </si>
  <si>
    <t>nuevas</t>
  </si>
  <si>
    <t>Secano</t>
  </si>
  <si>
    <t>Regadío</t>
  </si>
  <si>
    <t>año</t>
  </si>
  <si>
    <t>en el año</t>
  </si>
  <si>
    <t>VIÑEDO DE UVA DE MESA</t>
  </si>
  <si>
    <t xml:space="preserve">   En cultivo único</t>
  </si>
  <si>
    <t xml:space="preserve">   En cultivo asociado</t>
  </si>
  <si>
    <t>–</t>
  </si>
  <si>
    <t xml:space="preserve">   TOTAL</t>
  </si>
  <si>
    <t>VIÑEDO DE UVA PARA VINIFICACIÓN</t>
  </si>
  <si>
    <t>VIÑEDO DE UVA PARA PASIFICACIÓN</t>
  </si>
  <si>
    <t>VIVEROS DE VIÑEDO</t>
  </si>
  <si>
    <t>TOTAL VIÑEDO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</si>
</sst>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37" fontId="0" fillId="2" borderId="1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191" fontId="0" fillId="2" borderId="0" xfId="0" applyNumberFormat="1" applyFont="1" applyFill="1" applyBorder="1" applyAlignment="1">
      <alignment horizontal="right"/>
    </xf>
    <xf numFmtId="191" fontId="0" fillId="2" borderId="6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91" fontId="0" fillId="2" borderId="6" xfId="0" applyNumberFormat="1" applyFont="1" applyFill="1" applyBorder="1" applyAlignment="1" quotePrefix="1">
      <alignment horizontal="right"/>
    </xf>
    <xf numFmtId="0" fontId="6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91" fontId="6" fillId="2" borderId="8" xfId="0" applyNumberFormat="1" applyFont="1" applyFill="1" applyBorder="1" applyAlignment="1">
      <alignment horizontal="right"/>
    </xf>
    <xf numFmtId="191" fontId="6" fillId="2" borderId="1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B22"/>
  <sheetViews>
    <sheetView tabSelected="1" zoomScale="75" zoomScaleNormal="75" workbookViewId="0" topLeftCell="A1">
      <selection activeCell="D26" sqref="D26"/>
    </sheetView>
  </sheetViews>
  <sheetFormatPr defaultColWidth="11.421875" defaultRowHeight="12.75"/>
  <cols>
    <col min="1" max="1" width="40.7109375" style="2" customWidth="1"/>
    <col min="2" max="5" width="12.7109375" style="2" customWidth="1"/>
    <col min="6" max="10" width="11.421875" style="2" customWidth="1"/>
    <col min="11" max="11" width="30.7109375" style="2" customWidth="1"/>
    <col min="12" max="17" width="13.140625" style="2" customWidth="1"/>
    <col min="18" max="19" width="11.421875" style="2" customWidth="1"/>
    <col min="20" max="20" width="27.57421875" style="2" customWidth="1"/>
    <col min="21" max="23" width="11.421875" style="2" customWidth="1"/>
    <col min="24" max="24" width="8.7109375" style="2" customWidth="1"/>
    <col min="25" max="25" width="27.57421875" style="2" customWidth="1"/>
    <col min="26" max="16384" width="11.421875" style="2" customWidth="1"/>
  </cols>
  <sheetData>
    <row r="1" spans="1:8" s="1" customFormat="1" ht="18">
      <c r="A1" s="27" t="s">
        <v>0</v>
      </c>
      <c r="B1" s="27"/>
      <c r="C1" s="27"/>
      <c r="D1" s="27"/>
      <c r="E1" s="27"/>
      <c r="F1" s="27"/>
      <c r="G1" s="27"/>
      <c r="H1" s="27"/>
    </row>
    <row r="3" spans="1:8" ht="15">
      <c r="A3" s="28" t="s">
        <v>1</v>
      </c>
      <c r="B3" s="28"/>
      <c r="C3" s="28"/>
      <c r="D3" s="28"/>
      <c r="E3" s="28"/>
      <c r="F3" s="28"/>
      <c r="G3" s="28"/>
      <c r="H3" s="28"/>
    </row>
    <row r="4" spans="1:28" ht="15.75" thickBot="1">
      <c r="A4" s="3"/>
      <c r="B4" s="3"/>
      <c r="C4" s="3"/>
      <c r="D4" s="3"/>
      <c r="E4" s="3"/>
      <c r="F4" s="3"/>
      <c r="G4" s="3"/>
      <c r="H4" s="3"/>
      <c r="J4" s="4"/>
      <c r="AB4" s="4"/>
    </row>
    <row r="5" spans="1:28" ht="12.75">
      <c r="A5" s="5"/>
      <c r="B5" s="29" t="s">
        <v>2</v>
      </c>
      <c r="C5" s="30"/>
      <c r="D5" s="30"/>
      <c r="E5" s="30"/>
      <c r="F5" s="31"/>
      <c r="G5" s="6" t="s">
        <v>3</v>
      </c>
      <c r="H5" s="6" t="s">
        <v>4</v>
      </c>
      <c r="J5" s="4"/>
      <c r="AB5" s="4"/>
    </row>
    <row r="6" spans="1:28" ht="12.75">
      <c r="A6" s="7" t="s">
        <v>5</v>
      </c>
      <c r="B6" s="8"/>
      <c r="C6" s="9" t="s">
        <v>6</v>
      </c>
      <c r="D6" s="8"/>
      <c r="E6" s="32" t="s">
        <v>7</v>
      </c>
      <c r="F6" s="33"/>
      <c r="G6" s="10" t="s">
        <v>8</v>
      </c>
      <c r="H6" s="10" t="s">
        <v>9</v>
      </c>
      <c r="J6" s="4"/>
      <c r="AB6" s="4"/>
    </row>
    <row r="7" spans="1:28" ht="13.5" thickBot="1">
      <c r="A7" s="11"/>
      <c r="B7" s="12" t="s">
        <v>10</v>
      </c>
      <c r="C7" s="13" t="s">
        <v>11</v>
      </c>
      <c r="D7" s="13" t="s">
        <v>6</v>
      </c>
      <c r="E7" s="14" t="s">
        <v>10</v>
      </c>
      <c r="F7" s="13" t="s">
        <v>11</v>
      </c>
      <c r="G7" s="14" t="s">
        <v>12</v>
      </c>
      <c r="H7" s="14" t="s">
        <v>13</v>
      </c>
      <c r="J7" s="4"/>
      <c r="AB7" s="4"/>
    </row>
    <row r="8" spans="1:28" ht="12.75">
      <c r="A8" s="15" t="s">
        <v>14</v>
      </c>
      <c r="B8" s="16"/>
      <c r="C8" s="17"/>
      <c r="D8" s="17"/>
      <c r="E8" s="17"/>
      <c r="F8" s="17"/>
      <c r="G8" s="17"/>
      <c r="H8" s="17"/>
      <c r="J8" s="4"/>
      <c r="AB8" s="4"/>
    </row>
    <row r="9" spans="1:28" ht="12.75">
      <c r="A9" s="18" t="s">
        <v>15</v>
      </c>
      <c r="B9" s="19">
        <v>3923</v>
      </c>
      <c r="C9" s="20">
        <v>18717</v>
      </c>
      <c r="D9" s="20">
        <v>22640</v>
      </c>
      <c r="E9" s="20">
        <v>3805</v>
      </c>
      <c r="F9" s="20">
        <v>17837</v>
      </c>
      <c r="G9" s="20">
        <v>1316</v>
      </c>
      <c r="H9" s="20">
        <v>278</v>
      </c>
      <c r="I9" s="21"/>
      <c r="J9" s="4"/>
      <c r="AB9" s="4"/>
    </row>
    <row r="10" spans="1:28" ht="12.75">
      <c r="A10" s="18" t="s">
        <v>16</v>
      </c>
      <c r="B10" s="19">
        <v>64</v>
      </c>
      <c r="C10" s="20">
        <v>7</v>
      </c>
      <c r="D10" s="20">
        <v>71</v>
      </c>
      <c r="E10" s="20">
        <v>64</v>
      </c>
      <c r="F10" s="20">
        <v>7</v>
      </c>
      <c r="G10" s="22">
        <v>24</v>
      </c>
      <c r="H10" s="22" t="s">
        <v>17</v>
      </c>
      <c r="J10" s="4"/>
      <c r="AB10" s="4"/>
    </row>
    <row r="11" spans="1:28" ht="12.75">
      <c r="A11" s="18" t="s">
        <v>18</v>
      </c>
      <c r="B11" s="19">
        <f aca="true" t="shared" si="0" ref="B11:G11">SUM(B9:B10)</f>
        <v>3987</v>
      </c>
      <c r="C11" s="20">
        <f t="shared" si="0"/>
        <v>18724</v>
      </c>
      <c r="D11" s="20">
        <f t="shared" si="0"/>
        <v>22711</v>
      </c>
      <c r="E11" s="20">
        <f t="shared" si="0"/>
        <v>3869</v>
      </c>
      <c r="F11" s="20">
        <f t="shared" si="0"/>
        <v>17844</v>
      </c>
      <c r="G11" s="20">
        <f t="shared" si="0"/>
        <v>1340</v>
      </c>
      <c r="H11" s="20">
        <v>278</v>
      </c>
      <c r="I11" s="21"/>
      <c r="J11" s="4"/>
      <c r="AB11" s="4"/>
    </row>
    <row r="12" spans="1:28" ht="12.75">
      <c r="A12" s="18"/>
      <c r="B12" s="19"/>
      <c r="C12" s="20"/>
      <c r="D12" s="20"/>
      <c r="E12" s="20"/>
      <c r="F12" s="20"/>
      <c r="G12" s="20"/>
      <c r="H12" s="20"/>
      <c r="J12" s="4"/>
      <c r="AB12" s="4"/>
    </row>
    <row r="13" spans="1:28" ht="12.75">
      <c r="A13" s="23" t="s">
        <v>19</v>
      </c>
      <c r="B13" s="19"/>
      <c r="C13" s="20"/>
      <c r="D13" s="20"/>
      <c r="E13" s="20"/>
      <c r="F13" s="20"/>
      <c r="G13" s="20"/>
      <c r="H13" s="20"/>
      <c r="J13" s="4"/>
      <c r="AB13" s="4"/>
    </row>
    <row r="14" spans="1:28" ht="12.75">
      <c r="A14" s="18" t="s">
        <v>15</v>
      </c>
      <c r="B14" s="19">
        <v>983661</v>
      </c>
      <c r="C14" s="20">
        <v>144584</v>
      </c>
      <c r="D14" s="20">
        <v>1128245</v>
      </c>
      <c r="E14" s="20">
        <v>930174</v>
      </c>
      <c r="F14" s="20">
        <v>136711</v>
      </c>
      <c r="G14" s="20">
        <v>48208</v>
      </c>
      <c r="H14" s="20">
        <v>32319</v>
      </c>
      <c r="J14" s="4"/>
      <c r="AB14" s="4"/>
    </row>
    <row r="15" spans="1:10" ht="12.75">
      <c r="A15" s="18" t="s">
        <v>16</v>
      </c>
      <c r="B15" s="19">
        <v>14098</v>
      </c>
      <c r="C15" s="20">
        <v>25</v>
      </c>
      <c r="D15" s="20">
        <v>14123</v>
      </c>
      <c r="E15" s="20">
        <v>14097.979181974039</v>
      </c>
      <c r="F15" s="20">
        <v>25</v>
      </c>
      <c r="G15" s="20">
        <v>1302</v>
      </c>
      <c r="H15" s="22" t="s">
        <v>17</v>
      </c>
      <c r="J15" s="4"/>
    </row>
    <row r="16" spans="1:10" ht="12.75">
      <c r="A16" s="18" t="s">
        <v>18</v>
      </c>
      <c r="B16" s="19">
        <f aca="true" t="shared" si="1" ref="B16:G16">SUM(B14:B15)</f>
        <v>997759</v>
      </c>
      <c r="C16" s="20">
        <f t="shared" si="1"/>
        <v>144609</v>
      </c>
      <c r="D16" s="20">
        <f t="shared" si="1"/>
        <v>1142368</v>
      </c>
      <c r="E16" s="20">
        <f t="shared" si="1"/>
        <v>944271.9791819741</v>
      </c>
      <c r="F16" s="20">
        <f t="shared" si="1"/>
        <v>136736</v>
      </c>
      <c r="G16" s="20">
        <f t="shared" si="1"/>
        <v>49510</v>
      </c>
      <c r="H16" s="20">
        <v>32319</v>
      </c>
      <c r="J16" s="4"/>
    </row>
    <row r="17" spans="1:10" ht="12.75">
      <c r="A17" s="18"/>
      <c r="B17" s="19"/>
      <c r="C17" s="20"/>
      <c r="D17" s="20"/>
      <c r="E17" s="20"/>
      <c r="F17" s="20"/>
      <c r="G17" s="20"/>
      <c r="H17" s="20"/>
      <c r="J17" s="4"/>
    </row>
    <row r="18" spans="1:10" ht="12.75">
      <c r="A18" s="23" t="s">
        <v>20</v>
      </c>
      <c r="B18" s="19">
        <v>4120</v>
      </c>
      <c r="C18" s="20" t="s">
        <v>17</v>
      </c>
      <c r="D18" s="20">
        <v>4120</v>
      </c>
      <c r="E18" s="20">
        <v>4120</v>
      </c>
      <c r="F18" s="20" t="s">
        <v>17</v>
      </c>
      <c r="G18" s="20">
        <v>26</v>
      </c>
      <c r="H18" s="22">
        <v>1541</v>
      </c>
      <c r="J18" s="4"/>
    </row>
    <row r="19" spans="1:10" ht="12.75">
      <c r="A19" s="23"/>
      <c r="B19" s="19"/>
      <c r="C19" s="20"/>
      <c r="D19" s="20"/>
      <c r="E19" s="20"/>
      <c r="F19" s="20"/>
      <c r="G19" s="20"/>
      <c r="H19" s="20"/>
      <c r="J19" s="4"/>
    </row>
    <row r="20" spans="1:10" ht="12.75">
      <c r="A20" s="23" t="s">
        <v>21</v>
      </c>
      <c r="B20" s="19">
        <v>3541</v>
      </c>
      <c r="C20" s="20">
        <v>57</v>
      </c>
      <c r="D20" s="20">
        <v>3598</v>
      </c>
      <c r="E20" s="22" t="s">
        <v>17</v>
      </c>
      <c r="F20" s="22" t="s">
        <v>17</v>
      </c>
      <c r="G20" s="20" t="s">
        <v>17</v>
      </c>
      <c r="H20" s="22">
        <v>3598</v>
      </c>
      <c r="J20" s="4"/>
    </row>
    <row r="21" spans="1:8" ht="12.75">
      <c r="A21" s="18"/>
      <c r="B21" s="19"/>
      <c r="C21" s="20"/>
      <c r="D21" s="20"/>
      <c r="E21" s="20"/>
      <c r="F21" s="20"/>
      <c r="G21" s="20"/>
      <c r="H21" s="20"/>
    </row>
    <row r="22" spans="1:8" ht="13.5" thickBot="1">
      <c r="A22" s="24" t="s">
        <v>22</v>
      </c>
      <c r="B22" s="25">
        <f aca="true" t="shared" si="2" ref="B22:H22">SUM(B11,B16,B18,B20)</f>
        <v>1009407</v>
      </c>
      <c r="C22" s="26">
        <f t="shared" si="2"/>
        <v>163390</v>
      </c>
      <c r="D22" s="26">
        <f t="shared" si="2"/>
        <v>1172797</v>
      </c>
      <c r="E22" s="26">
        <f t="shared" si="2"/>
        <v>952260.9791819741</v>
      </c>
      <c r="F22" s="26">
        <f t="shared" si="2"/>
        <v>154580</v>
      </c>
      <c r="G22" s="26">
        <f t="shared" si="2"/>
        <v>50876</v>
      </c>
      <c r="H22" s="26">
        <f t="shared" si="2"/>
        <v>37736</v>
      </c>
    </row>
  </sheetData>
  <mergeCells count="4">
    <mergeCell ref="A1:H1"/>
    <mergeCell ref="A3:H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2005-11-04T11:25:56Z</dcterms:created>
  <dcterms:modified xsi:type="dcterms:W3CDTF">2006-03-24T12:09:15Z</dcterms:modified>
  <cp:category/>
  <cp:version/>
  <cp:contentType/>
  <cp:contentStatus/>
</cp:coreProperties>
</file>