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065" windowWidth="10380" windowHeight="5820" activeTab="0"/>
  </bookViews>
  <sheets>
    <sheet name="35.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<sst xmlns="http://schemas.openxmlformats.org/spreadsheetml/2006/main" count="51" uniqueCount="28">
  <si>
    <t>SECTOR AGRARIO</t>
  </si>
  <si>
    <t xml:space="preserve">  OTROS RECURSOS AGRARIOS</t>
  </si>
  <si>
    <t xml:space="preserve">  FONDO SOCIAL EUROPEO</t>
  </si>
  <si>
    <t>SECTOR PESQUERO</t>
  </si>
  <si>
    <t xml:space="preserve">  FONDO EUROPEO DE GARANTIA  PESQUERA</t>
  </si>
  <si>
    <t xml:space="preserve">  FONDO EUROPEO DE ORIENTACION PESQUERA</t>
  </si>
  <si>
    <t xml:space="preserve">  OTROS RECURSOS PESQUEROS</t>
  </si>
  <si>
    <t>1994</t>
  </si>
  <si>
    <t>1995</t>
  </si>
  <si>
    <t>1996</t>
  </si>
  <si>
    <t>1997</t>
  </si>
  <si>
    <t xml:space="preserve">  F.E.O.G.A. GARANTIA</t>
  </si>
  <si>
    <t xml:space="preserve">  F.E.O.G.A. ORIENTACION</t>
  </si>
  <si>
    <t>ASPECTOS FINANCIEROS</t>
  </si>
  <si>
    <t>–</t>
  </si>
  <si>
    <t xml:space="preserve">    TOTAL SECTOR PESQUERO</t>
  </si>
  <si>
    <t>TOTAL SECTORES AGRARIO Y PESQUERO</t>
  </si>
  <si>
    <t>Millones de pesetas</t>
  </si>
  <si>
    <t>Miles Euros</t>
  </si>
  <si>
    <t xml:space="preserve">    TOTAL SECTOR AGRARIO
</t>
  </si>
  <si>
    <t xml:space="preserve">     TOTAL SECTOR AGRARIO</t>
  </si>
  <si>
    <t>Miles euros</t>
  </si>
  <si>
    <t xml:space="preserve"> 35.5.  Serie histórica de la contribución financiera de la Unión Europea en los sectores agrario y pesquero</t>
  </si>
  <si>
    <t xml:space="preserve">  F.E.O.G.A. (*) GARANTIA</t>
  </si>
  <si>
    <t xml:space="preserve">  F.E.O.G.A. (*) ORIENTACION</t>
  </si>
  <si>
    <t xml:space="preserve">  I.F.O.P. (**)</t>
  </si>
  <si>
    <t xml:space="preserve">(*) FEOGA: Fondo Europeo de Orientación y Garantia Agraria </t>
  </si>
  <si>
    <t>(**) I.F.O.P.: Instrumento Financiero de orientación de la Pesca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</si>
</sst>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#,##0.00_);\(#,##0.00\)"/>
    <numFmt numFmtId="183" formatCode="0.0"/>
    <numFmt numFmtId="184" formatCode="#,##0.0"/>
    <numFmt numFmtId="185" formatCode="#,##0.000"/>
  </numFmts>
  <fonts count="8">
    <font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fill"/>
      <protection/>
    </xf>
    <xf numFmtId="180" fontId="0" fillId="0" borderId="0" xfId="21" applyNumberFormat="1" applyFont="1" applyProtection="1">
      <alignment/>
      <protection/>
    </xf>
    <xf numFmtId="0" fontId="0" fillId="0" borderId="1" xfId="21" applyFont="1" applyBorder="1">
      <alignment/>
      <protection/>
    </xf>
    <xf numFmtId="180" fontId="0" fillId="0" borderId="2" xfId="21" applyNumberFormat="1" applyFont="1" applyBorder="1" applyProtection="1">
      <alignment/>
      <protection/>
    </xf>
    <xf numFmtId="180" fontId="0" fillId="0" borderId="3" xfId="21" applyNumberFormat="1" applyFont="1" applyBorder="1" applyProtection="1">
      <alignment/>
      <protection/>
    </xf>
    <xf numFmtId="0" fontId="4" fillId="0" borderId="0" xfId="19" applyFont="1" applyAlignment="1">
      <alignment horizontal="center"/>
      <protection/>
    </xf>
    <xf numFmtId="0" fontId="5" fillId="0" borderId="0" xfId="21" applyFont="1">
      <alignment/>
      <protection/>
    </xf>
    <xf numFmtId="180" fontId="0" fillId="0" borderId="2" xfId="21" applyNumberFormat="1" applyFont="1" applyBorder="1" applyAlignment="1" applyProtection="1">
      <alignment horizontal="right"/>
      <protection/>
    </xf>
    <xf numFmtId="180" fontId="0" fillId="0" borderId="3" xfId="21" applyNumberFormat="1" applyFont="1" applyBorder="1" applyAlignment="1" applyProtection="1">
      <alignment horizontal="right"/>
      <protection/>
    </xf>
    <xf numFmtId="0" fontId="3" fillId="0" borderId="1" xfId="21" applyFont="1" applyBorder="1">
      <alignment/>
      <protection/>
    </xf>
    <xf numFmtId="180" fontId="0" fillId="0" borderId="4" xfId="21" applyNumberFormat="1" applyFont="1" applyBorder="1" applyProtection="1">
      <alignment/>
      <protection/>
    </xf>
    <xf numFmtId="180" fontId="0" fillId="0" borderId="5" xfId="21" applyNumberFormat="1" applyFont="1" applyBorder="1" applyProtection="1">
      <alignment/>
      <protection/>
    </xf>
    <xf numFmtId="0" fontId="3" fillId="0" borderId="6" xfId="21" applyFont="1" applyBorder="1">
      <alignment/>
      <protection/>
    </xf>
    <xf numFmtId="180" fontId="3" fillId="0" borderId="7" xfId="21" applyNumberFormat="1" applyFont="1" applyBorder="1" applyAlignment="1" applyProtection="1">
      <alignment horizontal="right"/>
      <protection/>
    </xf>
    <xf numFmtId="180" fontId="3" fillId="0" borderId="8" xfId="21" applyNumberFormat="1" applyFont="1" applyBorder="1" applyAlignment="1" applyProtection="1">
      <alignment horizontal="right"/>
      <protection/>
    </xf>
    <xf numFmtId="0" fontId="3" fillId="0" borderId="9" xfId="21" applyFont="1" applyBorder="1">
      <alignment/>
      <protection/>
    </xf>
    <xf numFmtId="0" fontId="3" fillId="0" borderId="1" xfId="21" applyFont="1" applyBorder="1" applyAlignment="1">
      <alignment wrapText="1"/>
      <protection/>
    </xf>
    <xf numFmtId="0" fontId="7" fillId="0" borderId="10" xfId="21" applyFont="1" applyBorder="1">
      <alignment/>
      <protection/>
    </xf>
    <xf numFmtId="0" fontId="0" fillId="0" borderId="10" xfId="21" applyFont="1" applyBorder="1" applyAlignment="1">
      <alignment horizontal="fill"/>
      <protection/>
    </xf>
    <xf numFmtId="3" fontId="0" fillId="0" borderId="0" xfId="22" applyNumberFormat="1" applyFont="1">
      <alignment/>
      <protection/>
    </xf>
    <xf numFmtId="0" fontId="0" fillId="0" borderId="11" xfId="21" applyFont="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21" applyFont="1" applyBorder="1" applyAlignment="1">
      <alignment horizontal="center"/>
      <protection/>
    </xf>
    <xf numFmtId="180" fontId="3" fillId="0" borderId="8" xfId="21" applyNumberFormat="1" applyFont="1" applyFill="1" applyBorder="1" applyAlignment="1" applyProtection="1">
      <alignment horizontal="right"/>
      <protection/>
    </xf>
    <xf numFmtId="0" fontId="4" fillId="0" borderId="0" xfId="19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9" xfId="21" applyFont="1" applyBorder="1" applyAlignment="1">
      <alignment horizontal="center"/>
      <protection/>
    </xf>
    <xf numFmtId="0" fontId="0" fillId="0" borderId="18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PRESU1" xfId="19"/>
    <cellStyle name="Normal_PRESU2" xfId="20"/>
    <cellStyle name="Normal_PRESU3" xfId="21"/>
    <cellStyle name="Normal_PRESU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 transitionEvaluation="1"/>
  <dimension ref="A1:H52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46.7109375" style="2" customWidth="1"/>
    <col min="2" max="2" width="17.00390625" style="2" customWidth="1"/>
    <col min="3" max="4" width="16.57421875" style="2" customWidth="1"/>
    <col min="5" max="5" width="16.421875" style="2" customWidth="1"/>
    <col min="6" max="7" width="16.57421875" style="2" customWidth="1"/>
    <col min="8" max="8" width="13.8515625" style="2" customWidth="1"/>
    <col min="9" max="16384" width="19.140625" style="2" customWidth="1"/>
  </cols>
  <sheetData>
    <row r="1" spans="1:7" s="9" customFormat="1" ht="18">
      <c r="A1" s="34" t="s">
        <v>13</v>
      </c>
      <c r="B1" s="34"/>
      <c r="C1" s="34"/>
      <c r="D1" s="34"/>
      <c r="E1" s="34"/>
      <c r="F1" s="34"/>
      <c r="G1" s="34"/>
    </row>
    <row r="2" spans="1:7" s="9" customFormat="1" ht="18">
      <c r="A2" s="8"/>
      <c r="B2" s="8"/>
      <c r="C2" s="8"/>
      <c r="D2" s="8"/>
      <c r="E2" s="8"/>
      <c r="F2" s="8"/>
      <c r="G2" s="8"/>
    </row>
    <row r="3" spans="1:7" ht="15">
      <c r="A3" s="35" t="s">
        <v>22</v>
      </c>
      <c r="B3" s="35"/>
      <c r="C3" s="35"/>
      <c r="D3" s="35"/>
      <c r="E3" s="35"/>
      <c r="F3" s="35"/>
      <c r="G3" s="35"/>
    </row>
    <row r="4" spans="1:7" ht="15">
      <c r="A4" s="35"/>
      <c r="B4" s="35"/>
      <c r="C4" s="35"/>
      <c r="D4" s="35"/>
      <c r="E4" s="35"/>
      <c r="F4" s="35"/>
      <c r="G4" s="35"/>
    </row>
    <row r="5" spans="1:7" ht="14.25">
      <c r="A5" s="20"/>
      <c r="B5" s="23" t="s">
        <v>7</v>
      </c>
      <c r="C5" s="24" t="s">
        <v>8</v>
      </c>
      <c r="D5" s="23" t="s">
        <v>9</v>
      </c>
      <c r="E5" s="23" t="s">
        <v>10</v>
      </c>
      <c r="F5" s="24">
        <v>1998</v>
      </c>
      <c r="G5" s="24">
        <v>1999</v>
      </c>
    </row>
    <row r="6" spans="1:7" ht="13.5" thickBot="1">
      <c r="A6" s="5"/>
      <c r="B6" s="25" t="s">
        <v>17</v>
      </c>
      <c r="C6" s="25" t="s">
        <v>17</v>
      </c>
      <c r="D6" s="25" t="s">
        <v>17</v>
      </c>
      <c r="E6" s="25" t="s">
        <v>17</v>
      </c>
      <c r="F6" s="25" t="s">
        <v>17</v>
      </c>
      <c r="G6" s="26" t="s">
        <v>17</v>
      </c>
    </row>
    <row r="7" spans="1:7" ht="12.75">
      <c r="A7" s="18" t="s">
        <v>0</v>
      </c>
      <c r="B7" s="13"/>
      <c r="C7" s="14"/>
      <c r="D7" s="13"/>
      <c r="E7" s="13"/>
      <c r="F7" s="14"/>
      <c r="G7" s="14"/>
    </row>
    <row r="8" spans="1:7" ht="12.75">
      <c r="A8" s="5"/>
      <c r="B8" s="6"/>
      <c r="C8" s="7"/>
      <c r="D8" s="6"/>
      <c r="E8" s="6"/>
      <c r="F8" s="7"/>
      <c r="G8" s="7"/>
    </row>
    <row r="9" spans="1:7" ht="12.75">
      <c r="A9" s="5" t="s">
        <v>23</v>
      </c>
      <c r="B9" s="10">
        <v>698818.9</v>
      </c>
      <c r="C9" s="11">
        <v>739232.7</v>
      </c>
      <c r="D9" s="10">
        <v>646416.7</v>
      </c>
      <c r="E9" s="10">
        <v>752863.3</v>
      </c>
      <c r="F9" s="11">
        <v>883856.5</v>
      </c>
      <c r="G9" s="11">
        <v>871318.2</v>
      </c>
    </row>
    <row r="10" spans="1:7" ht="12.75">
      <c r="A10" s="5" t="s">
        <v>24</v>
      </c>
      <c r="B10" s="10">
        <v>24079.9</v>
      </c>
      <c r="C10" s="11">
        <v>129853.5</v>
      </c>
      <c r="D10" s="10">
        <v>110311.2</v>
      </c>
      <c r="E10" s="10">
        <v>91084.1</v>
      </c>
      <c r="F10" s="11">
        <v>132372.7</v>
      </c>
      <c r="G10" s="11">
        <v>185531.5</v>
      </c>
    </row>
    <row r="11" spans="1:7" ht="12.75">
      <c r="A11" s="5" t="s">
        <v>1</v>
      </c>
      <c r="B11" s="10">
        <v>7089.7</v>
      </c>
      <c r="C11" s="11">
        <v>1656.9</v>
      </c>
      <c r="D11" s="10">
        <v>4184.6</v>
      </c>
      <c r="E11" s="10">
        <v>2993.4</v>
      </c>
      <c r="F11" s="11">
        <v>3499.3</v>
      </c>
      <c r="G11" s="11">
        <v>6660.6</v>
      </c>
    </row>
    <row r="12" spans="1:7" ht="12.75">
      <c r="A12" s="5" t="s">
        <v>2</v>
      </c>
      <c r="B12" s="10">
        <v>1090.1</v>
      </c>
      <c r="C12" s="11">
        <v>772</v>
      </c>
      <c r="D12" s="10">
        <v>1289.6</v>
      </c>
      <c r="E12" s="10">
        <v>840.3</v>
      </c>
      <c r="F12" s="11">
        <v>1567.7</v>
      </c>
      <c r="G12" s="11">
        <v>1495.7</v>
      </c>
    </row>
    <row r="13" spans="1:7" ht="12.75">
      <c r="A13" s="5"/>
      <c r="B13" s="10"/>
      <c r="C13" s="11"/>
      <c r="D13" s="10"/>
      <c r="E13" s="10"/>
      <c r="F13" s="11"/>
      <c r="G13" s="11"/>
    </row>
    <row r="14" spans="1:7" ht="12.75" customHeight="1">
      <c r="A14" s="19" t="s">
        <v>19</v>
      </c>
      <c r="B14" s="10">
        <v>731078.6</v>
      </c>
      <c r="C14" s="11">
        <v>871515.1</v>
      </c>
      <c r="D14" s="10">
        <v>762202.1</v>
      </c>
      <c r="E14" s="10">
        <v>847781.1</v>
      </c>
      <c r="F14" s="11">
        <v>1021296.2</v>
      </c>
      <c r="G14" s="11">
        <v>1065006</v>
      </c>
    </row>
    <row r="15" spans="1:7" ht="12.75">
      <c r="A15" s="5"/>
      <c r="B15" s="10"/>
      <c r="C15" s="11"/>
      <c r="D15" s="10"/>
      <c r="E15" s="10"/>
      <c r="F15" s="11"/>
      <c r="G15" s="11"/>
    </row>
    <row r="16" spans="1:7" ht="12.75">
      <c r="A16" s="12" t="s">
        <v>3</v>
      </c>
      <c r="B16" s="10"/>
      <c r="C16" s="11"/>
      <c r="D16" s="10"/>
      <c r="E16" s="10"/>
      <c r="F16" s="11"/>
      <c r="G16" s="11"/>
    </row>
    <row r="17" spans="1:7" ht="12.75">
      <c r="A17" s="5"/>
      <c r="B17" s="10"/>
      <c r="C17" s="11"/>
      <c r="D17" s="10"/>
      <c r="E17" s="10"/>
      <c r="F17" s="11"/>
      <c r="G17" s="11"/>
    </row>
    <row r="18" spans="1:7" ht="12.75">
      <c r="A18" s="5" t="s">
        <v>4</v>
      </c>
      <c r="B18" s="10">
        <v>1488.6</v>
      </c>
      <c r="C18" s="11">
        <v>1147.3</v>
      </c>
      <c r="D18" s="10">
        <v>309.6</v>
      </c>
      <c r="E18" s="10">
        <v>1734.8</v>
      </c>
      <c r="F18" s="11">
        <v>869.6</v>
      </c>
      <c r="G18" s="11">
        <v>44.4</v>
      </c>
    </row>
    <row r="19" spans="1:7" ht="12.75">
      <c r="A19" s="5" t="s">
        <v>25</v>
      </c>
      <c r="B19" s="10" t="s">
        <v>14</v>
      </c>
      <c r="C19" s="11" t="s">
        <v>14</v>
      </c>
      <c r="D19" s="10">
        <v>41658.2</v>
      </c>
      <c r="E19" s="10">
        <v>26827</v>
      </c>
      <c r="F19" s="11">
        <v>46122.9</v>
      </c>
      <c r="G19" s="11">
        <v>41656.1</v>
      </c>
    </row>
    <row r="20" spans="1:7" ht="12.75">
      <c r="A20" s="5" t="s">
        <v>5</v>
      </c>
      <c r="B20" s="10" t="s">
        <v>14</v>
      </c>
      <c r="C20" s="11" t="s">
        <v>14</v>
      </c>
      <c r="D20" s="10">
        <v>671.1</v>
      </c>
      <c r="E20" s="10">
        <v>1154.5</v>
      </c>
      <c r="F20" s="11" t="s">
        <v>14</v>
      </c>
      <c r="G20" s="11" t="s">
        <v>14</v>
      </c>
    </row>
    <row r="21" spans="1:7" ht="12.75">
      <c r="A21" s="5" t="s">
        <v>6</v>
      </c>
      <c r="B21" s="10">
        <v>701.3</v>
      </c>
      <c r="C21" s="11">
        <v>784.3</v>
      </c>
      <c r="D21" s="10" t="s">
        <v>14</v>
      </c>
      <c r="E21" s="10" t="s">
        <v>14</v>
      </c>
      <c r="F21" s="11">
        <v>823.4</v>
      </c>
      <c r="G21" s="11">
        <v>1378.4</v>
      </c>
    </row>
    <row r="22" spans="1:7" ht="12.75">
      <c r="A22" s="12" t="s">
        <v>15</v>
      </c>
      <c r="B22" s="10">
        <v>2189.9</v>
      </c>
      <c r="C22" s="11">
        <v>1931.6</v>
      </c>
      <c r="D22" s="10">
        <v>42638.9</v>
      </c>
      <c r="E22" s="10">
        <v>29716.3</v>
      </c>
      <c r="F22" s="11">
        <v>47815.9</v>
      </c>
      <c r="G22" s="11">
        <v>43078.9</v>
      </c>
    </row>
    <row r="23" spans="1:7" ht="12.75">
      <c r="A23" s="5"/>
      <c r="B23" s="10"/>
      <c r="C23" s="11"/>
      <c r="D23" s="10"/>
      <c r="E23" s="10"/>
      <c r="F23" s="11"/>
      <c r="G23" s="11"/>
    </row>
    <row r="24" spans="1:7" ht="13.5" thickBot="1">
      <c r="A24" s="15" t="s">
        <v>16</v>
      </c>
      <c r="B24" s="16">
        <v>733268.5</v>
      </c>
      <c r="C24" s="17">
        <v>873446.7</v>
      </c>
      <c r="D24" s="16">
        <v>804841</v>
      </c>
      <c r="E24" s="16">
        <v>877497.4</v>
      </c>
      <c r="F24" s="17">
        <v>1069112.1</v>
      </c>
      <c r="G24" s="17">
        <v>1108084.9</v>
      </c>
    </row>
    <row r="25" spans="3:8" ht="12.75">
      <c r="C25" s="1"/>
      <c r="H25" s="4"/>
    </row>
    <row r="26" ht="12.75">
      <c r="H26" s="4"/>
    </row>
    <row r="27" ht="12.75">
      <c r="H27" s="4"/>
    </row>
    <row r="28" ht="12.75">
      <c r="H28" s="4"/>
    </row>
    <row r="29" spans="1:8" ht="13.5" thickBot="1">
      <c r="A29" s="21"/>
      <c r="B29" s="36">
        <v>2000</v>
      </c>
      <c r="C29" s="37"/>
      <c r="D29" s="36">
        <v>2001</v>
      </c>
      <c r="E29" s="37"/>
      <c r="F29" s="32">
        <v>2002</v>
      </c>
      <c r="G29" s="27">
        <v>2003</v>
      </c>
      <c r="H29" s="4"/>
    </row>
    <row r="30" spans="1:8" ht="13.5" thickBot="1">
      <c r="A30" s="5"/>
      <c r="B30" s="28" t="s">
        <v>17</v>
      </c>
      <c r="C30" s="29" t="s">
        <v>18</v>
      </c>
      <c r="D30" s="30" t="s">
        <v>17</v>
      </c>
      <c r="E30" s="29" t="s">
        <v>18</v>
      </c>
      <c r="F30" s="30" t="s">
        <v>21</v>
      </c>
      <c r="G30" s="31" t="s">
        <v>21</v>
      </c>
      <c r="H30" s="4"/>
    </row>
    <row r="31" spans="1:7" ht="12.75">
      <c r="A31" s="18" t="s">
        <v>0</v>
      </c>
      <c r="B31" s="13"/>
      <c r="C31" s="13"/>
      <c r="D31" s="13"/>
      <c r="E31" s="13"/>
      <c r="F31" s="14"/>
      <c r="G31" s="14"/>
    </row>
    <row r="32" spans="1:7" ht="12.75">
      <c r="A32" s="5"/>
      <c r="B32" s="6"/>
      <c r="C32" s="6"/>
      <c r="D32" s="6"/>
      <c r="E32" s="6"/>
      <c r="F32" s="7"/>
      <c r="G32" s="7"/>
    </row>
    <row r="33" spans="1:7" ht="12.75">
      <c r="A33" s="5" t="s">
        <v>11</v>
      </c>
      <c r="B33" s="10">
        <v>912108.2</v>
      </c>
      <c r="C33" s="10">
        <v>5481880.687077037</v>
      </c>
      <c r="D33" s="10">
        <v>1026553</v>
      </c>
      <c r="E33" s="10">
        <v>6169707.787914848</v>
      </c>
      <c r="F33" s="11">
        <v>5963196</v>
      </c>
      <c r="G33" s="11">
        <v>6491301</v>
      </c>
    </row>
    <row r="34" spans="1:7" ht="12.75">
      <c r="A34" s="5" t="s">
        <v>12</v>
      </c>
      <c r="B34" s="10">
        <v>50678.8</v>
      </c>
      <c r="C34" s="10">
        <v>304585.72235644824</v>
      </c>
      <c r="D34" s="10">
        <v>82250.2</v>
      </c>
      <c r="E34" s="10">
        <v>494333.6578798697</v>
      </c>
      <c r="F34" s="11">
        <v>738580</v>
      </c>
      <c r="G34" s="11">
        <v>841774</v>
      </c>
    </row>
    <row r="35" spans="1:7" ht="12.75">
      <c r="A35" s="5" t="s">
        <v>1</v>
      </c>
      <c r="B35" s="10">
        <v>3956.5</v>
      </c>
      <c r="C35" s="10">
        <v>23779.043909944347</v>
      </c>
      <c r="D35" s="10">
        <v>508.1</v>
      </c>
      <c r="E35" s="10">
        <v>3053.742502373998</v>
      </c>
      <c r="F35" s="11">
        <v>5731</v>
      </c>
      <c r="G35" s="11">
        <v>4607</v>
      </c>
    </row>
    <row r="36" spans="1:7" ht="12.75">
      <c r="A36" s="5"/>
      <c r="B36" s="10"/>
      <c r="C36" s="10"/>
      <c r="D36" s="10"/>
      <c r="E36" s="10"/>
      <c r="F36" s="11"/>
      <c r="G36" s="11"/>
    </row>
    <row r="37" spans="1:7" ht="12.75">
      <c r="A37" s="12" t="s">
        <v>20</v>
      </c>
      <c r="B37" s="10">
        <f aca="true" t="shared" si="0" ref="B37:G37">SUM(B33:B35)</f>
        <v>966743.5</v>
      </c>
      <c r="C37" s="10">
        <f t="shared" si="0"/>
        <v>5810245.45334343</v>
      </c>
      <c r="D37" s="10">
        <f t="shared" si="0"/>
        <v>1109311.3</v>
      </c>
      <c r="E37" s="10">
        <f t="shared" si="0"/>
        <v>6667095.188297091</v>
      </c>
      <c r="F37" s="10">
        <f t="shared" si="0"/>
        <v>6707507</v>
      </c>
      <c r="G37" s="11">
        <f t="shared" si="0"/>
        <v>7337682</v>
      </c>
    </row>
    <row r="38" spans="1:7" ht="12.75">
      <c r="A38" s="5"/>
      <c r="B38" s="10"/>
      <c r="C38" s="10"/>
      <c r="D38" s="10"/>
      <c r="E38" s="10"/>
      <c r="F38" s="11"/>
      <c r="G38" s="11"/>
    </row>
    <row r="39" spans="1:7" ht="12.75">
      <c r="A39" s="12" t="s">
        <v>3</v>
      </c>
      <c r="B39" s="10"/>
      <c r="C39" s="10"/>
      <c r="D39" s="10"/>
      <c r="E39" s="10"/>
      <c r="F39" s="11"/>
      <c r="G39" s="11"/>
    </row>
    <row r="40" spans="1:7" ht="12.75">
      <c r="A40" s="5"/>
      <c r="B40" s="10"/>
      <c r="C40" s="10"/>
      <c r="D40" s="10"/>
      <c r="E40" s="10"/>
      <c r="F40" s="11"/>
      <c r="G40" s="11"/>
    </row>
    <row r="41" spans="1:7" ht="12.75">
      <c r="A41" s="5" t="s">
        <v>25</v>
      </c>
      <c r="B41" s="10">
        <v>30941.9</v>
      </c>
      <c r="C41" s="10">
        <v>185964.56432632555</v>
      </c>
      <c r="D41" s="10">
        <v>21571.1</v>
      </c>
      <c r="E41" s="10">
        <v>129644.92204873005</v>
      </c>
      <c r="F41" s="11">
        <v>166319</v>
      </c>
      <c r="G41" s="11">
        <v>309458</v>
      </c>
    </row>
    <row r="42" spans="1:7" ht="12.75">
      <c r="A42" s="5" t="s">
        <v>6</v>
      </c>
      <c r="B42" s="10">
        <v>1157.9</v>
      </c>
      <c r="C42" s="10">
        <v>6959.119156659815</v>
      </c>
      <c r="D42" s="10">
        <v>551.1</v>
      </c>
      <c r="E42" s="10">
        <v>3312.1777072590244</v>
      </c>
      <c r="F42" s="11">
        <v>40492</v>
      </c>
      <c r="G42" s="11">
        <v>88633</v>
      </c>
    </row>
    <row r="43" spans="1:7" ht="12.75">
      <c r="A43" s="12" t="s">
        <v>15</v>
      </c>
      <c r="B43" s="10">
        <v>32099.8</v>
      </c>
      <c r="C43" s="10">
        <v>192923.68348298533</v>
      </c>
      <c r="D43" s="10">
        <v>22122.2</v>
      </c>
      <c r="E43" s="10">
        <v>132957.0997559891</v>
      </c>
      <c r="F43" s="11">
        <v>206811</v>
      </c>
      <c r="G43" s="11">
        <f>SUM(G41:G42)</f>
        <v>398091</v>
      </c>
    </row>
    <row r="44" spans="1:7" ht="12.75">
      <c r="A44" s="5"/>
      <c r="B44" s="10"/>
      <c r="C44" s="10"/>
      <c r="D44" s="10"/>
      <c r="E44" s="10"/>
      <c r="F44" s="11"/>
      <c r="G44" s="11"/>
    </row>
    <row r="45" spans="1:7" ht="13.5" thickBot="1">
      <c r="A45" s="15" t="s">
        <v>16</v>
      </c>
      <c r="B45" s="16">
        <v>999331.1</v>
      </c>
      <c r="C45" s="16">
        <v>6006100.873871599</v>
      </c>
      <c r="D45" s="16">
        <v>1131911.2</v>
      </c>
      <c r="E45" s="16">
        <v>6802923.322875722</v>
      </c>
      <c r="F45" s="17">
        <v>6918017</v>
      </c>
      <c r="G45" s="33">
        <f>SUM(G37,G43)</f>
        <v>7735773</v>
      </c>
    </row>
    <row r="46" spans="1:2" ht="12.75">
      <c r="A46" s="1" t="s">
        <v>26</v>
      </c>
      <c r="B46" s="22"/>
    </row>
    <row r="47" ht="12.75">
      <c r="A47" s="5" t="s">
        <v>27</v>
      </c>
    </row>
    <row r="51" spans="2:7" ht="12.75">
      <c r="B51" s="4"/>
      <c r="C51" s="4"/>
      <c r="D51" s="4"/>
      <c r="E51" s="4"/>
      <c r="F51" s="4"/>
      <c r="G51" s="4"/>
    </row>
    <row r="52" spans="1:7" ht="12.75">
      <c r="A52" s="3"/>
      <c r="B52" s="3"/>
      <c r="C52" s="3"/>
      <c r="D52" s="3"/>
      <c r="E52" s="3"/>
      <c r="F52" s="3"/>
      <c r="G52" s="3"/>
    </row>
  </sheetData>
  <mergeCells count="5">
    <mergeCell ref="A1:G1"/>
    <mergeCell ref="A3:G3"/>
    <mergeCell ref="A4:G4"/>
    <mergeCell ref="B29:C29"/>
    <mergeCell ref="D29:E29"/>
  </mergeCells>
  <printOptions horizontalCentered="1"/>
  <pageMargins left="0.75" right="0.5118110236220472" top="0.5905511811023623" bottom="1" header="0" footer="0"/>
  <pageSetup horizontalDpi="300" verticalDpi="300" orientation="portrait" paperSize="9" scale="67" r:id="rId1"/>
  <headerFooter alignWithMargins="0">
    <oddFooter>&amp;C&amp;A</oddFooter>
  </headerFooter>
  <ignoredErrors>
    <ignoredError sqref="B5: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2004-11-30T10:49:15Z</cp:lastPrinted>
  <dcterms:created xsi:type="dcterms:W3CDTF">2001-05-21T11:28:14Z</dcterms:created>
  <dcterms:modified xsi:type="dcterms:W3CDTF">2004-09-02T12:32:46Z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