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285" windowWidth="5970" windowHeight="6585" tabRatio="601" activeTab="0"/>
  </bookViews>
  <sheets>
    <sheet name="31.12" sheetId="1" r:id="rId1"/>
  </sheets>
  <definedNames>
    <definedName name="_xlnm.Print_Area" localSheetId="0">'31.12'!$A$1:$J$41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<sst xmlns="http://schemas.openxmlformats.org/spreadsheetml/2006/main" count="37" uniqueCount="34">
  <si>
    <t>Subsectores</t>
  </si>
  <si>
    <t>1º Sem.</t>
  </si>
  <si>
    <t>2º Sem.</t>
  </si>
  <si>
    <t>Media</t>
  </si>
  <si>
    <t>LA INDUSTRIA AGROALIMENTARIA Y LA ALIMENTACION</t>
  </si>
  <si>
    <t>Huevos</t>
  </si>
  <si>
    <t>Pan</t>
  </si>
  <si>
    <t>Azúcar</t>
  </si>
  <si>
    <t>Frutas frescas</t>
  </si>
  <si>
    <t>Cereales y derivados</t>
  </si>
  <si>
    <t>Carne de vacuno</t>
  </si>
  <si>
    <t>Carne de ovino</t>
  </si>
  <si>
    <t>Otras carnes</t>
  </si>
  <si>
    <t>Pescado fresco y congelado</t>
  </si>
  <si>
    <t>Leche</t>
  </si>
  <si>
    <t>Aceites y grasas</t>
  </si>
  <si>
    <t>Alimentos con elaboración</t>
  </si>
  <si>
    <t>Alimentos sin elaboración</t>
  </si>
  <si>
    <t xml:space="preserve"> </t>
  </si>
  <si>
    <t>31.12.  Indice de precios de consumo (Base año 2001 = 100)</t>
  </si>
  <si>
    <t>Alimentación y bebidas no alcohólicas</t>
  </si>
  <si>
    <t>Bebidas alcohólicas y tabaco</t>
  </si>
  <si>
    <t>Indice General</t>
  </si>
  <si>
    <t>Carne de porcino</t>
  </si>
  <si>
    <t>Carne de aves</t>
  </si>
  <si>
    <t>Crustáceos, moluscos y preparados de pescado</t>
  </si>
  <si>
    <t>Productos lacteos</t>
  </si>
  <si>
    <t>Frutas en conserva y frutos secos</t>
  </si>
  <si>
    <t>Legumbres y hortalizas frescas</t>
  </si>
  <si>
    <t>Preparados de legumbres y hortalizas</t>
  </si>
  <si>
    <t>Patatas y sus preparados</t>
  </si>
  <si>
    <t>Café, cacao e infusiones</t>
  </si>
  <si>
    <t>Otros preparados alimenticios</t>
  </si>
  <si>
    <t>Agua mineral, refrescos  y zumos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</si>
</sst>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 \ "/>
    <numFmt numFmtId="189" formatCode="#,##0\ "/>
    <numFmt numFmtId="190" formatCode="0.00\ "/>
    <numFmt numFmtId="191" formatCode="0.0"/>
    <numFmt numFmtId="192" formatCode="#,##0.0"/>
    <numFmt numFmtId="193" formatCode="0.0\ \ "/>
    <numFmt numFmtId="194" formatCode="#,##0.0_);\(#,##0.0\)"/>
    <numFmt numFmtId="195" formatCode="0.00_)"/>
    <numFmt numFmtId="196" formatCode="0.00\ \ "/>
    <numFmt numFmtId="197" formatCode="#,##0.0;[Red]\-#,##0.0"/>
    <numFmt numFmtId="198" formatCode="#,##0.0\ _P_t_s;[Red]\-#,##0.0\ _P_t_s"/>
    <numFmt numFmtId="199" formatCode="General_)"/>
    <numFmt numFmtId="200" formatCode="0.000_)"/>
    <numFmt numFmtId="201" formatCode="#,##0.00_);\(#,##0.00\)"/>
    <numFmt numFmtId="202" formatCode="#,##0_);\(#,##0\)"/>
    <numFmt numFmtId="203" formatCode="#,##0.000\ "/>
    <numFmt numFmtId="204" formatCode="#,##0.000"/>
    <numFmt numFmtId="205" formatCode="_(* #,##0.0_);_(* \(#,##0.0\);_(* &quot;-&quot;_);_(@_)"/>
    <numFmt numFmtId="206" formatCode="_(* #,##0.00_);_(* \(#,##0.00\);_(* &quot;-&quot;_);_(@_)"/>
    <numFmt numFmtId="207" formatCode="0.0000"/>
    <numFmt numFmtId="208" formatCode="0.000"/>
    <numFmt numFmtId="209" formatCode="0.00000"/>
    <numFmt numFmtId="210" formatCode="0.00000000"/>
    <numFmt numFmtId="211" formatCode="0.0000000"/>
    <numFmt numFmtId="212" formatCode="0.000000"/>
    <numFmt numFmtId="213" formatCode="_-* #,##0.0\ _€_-;\-* #,##0.0\ _€_-;_-* &quot;-&quot;??\ _€_-;_-@_-"/>
    <numFmt numFmtId="214" formatCode="_-* #,##0\ _€_-;\-* #,##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fill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191" fontId="0" fillId="0" borderId="5" xfId="0" applyNumberFormat="1" applyFont="1" applyFill="1" applyBorder="1" applyAlignment="1">
      <alignment horizontal="right"/>
    </xf>
    <xf numFmtId="191" fontId="0" fillId="0" borderId="6" xfId="0" applyNumberFormat="1" applyFont="1" applyFill="1" applyBorder="1" applyAlignment="1">
      <alignment horizontal="right"/>
    </xf>
    <xf numFmtId="194" fontId="0" fillId="0" borderId="0" xfId="0" applyNumberFormat="1" applyFont="1" applyFill="1" applyAlignment="1" applyProtection="1">
      <alignment/>
      <protection/>
    </xf>
    <xf numFmtId="191" fontId="0" fillId="0" borderId="7" xfId="0" applyNumberFormat="1" applyFont="1" applyFill="1" applyBorder="1" applyAlignment="1">
      <alignment horizontal="right"/>
    </xf>
    <xf numFmtId="191" fontId="0" fillId="0" borderId="8" xfId="0" applyNumberFormat="1" applyFont="1" applyFill="1" applyBorder="1" applyAlignment="1">
      <alignment horizontal="right"/>
    </xf>
    <xf numFmtId="191" fontId="0" fillId="0" borderId="3" xfId="0" applyNumberFormat="1" applyFont="1" applyFill="1" applyBorder="1" applyAlignment="1">
      <alignment horizontal="right"/>
    </xf>
    <xf numFmtId="191" fontId="0" fillId="0" borderId="4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right"/>
    </xf>
    <xf numFmtId="191" fontId="0" fillId="0" borderId="11" xfId="0" applyNumberFormat="1" applyFont="1" applyFill="1" applyBorder="1" applyAlignment="1">
      <alignment horizontal="right"/>
    </xf>
    <xf numFmtId="191" fontId="0" fillId="0" borderId="12" xfId="0" applyNumberFormat="1" applyFont="1" applyFill="1" applyBorder="1" applyAlignment="1">
      <alignment horizontal="right"/>
    </xf>
    <xf numFmtId="191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" xfId="0" applyFont="1" applyFill="1" applyBorder="1" applyAlignment="1" applyProtection="1">
      <alignment horizontal="center" wrapText="1"/>
      <protection/>
    </xf>
    <xf numFmtId="0" fontId="0" fillId="0" borderId="9" xfId="0" applyFont="1" applyFill="1" applyBorder="1" applyAlignment="1">
      <alignment wrapText="1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</cellXfs>
  <cellStyles count="13">
    <cellStyle name="Normal" xfId="0"/>
    <cellStyle name="Comma" xfId="15"/>
    <cellStyle name="Comma [0]" xfId="16"/>
    <cellStyle name="Millares [0]_AEA2001-C31" xfId="17"/>
    <cellStyle name="Millares [0]_Pepa Capitulo 31(31.23-27)" xfId="18"/>
    <cellStyle name="Millares_AEA2001-C31" xfId="19"/>
    <cellStyle name="Millares_Pepa Capitulo 31(31.23-27)" xfId="20"/>
    <cellStyle name="Currency" xfId="21"/>
    <cellStyle name="Currency [0]" xfId="22"/>
    <cellStyle name="Normal_INDSAL10" xfId="23"/>
    <cellStyle name="Normal_INDSAL8" xfId="24"/>
    <cellStyle name="Normal_INDSAL9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AJ41"/>
  <sheetViews>
    <sheetView showGridLines="0" tabSelected="1" zoomScale="75" zoomScaleNormal="75" workbookViewId="0" topLeftCell="A1">
      <selection activeCell="A33" sqref="A33"/>
    </sheetView>
  </sheetViews>
  <sheetFormatPr defaultColWidth="12.57421875" defaultRowHeight="12.75"/>
  <cols>
    <col min="1" max="1" width="40.28125" style="1" customWidth="1"/>
    <col min="2" max="6" width="14.7109375" style="8" customWidth="1"/>
    <col min="7" max="7" width="14.28125" style="8" customWidth="1"/>
    <col min="8" max="8" width="10.7109375" style="1" hidden="1" customWidth="1"/>
    <col min="9" max="9" width="0.2890625" style="1" hidden="1" customWidth="1"/>
    <col min="10" max="10" width="10.7109375" style="1" hidden="1" customWidth="1"/>
    <col min="11" max="14" width="10.7109375" style="1" customWidth="1"/>
    <col min="15" max="16384" width="19.140625" style="1" customWidth="1"/>
  </cols>
  <sheetData>
    <row r="1" spans="1:7" s="7" customFormat="1" ht="18">
      <c r="A1" s="29" t="s">
        <v>4</v>
      </c>
      <c r="B1" s="29"/>
      <c r="C1" s="29"/>
      <c r="D1" s="29"/>
      <c r="E1" s="29"/>
      <c r="F1" s="29"/>
      <c r="G1" s="29"/>
    </row>
    <row r="2" spans="1:7" ht="12.75">
      <c r="A2" s="5"/>
      <c r="B2" s="9"/>
      <c r="C2" s="9"/>
      <c r="D2" s="9"/>
      <c r="E2" s="9"/>
      <c r="F2" s="9"/>
      <c r="G2" s="9"/>
    </row>
    <row r="3" spans="1:8" ht="15">
      <c r="A3" s="35" t="s">
        <v>19</v>
      </c>
      <c r="B3" s="35"/>
      <c r="C3" s="35"/>
      <c r="D3" s="35"/>
      <c r="E3" s="35"/>
      <c r="F3" s="35"/>
      <c r="G3" s="36"/>
      <c r="H3" s="10"/>
    </row>
    <row r="4" spans="1:8" ht="14.25">
      <c r="A4" s="11"/>
      <c r="B4" s="12"/>
      <c r="C4" s="12"/>
      <c r="D4" s="12"/>
      <c r="E4" s="12"/>
      <c r="F4" s="12"/>
      <c r="G4" s="13"/>
      <c r="H4" s="10"/>
    </row>
    <row r="5" spans="1:8" s="4" customFormat="1" ht="12.75">
      <c r="A5" s="30" t="s">
        <v>0</v>
      </c>
      <c r="B5" s="32">
        <v>2002</v>
      </c>
      <c r="C5" s="33"/>
      <c r="D5" s="32"/>
      <c r="E5" s="32">
        <v>2003</v>
      </c>
      <c r="F5" s="33"/>
      <c r="G5" s="34"/>
      <c r="H5" s="14"/>
    </row>
    <row r="6" spans="1:8" s="4" customFormat="1" ht="13.5" thickBot="1">
      <c r="A6" s="31"/>
      <c r="B6" s="15" t="s">
        <v>1</v>
      </c>
      <c r="C6" s="15" t="s">
        <v>2</v>
      </c>
      <c r="D6" s="15" t="s">
        <v>3</v>
      </c>
      <c r="E6" s="15" t="s">
        <v>1</v>
      </c>
      <c r="F6" s="15" t="s">
        <v>2</v>
      </c>
      <c r="G6" s="16" t="s">
        <v>3</v>
      </c>
      <c r="H6" s="14"/>
    </row>
    <row r="7" spans="1:13" ht="12.75">
      <c r="A7" t="s">
        <v>9</v>
      </c>
      <c r="B7" s="17">
        <v>101.51666666666667</v>
      </c>
      <c r="C7" s="17">
        <v>102.4</v>
      </c>
      <c r="D7" s="17">
        <f>SUM(B7:C7)/2</f>
        <v>101.95833333333334</v>
      </c>
      <c r="E7" s="17">
        <v>104.08333333333331</v>
      </c>
      <c r="F7" s="17">
        <v>104.36666666666667</v>
      </c>
      <c r="G7" s="18">
        <f>SUM(E7:F7)/2</f>
        <v>104.225</v>
      </c>
      <c r="H7" s="19"/>
      <c r="K7" s="28"/>
      <c r="L7" s="28"/>
      <c r="M7" s="28"/>
    </row>
    <row r="8" spans="1:13" ht="12.75">
      <c r="A8" t="s">
        <v>6</v>
      </c>
      <c r="B8" s="20">
        <v>105.46666666666668</v>
      </c>
      <c r="C8" s="20">
        <v>107.88333333333333</v>
      </c>
      <c r="D8" s="20">
        <v>106.675</v>
      </c>
      <c r="E8" s="20">
        <v>111.45</v>
      </c>
      <c r="F8" s="20">
        <v>113.55</v>
      </c>
      <c r="G8" s="21">
        <f>SUM(E8:F8)/2</f>
        <v>112.5</v>
      </c>
      <c r="H8" s="19"/>
      <c r="K8" s="28"/>
      <c r="L8" s="28"/>
      <c r="M8" s="28"/>
    </row>
    <row r="9" spans="1:13" ht="12.75">
      <c r="A9" t="s">
        <v>10</v>
      </c>
      <c r="B9" s="20">
        <v>107.2</v>
      </c>
      <c r="C9" s="20">
        <v>109.2</v>
      </c>
      <c r="D9" s="20">
        <v>108.2</v>
      </c>
      <c r="E9" s="20">
        <v>111.88333333333333</v>
      </c>
      <c r="F9" s="20">
        <v>112.48333333333333</v>
      </c>
      <c r="G9" s="21">
        <f>SUM(E9:F9)/2</f>
        <v>112.18333333333334</v>
      </c>
      <c r="H9" s="19"/>
      <c r="K9" s="28"/>
      <c r="L9" s="28"/>
      <c r="M9" s="28"/>
    </row>
    <row r="10" spans="1:13" ht="12.75">
      <c r="A10" t="s">
        <v>11</v>
      </c>
      <c r="B10" s="20">
        <v>94.43333333333332</v>
      </c>
      <c r="C10" s="20">
        <v>105.56666666666668</v>
      </c>
      <c r="D10" s="20">
        <v>100</v>
      </c>
      <c r="E10" s="20">
        <v>98.76666666666667</v>
      </c>
      <c r="F10" s="20">
        <v>109.65</v>
      </c>
      <c r="G10" s="21">
        <f>SUM(E10:F10)/2</f>
        <v>104.20833333333334</v>
      </c>
      <c r="H10" s="19"/>
      <c r="K10" s="28"/>
      <c r="L10" s="28"/>
      <c r="M10" s="28"/>
    </row>
    <row r="11" spans="1:13" ht="12.75">
      <c r="A11" t="s">
        <v>23</v>
      </c>
      <c r="B11" s="20">
        <v>91.7</v>
      </c>
      <c r="C11" s="20">
        <v>94.03333333333335</v>
      </c>
      <c r="D11" s="20">
        <v>92.86666666666667</v>
      </c>
      <c r="E11" s="20">
        <v>92.21666666666665</v>
      </c>
      <c r="F11" s="20">
        <v>96.7</v>
      </c>
      <c r="G11" s="21">
        <f aca="true" t="shared" si="0" ref="G11:G28">SUM(E11:F11)/2</f>
        <v>94.45833333333333</v>
      </c>
      <c r="H11" s="19"/>
      <c r="K11" s="28"/>
      <c r="L11" s="28"/>
      <c r="M11" s="28"/>
    </row>
    <row r="12" spans="1:13" ht="12.75">
      <c r="A12" t="s">
        <v>24</v>
      </c>
      <c r="B12" s="20">
        <v>95.58333333333333</v>
      </c>
      <c r="C12" s="20">
        <v>99.88333333333333</v>
      </c>
      <c r="D12" s="20">
        <v>97.73333333333332</v>
      </c>
      <c r="E12" s="20">
        <v>98.95</v>
      </c>
      <c r="F12" s="20">
        <v>109.05</v>
      </c>
      <c r="G12" s="21">
        <f t="shared" si="0"/>
        <v>104</v>
      </c>
      <c r="H12" s="19"/>
      <c r="K12" s="28"/>
      <c r="L12" s="28"/>
      <c r="M12" s="28"/>
    </row>
    <row r="13" spans="1:13" ht="12.75">
      <c r="A13" t="s">
        <v>12</v>
      </c>
      <c r="B13" s="20">
        <v>101.35</v>
      </c>
      <c r="C13" s="20">
        <v>102.68333333333334</v>
      </c>
      <c r="D13" s="20">
        <v>102.01666666666667</v>
      </c>
      <c r="E13" s="20">
        <v>103.45</v>
      </c>
      <c r="F13" s="20">
        <v>104.71666666666668</v>
      </c>
      <c r="G13" s="21">
        <f t="shared" si="0"/>
        <v>104.08333333333334</v>
      </c>
      <c r="H13" s="19"/>
      <c r="K13" s="28"/>
      <c r="L13" s="28"/>
      <c r="M13" s="28"/>
    </row>
    <row r="14" spans="1:13" ht="12.75">
      <c r="A14" t="s">
        <v>13</v>
      </c>
      <c r="B14" s="20">
        <v>102.11666666666666</v>
      </c>
      <c r="C14" s="20">
        <v>107.13333333333334</v>
      </c>
      <c r="D14" s="20">
        <v>104.625</v>
      </c>
      <c r="E14" s="20">
        <v>108.85</v>
      </c>
      <c r="F14" s="20">
        <v>109.65</v>
      </c>
      <c r="G14" s="21">
        <f t="shared" si="0"/>
        <v>109.25</v>
      </c>
      <c r="H14" s="10"/>
      <c r="K14" s="28"/>
      <c r="L14" s="28"/>
      <c r="M14" s="28"/>
    </row>
    <row r="15" spans="1:13" ht="12.75">
      <c r="A15" t="s">
        <v>25</v>
      </c>
      <c r="B15" s="20">
        <v>105.11666666666667</v>
      </c>
      <c r="C15" s="20">
        <v>106.71666666666665</v>
      </c>
      <c r="D15" s="20">
        <v>105.91666666666666</v>
      </c>
      <c r="E15" s="20">
        <v>108.2</v>
      </c>
      <c r="F15" s="20">
        <v>109.18333333333334</v>
      </c>
      <c r="G15" s="21">
        <f t="shared" si="0"/>
        <v>108.69166666666666</v>
      </c>
      <c r="H15" s="19"/>
      <c r="K15" s="28"/>
      <c r="L15" s="28"/>
      <c r="M15" s="28"/>
    </row>
    <row r="16" spans="1:13" ht="12.75">
      <c r="A16" t="s">
        <v>5</v>
      </c>
      <c r="B16" s="20">
        <v>101.2</v>
      </c>
      <c r="C16" s="20">
        <v>102.16666666666667</v>
      </c>
      <c r="D16" s="20">
        <v>101.68333333333334</v>
      </c>
      <c r="E16" s="20">
        <v>105.45</v>
      </c>
      <c r="F16" s="20">
        <v>114.98333333333333</v>
      </c>
      <c r="G16" s="21">
        <f t="shared" si="0"/>
        <v>110.21666666666667</v>
      </c>
      <c r="H16" s="19"/>
      <c r="K16" s="28"/>
      <c r="L16" s="28"/>
      <c r="M16" s="28"/>
    </row>
    <row r="17" spans="1:13" ht="12.75">
      <c r="A17" t="s">
        <v>14</v>
      </c>
      <c r="B17" s="20">
        <v>103.36666666666666</v>
      </c>
      <c r="C17" s="20">
        <v>103.55</v>
      </c>
      <c r="D17" s="20">
        <v>103.45833333333333</v>
      </c>
      <c r="E17" s="20">
        <v>105.11666666666666</v>
      </c>
      <c r="F17" s="20">
        <v>105.46666666666665</v>
      </c>
      <c r="G17" s="21">
        <f t="shared" si="0"/>
        <v>105.29166666666666</v>
      </c>
      <c r="H17" s="19"/>
      <c r="K17" s="28"/>
      <c r="L17" s="28"/>
      <c r="M17" s="28"/>
    </row>
    <row r="18" spans="1:13" ht="12.75">
      <c r="A18" t="s">
        <v>26</v>
      </c>
      <c r="B18" s="20">
        <v>103.2</v>
      </c>
      <c r="C18" s="20">
        <v>105.41666666666669</v>
      </c>
      <c r="D18" s="20">
        <v>104.30833333333334</v>
      </c>
      <c r="E18" s="20">
        <v>107.15</v>
      </c>
      <c r="F18" s="20">
        <v>107.61666666666666</v>
      </c>
      <c r="G18" s="21">
        <f t="shared" si="0"/>
        <v>107.38333333333333</v>
      </c>
      <c r="H18" s="19"/>
      <c r="K18" s="28"/>
      <c r="L18" s="28"/>
      <c r="M18" s="28"/>
    </row>
    <row r="19" spans="1:13" ht="12.75">
      <c r="A19" t="s">
        <v>15</v>
      </c>
      <c r="B19" s="20">
        <v>113.25</v>
      </c>
      <c r="C19" s="20">
        <v>117.21666666666665</v>
      </c>
      <c r="D19" s="20">
        <v>115.23333333333332</v>
      </c>
      <c r="E19" s="20">
        <v>117.46666666666668</v>
      </c>
      <c r="F19" s="20">
        <v>121.01666666666667</v>
      </c>
      <c r="G19" s="21">
        <f t="shared" si="0"/>
        <v>119.24166666666667</v>
      </c>
      <c r="H19" s="19"/>
      <c r="K19" s="28"/>
      <c r="L19" s="28"/>
      <c r="M19" s="28"/>
    </row>
    <row r="20" spans="1:13" ht="12.75">
      <c r="A20" t="s">
        <v>8</v>
      </c>
      <c r="B20" s="20">
        <v>107.48333333333335</v>
      </c>
      <c r="C20" s="20">
        <v>112.18333333333334</v>
      </c>
      <c r="D20" s="20">
        <v>109.83333333333334</v>
      </c>
      <c r="E20" s="20">
        <v>118.73333333333333</v>
      </c>
      <c r="F20" s="20">
        <v>126.41666666666667</v>
      </c>
      <c r="G20" s="21">
        <f t="shared" si="0"/>
        <v>122.575</v>
      </c>
      <c r="H20" s="19"/>
      <c r="K20" s="28"/>
      <c r="L20" s="28"/>
      <c r="M20" s="28"/>
    </row>
    <row r="21" spans="1:13" ht="12.75">
      <c r="A21" t="s">
        <v>27</v>
      </c>
      <c r="B21" s="20">
        <v>101.41666666666667</v>
      </c>
      <c r="C21" s="20">
        <v>102.25</v>
      </c>
      <c r="D21" s="20">
        <v>101.83333333333334</v>
      </c>
      <c r="E21" s="20">
        <v>102.6</v>
      </c>
      <c r="F21" s="20">
        <v>105.13333333333334</v>
      </c>
      <c r="G21" s="21">
        <f t="shared" si="0"/>
        <v>103.86666666666667</v>
      </c>
      <c r="H21" s="19"/>
      <c r="K21" s="28"/>
      <c r="L21" s="28"/>
      <c r="M21" s="28"/>
    </row>
    <row r="22" spans="1:13" ht="12.75">
      <c r="A22" t="s">
        <v>28</v>
      </c>
      <c r="B22" s="20">
        <v>114.91666666666667</v>
      </c>
      <c r="C22" s="20">
        <v>121.08333333333333</v>
      </c>
      <c r="D22" s="20">
        <v>118</v>
      </c>
      <c r="E22" s="20">
        <v>120.51666666666667</v>
      </c>
      <c r="F22" s="20">
        <v>127.46666666666665</v>
      </c>
      <c r="G22" s="21">
        <f t="shared" si="0"/>
        <v>123.99166666666666</v>
      </c>
      <c r="H22" s="10"/>
      <c r="K22" s="28"/>
      <c r="L22" s="28"/>
      <c r="M22" s="28"/>
    </row>
    <row r="23" spans="1:13" ht="12.75">
      <c r="A23" t="s">
        <v>29</v>
      </c>
      <c r="B23" s="20">
        <v>101.26666666666667</v>
      </c>
      <c r="C23" s="20">
        <v>102.63333333333333</v>
      </c>
      <c r="D23" s="20">
        <v>101.95</v>
      </c>
      <c r="E23" s="20">
        <v>103.7</v>
      </c>
      <c r="F23" s="20">
        <v>103.93333333333334</v>
      </c>
      <c r="G23" s="21">
        <f t="shared" si="0"/>
        <v>103.81666666666666</v>
      </c>
      <c r="H23" s="19"/>
      <c r="K23" s="28"/>
      <c r="L23" s="28"/>
      <c r="M23" s="28"/>
    </row>
    <row r="24" spans="1:13" ht="12.75">
      <c r="A24" t="s">
        <v>30</v>
      </c>
      <c r="B24" s="20">
        <v>105.85</v>
      </c>
      <c r="C24" s="20">
        <v>97.33333333333333</v>
      </c>
      <c r="D24" s="20">
        <v>101.59166666666667</v>
      </c>
      <c r="E24" s="20">
        <v>100.66666666666667</v>
      </c>
      <c r="F24" s="20">
        <v>107.58333333333331</v>
      </c>
      <c r="G24" s="21">
        <f t="shared" si="0"/>
        <v>104.125</v>
      </c>
      <c r="H24" s="19"/>
      <c r="K24" s="28"/>
      <c r="L24" s="28"/>
      <c r="M24" s="28"/>
    </row>
    <row r="25" spans="1:13" ht="12.75">
      <c r="A25" t="s">
        <v>31</v>
      </c>
      <c r="B25" s="20">
        <v>98.38333333333333</v>
      </c>
      <c r="C25" s="20">
        <v>99</v>
      </c>
      <c r="D25" s="20">
        <v>98.69166666666666</v>
      </c>
      <c r="E25" s="20">
        <v>100.95</v>
      </c>
      <c r="F25" s="20">
        <v>102.25</v>
      </c>
      <c r="G25" s="21">
        <f t="shared" si="0"/>
        <v>101.6</v>
      </c>
      <c r="H25" s="19"/>
      <c r="K25" s="28"/>
      <c r="L25" s="28"/>
      <c r="M25" s="28"/>
    </row>
    <row r="26" spans="1:13" ht="12.75">
      <c r="A26" t="s">
        <v>7</v>
      </c>
      <c r="B26" s="20">
        <v>101.15</v>
      </c>
      <c r="C26" s="20">
        <v>101.26666666666667</v>
      </c>
      <c r="D26" s="20">
        <v>101.20833333333334</v>
      </c>
      <c r="E26" s="20">
        <v>100.7</v>
      </c>
      <c r="F26" s="20">
        <v>100.31666666666666</v>
      </c>
      <c r="G26" s="21">
        <f t="shared" si="0"/>
        <v>100.50833333333333</v>
      </c>
      <c r="H26" s="19"/>
      <c r="K26" s="28"/>
      <c r="L26" s="28"/>
      <c r="M26" s="28"/>
    </row>
    <row r="27" spans="1:13" ht="12.75">
      <c r="A27" t="s">
        <v>32</v>
      </c>
      <c r="B27" s="20">
        <v>102.5</v>
      </c>
      <c r="C27" s="20">
        <v>104.3</v>
      </c>
      <c r="D27" s="20">
        <v>103.4</v>
      </c>
      <c r="E27" s="20">
        <v>106.95</v>
      </c>
      <c r="F27" s="20">
        <v>108.5</v>
      </c>
      <c r="G27" s="21">
        <f t="shared" si="0"/>
        <v>107.725</v>
      </c>
      <c r="H27" s="19"/>
      <c r="K27" s="28"/>
      <c r="L27" s="28"/>
      <c r="M27" s="28"/>
    </row>
    <row r="28" spans="1:36" ht="12.75">
      <c r="A28" t="s">
        <v>33</v>
      </c>
      <c r="B28" s="20">
        <v>101.91666666666667</v>
      </c>
      <c r="C28" s="20">
        <v>103.8</v>
      </c>
      <c r="D28" s="20">
        <v>102.85833333333333</v>
      </c>
      <c r="E28" s="20">
        <v>106.93333333333335</v>
      </c>
      <c r="F28" s="20">
        <v>107.15</v>
      </c>
      <c r="G28" s="27">
        <f t="shared" si="0"/>
        <v>107.04166666666669</v>
      </c>
      <c r="H28" s="19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</row>
    <row r="29" spans="1:13" ht="12.75">
      <c r="A29" s="2" t="s">
        <v>20</v>
      </c>
      <c r="B29" s="22">
        <v>103.4</v>
      </c>
      <c r="C29" s="22">
        <v>105.9</v>
      </c>
      <c r="D29" s="22">
        <v>104.7</v>
      </c>
      <c r="E29" s="22">
        <v>107.6</v>
      </c>
      <c r="F29" s="22">
        <v>110.3</v>
      </c>
      <c r="G29" s="23">
        <v>109</v>
      </c>
      <c r="H29" s="19"/>
      <c r="K29" s="28"/>
      <c r="L29" s="28"/>
      <c r="M29" s="28"/>
    </row>
    <row r="30" spans="1:13" ht="12.75">
      <c r="A30" s="3" t="s">
        <v>21</v>
      </c>
      <c r="B30" s="20">
        <v>104.4</v>
      </c>
      <c r="C30" s="20">
        <v>106.88333333333333</v>
      </c>
      <c r="D30" s="20">
        <v>105.6</v>
      </c>
      <c r="E30" s="20">
        <v>108.7</v>
      </c>
      <c r="F30" s="20">
        <v>109.8</v>
      </c>
      <c r="G30" s="21">
        <v>109.3</v>
      </c>
      <c r="H30" s="19"/>
      <c r="K30" s="28"/>
      <c r="L30" s="28"/>
      <c r="M30" s="28"/>
    </row>
    <row r="31" spans="1:13" ht="12.75">
      <c r="A31" s="3" t="s">
        <v>16</v>
      </c>
      <c r="B31" s="20">
        <v>103.45</v>
      </c>
      <c r="C31" s="20">
        <v>105.18333333333334</v>
      </c>
      <c r="D31" s="20">
        <v>104.3</v>
      </c>
      <c r="E31" s="20">
        <v>106.9</v>
      </c>
      <c r="F31" s="20">
        <v>107.9</v>
      </c>
      <c r="G31" s="21">
        <v>107.4</v>
      </c>
      <c r="H31" s="19"/>
      <c r="K31" s="28"/>
      <c r="L31" s="28"/>
      <c r="M31" s="28"/>
    </row>
    <row r="32" spans="1:13" ht="12.75">
      <c r="A32" s="3" t="s">
        <v>17</v>
      </c>
      <c r="B32" s="20">
        <v>103.75</v>
      </c>
      <c r="C32" s="20">
        <v>107.81666666666668</v>
      </c>
      <c r="D32" s="20">
        <v>105.8</v>
      </c>
      <c r="E32" s="20">
        <v>109.4</v>
      </c>
      <c r="F32" s="20">
        <v>114.9</v>
      </c>
      <c r="G32" s="21">
        <v>112.2</v>
      </c>
      <c r="H32" s="19"/>
      <c r="K32" s="28"/>
      <c r="L32" s="28"/>
      <c r="M32" s="28"/>
    </row>
    <row r="33" spans="1:13" ht="13.5" thickBot="1">
      <c r="A33" s="24" t="s">
        <v>22</v>
      </c>
      <c r="B33" s="25">
        <v>102.73333333333333</v>
      </c>
      <c r="C33" s="25">
        <v>104.35</v>
      </c>
      <c r="D33" s="25">
        <v>103.5</v>
      </c>
      <c r="E33" s="25">
        <v>106.1</v>
      </c>
      <c r="F33" s="25">
        <v>107.3</v>
      </c>
      <c r="G33" s="26">
        <v>106.7</v>
      </c>
      <c r="H33" s="19"/>
      <c r="K33" s="28"/>
      <c r="L33" s="28"/>
      <c r="M33" s="28"/>
    </row>
    <row r="34" spans="1:7" ht="12.75">
      <c r="A34" s="6"/>
      <c r="B34" s="9"/>
      <c r="C34" s="9"/>
      <c r="D34" s="9"/>
      <c r="E34" s="9"/>
      <c r="F34" s="9"/>
      <c r="G34" s="9"/>
    </row>
    <row r="35" spans="1:7" ht="12.75">
      <c r="A35" s="6"/>
      <c r="B35" s="9"/>
      <c r="C35" s="9"/>
      <c r="D35" s="9"/>
      <c r="E35" s="9"/>
      <c r="F35" s="9"/>
      <c r="G35" s="9"/>
    </row>
    <row r="36" spans="1:7" ht="12.75">
      <c r="A36" s="6"/>
      <c r="B36" s="9"/>
      <c r="C36" s="9"/>
      <c r="D36" s="9"/>
      <c r="E36" s="9"/>
      <c r="F36" s="9"/>
      <c r="G36" s="9"/>
    </row>
    <row r="37" spans="1:7" ht="12.75">
      <c r="A37" s="6"/>
      <c r="B37" s="9"/>
      <c r="C37" s="9"/>
      <c r="D37" s="9"/>
      <c r="E37" s="9"/>
      <c r="F37" s="9"/>
      <c r="G37" s="9"/>
    </row>
    <row r="38" spans="1:7" ht="12.75">
      <c r="A38" s="6"/>
      <c r="B38" s="9"/>
      <c r="C38" s="9"/>
      <c r="D38" s="9"/>
      <c r="E38" s="9"/>
      <c r="F38" s="9"/>
      <c r="G38" s="9"/>
    </row>
    <row r="39" spans="1:7" ht="12.75">
      <c r="A39" s="6"/>
      <c r="B39" s="9"/>
      <c r="C39" s="9"/>
      <c r="D39" s="9"/>
      <c r="E39" s="9"/>
      <c r="F39" s="9"/>
      <c r="G39" s="9"/>
    </row>
    <row r="40" spans="3:5" ht="12.75">
      <c r="C40" s="9"/>
      <c r="E40" s="9"/>
    </row>
    <row r="41" spans="1:5" ht="12.75">
      <c r="A41" s="1" t="s">
        <v>18</v>
      </c>
      <c r="C41" s="9"/>
      <c r="E41" s="9"/>
    </row>
  </sheetData>
  <mergeCells count="5">
    <mergeCell ref="A5:A6"/>
    <mergeCell ref="B5:D5"/>
    <mergeCell ref="E5:G5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G8:G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2004-11-24T08:16:37Z</cp:lastPrinted>
  <dcterms:created xsi:type="dcterms:W3CDTF">2001-06-19T15:32:58Z</dcterms:created>
  <dcterms:modified xsi:type="dcterms:W3CDTF">2004-09-30T10:50:49Z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