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 localSheetId="0">'[3]p405'!#REF!</definedName>
    <definedName name="\B">'[3]p405'!#REF!</definedName>
    <definedName name="\C" localSheetId="0">'[2]p395fao'!$B$77</definedName>
    <definedName name="\C">#REF!</definedName>
    <definedName name="\D" localSheetId="0">'[2]p395fao'!$B$79</definedName>
    <definedName name="\D">'[2]p395fao'!$B$79</definedName>
    <definedName name="\G" localSheetId="0">'[2]p395fao'!#REF!</definedName>
    <definedName name="\G">#REF!</definedName>
    <definedName name="\I">#REF!</definedName>
    <definedName name="\L" localSheetId="0">'[2]p395fao'!$B$81</definedName>
    <definedName name="\L">'[2]p395fao'!$B$81</definedName>
    <definedName name="\N" localSheetId="0">#REF!</definedName>
    <definedName name="\N">#REF!</definedName>
    <definedName name="\T" localSheetId="0">'[2]19.18-19'!#REF!</definedName>
    <definedName name="\T">'[2]19.18-19'!#REF!</definedName>
    <definedName name="__123Graph_A" localSheetId="0" hidden="1">'[2]p399fao'!#REF!</definedName>
    <definedName name="__123Graph_A" hidden="1">'[2]p399fao'!#REF!</definedName>
    <definedName name="__123Graph_ACurrent" localSheetId="0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localSheetId="0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hidden="1">'[2]p399fao'!#REF!</definedName>
    <definedName name="__123Graph_C" localSheetId="0" hidden="1">'[2]p399fao'!#REF!</definedName>
    <definedName name="__123Graph_C" hidden="1">'[2]p399fao'!#REF!</definedName>
    <definedName name="__123Graph_CCurrent" localSheetId="0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localSheetId="0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hidden="1">'[2]p399fao'!#REF!</definedName>
    <definedName name="__123Graph_E" localSheetId="0" hidden="1">'[2]p399fao'!#REF!</definedName>
    <definedName name="__123Graph_E" hidden="1">'[2]p399fao'!#REF!</definedName>
    <definedName name="__123Graph_ECurrent" localSheetId="0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localSheetId="0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localSheetId="0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'23.1'!$A$1:$K$54</definedName>
    <definedName name="GUION">#REF!</definedName>
    <definedName name="Imprimir_área_IM" localSheetId="0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localSheetId="0" hidden="1">'[2]19.14-15'!#REF!</definedName>
    <definedName name="PP10" hidden="1">'[2]19.14-15'!#REF!</definedName>
    <definedName name="PP11" localSheetId="0" hidden="1">'[2]19.14-15'!#REF!</definedName>
    <definedName name="PP11" hidden="1">'[2]19.14-15'!#REF!</definedName>
    <definedName name="PP12" hidden="1">'[2]19.14-15'!$C$34:$C$37</definedName>
    <definedName name="PP13" localSheetId="0" hidden="1">'[2]19.14-15'!$C$34:$C$37</definedName>
    <definedName name="PP13" hidden="1">'[2]19.14-15'!$C$34:$C$37</definedName>
    <definedName name="PP14" localSheetId="0" hidden="1">'[2]19.14-15'!$C$34:$C$37</definedName>
    <definedName name="PP14" hidden="1">'[2]19.14-15'!$C$34:$C$37</definedName>
    <definedName name="PP15" hidden="1">'[2]19.14-15'!#REF!</definedName>
    <definedName name="PP16" localSheetId="0" hidden="1">'[2]19.14-15'!#REF!</definedName>
    <definedName name="PP16" hidden="1">'[2]19.14-15'!#REF!</definedName>
    <definedName name="PP17" localSheetId="0" hidden="1">'[2]19.14-15'!#REF!</definedName>
    <definedName name="PP17" hidden="1">'[2]19.14-15'!#REF!</definedName>
    <definedName name="PP18" hidden="1">'[2]19.14-15'!$D$34:$D$37</definedName>
    <definedName name="PP19" localSheetId="0" hidden="1">'[2]19.14-15'!$D$34:$D$37</definedName>
    <definedName name="PP19" hidden="1">'[2]19.14-15'!$D$34:$D$37</definedName>
    <definedName name="PP2">'[2]19.22'!#REF!</definedName>
    <definedName name="PP20" localSheetId="0" hidden="1">'[2]19.14-15'!$D$34:$D$37</definedName>
    <definedName name="PP20" hidden="1">'[2]19.14-15'!$D$34:$D$37</definedName>
    <definedName name="PP21" hidden="1">'[2]19.14-15'!#REF!</definedName>
    <definedName name="PP22" localSheetId="0" hidden="1">'[2]19.14-15'!#REF!</definedName>
    <definedName name="PP22" hidden="1">'[2]19.14-15'!#REF!</definedName>
    <definedName name="PP23" localSheetId="0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 localSheetId="0">'[4]GANADE1'!$B$75</definedName>
    <definedName name="pp4">'[4]GANADE1'!$B$75</definedName>
    <definedName name="PP5" localSheetId="0">'[2]19.11-12'!$B$53</definedName>
    <definedName name="PP5">'[2]19.11-12'!$B$53</definedName>
    <definedName name="PP6" hidden="1">'[2]19.14-15'!$B$34:$B$37</definedName>
    <definedName name="PP7" localSheetId="0" hidden="1">'[2]19.14-15'!$B$34:$B$37</definedName>
    <definedName name="PP7" hidden="1">'[2]19.14-15'!$B$34:$B$37</definedName>
    <definedName name="PP8" localSheetId="0" hidden="1">'[2]19.14-15'!$B$34:$B$37</definedName>
    <definedName name="PP8" hidden="1">'[2]19.14-15'!$B$34:$B$37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<sst xmlns="http://schemas.openxmlformats.org/spreadsheetml/2006/main" count="34" uniqueCount="26">
  <si>
    <t>LANA Y PIELES</t>
  </si>
  <si>
    <t xml:space="preserve"> 23.1.  LANA: Serie histórica de los animales esquilados, producción, valor y comercio exterior</t>
  </si>
  <si>
    <t>Número de animales esquilados (miles)</t>
  </si>
  <si>
    <t>Años</t>
  </si>
  <si>
    <t>Lanas blancas</t>
  </si>
  <si>
    <t>Finas</t>
  </si>
  <si>
    <t>Entrefinas</t>
  </si>
  <si>
    <t>Bastas</t>
  </si>
  <si>
    <t>Negras</t>
  </si>
  <si>
    <t>Total</t>
  </si>
  <si>
    <t>Precio perci-</t>
  </si>
  <si>
    <t>Valor</t>
  </si>
  <si>
    <t>Comercio exterior (2)</t>
  </si>
  <si>
    <t>Producción de lana (toneladas)</t>
  </si>
  <si>
    <t>bido por los</t>
  </si>
  <si>
    <t>total</t>
  </si>
  <si>
    <t>(toneladas)</t>
  </si>
  <si>
    <t>ganaderos</t>
  </si>
  <si>
    <t>(miles de</t>
  </si>
  <si>
    <t>Importa-</t>
  </si>
  <si>
    <t>Exporta-</t>
  </si>
  <si>
    <t>(euros/100kg) (1)</t>
  </si>
  <si>
    <t>euros)</t>
  </si>
  <si>
    <t>ciones</t>
  </si>
  <si>
    <t xml:space="preserve">  (1) Lana sin lavar.</t>
  </si>
  <si>
    <t xml:space="preserve">  (2) Lana sin cardar ni peinar.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</si>
</sst>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  <numFmt numFmtId="181" formatCode="#,##0__;\–#,##0.00__;;@__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177" fontId="0" fillId="2" borderId="5" xfId="0" applyNumberFormat="1" applyFont="1" applyFill="1" applyBorder="1" applyAlignment="1">
      <alignment/>
    </xf>
    <xf numFmtId="177" fontId="0" fillId="2" borderId="6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7" fontId="0" fillId="2" borderId="3" xfId="0" applyNumberFormat="1" applyFon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77" fontId="0" fillId="2" borderId="1" xfId="0" applyNumberFormat="1" applyFont="1" applyFill="1" applyBorder="1" applyAlignment="1" applyProtection="1">
      <alignment/>
      <protection/>
    </xf>
    <xf numFmtId="177" fontId="0" fillId="2" borderId="8" xfId="0" applyNumberFormat="1" applyFont="1" applyFill="1" applyBorder="1" applyAlignment="1">
      <alignment/>
    </xf>
    <xf numFmtId="177" fontId="0" fillId="2" borderId="8" xfId="0" applyNumberFormat="1" applyFont="1" applyFill="1" applyBorder="1" applyAlignment="1" applyProtection="1">
      <alignment/>
      <protection/>
    </xf>
    <xf numFmtId="177" fontId="0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79" fontId="0" fillId="2" borderId="6" xfId="0" applyNumberFormat="1" applyFont="1" applyFill="1" applyBorder="1" applyAlignment="1" applyProtection="1">
      <alignment/>
      <protection/>
    </xf>
    <xf numFmtId="177" fontId="0" fillId="2" borderId="5" xfId="0" applyNumberFormat="1" applyFont="1" applyFill="1" applyBorder="1" applyAlignment="1" applyProtection="1">
      <alignment/>
      <protection/>
    </xf>
    <xf numFmtId="179" fontId="0" fillId="2" borderId="1" xfId="0" applyNumberFormat="1" applyFont="1" applyFill="1" applyBorder="1" applyAlignment="1" applyProtection="1">
      <alignment/>
      <protection/>
    </xf>
    <xf numFmtId="177" fontId="0" fillId="2" borderId="3" xfId="0" applyNumberFormat="1" applyFont="1" applyFill="1" applyBorder="1" applyAlignment="1" applyProtection="1">
      <alignment/>
      <protection/>
    </xf>
    <xf numFmtId="179" fontId="0" fillId="2" borderId="3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177" fontId="0" fillId="2" borderId="0" xfId="0" applyNumberFormat="1" applyFont="1" applyFill="1" applyBorder="1" applyAlignment="1">
      <alignment/>
    </xf>
    <xf numFmtId="178" fontId="0" fillId="2" borderId="0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177" fontId="0" fillId="0" borderId="8" xfId="0" applyNumberFormat="1" applyFont="1" applyBorder="1" applyAlignment="1">
      <alignment horizontal="right"/>
    </xf>
    <xf numFmtId="179" fontId="0" fillId="2" borderId="8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8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54"/>
  <sheetViews>
    <sheetView showGridLines="0" tabSelected="1" zoomScale="75" zoomScaleNormal="75" workbookViewId="0" topLeftCell="A1">
      <selection activeCell="L23" sqref="L23"/>
    </sheetView>
  </sheetViews>
  <sheetFormatPr defaultColWidth="11.421875" defaultRowHeight="12.75"/>
  <cols>
    <col min="1" max="1" width="11.57421875" style="2" customWidth="1"/>
    <col min="2" max="6" width="12.28125" style="2" customWidth="1"/>
    <col min="7" max="7" width="14.7109375" style="2" customWidth="1"/>
    <col min="8" max="10" width="12.28125" style="2" customWidth="1"/>
    <col min="11" max="21" width="11.140625" style="2" customWidth="1"/>
    <col min="22" max="16384" width="11.421875" style="2" customWidth="1"/>
  </cols>
  <sheetData>
    <row r="1" spans="1:10" s="1" customFormat="1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1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>
      <c r="A4" s="38"/>
      <c r="B4" s="38"/>
      <c r="C4" s="38"/>
      <c r="D4" s="38"/>
      <c r="E4" s="38"/>
      <c r="F4" s="38"/>
      <c r="G4" s="39"/>
      <c r="H4" s="39"/>
      <c r="I4" s="39"/>
      <c r="J4" s="39"/>
    </row>
    <row r="5" spans="1:6" ht="12.75">
      <c r="A5" s="3"/>
      <c r="B5" s="40" t="s">
        <v>2</v>
      </c>
      <c r="C5" s="41"/>
      <c r="D5" s="41"/>
      <c r="E5" s="41"/>
      <c r="F5" s="41"/>
    </row>
    <row r="6" spans="1:6" ht="12.75">
      <c r="A6" s="4" t="s">
        <v>3</v>
      </c>
      <c r="B6" s="40" t="s">
        <v>4</v>
      </c>
      <c r="C6" s="41"/>
      <c r="D6" s="42"/>
      <c r="E6" s="5"/>
      <c r="F6" s="6"/>
    </row>
    <row r="7" spans="1:6" ht="13.5" thickBot="1">
      <c r="A7" s="3"/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</row>
    <row r="8" spans="1:6" ht="12.75">
      <c r="A8" s="8">
        <v>1985</v>
      </c>
      <c r="B8" s="9">
        <v>1717</v>
      </c>
      <c r="C8" s="9">
        <v>8537</v>
      </c>
      <c r="D8" s="9">
        <v>3350</v>
      </c>
      <c r="E8" s="10">
        <v>469</v>
      </c>
      <c r="F8" s="9">
        <v>14073</v>
      </c>
    </row>
    <row r="9" spans="1:6" ht="12.75">
      <c r="A9" s="11">
        <v>1986</v>
      </c>
      <c r="B9" s="12">
        <v>1836</v>
      </c>
      <c r="C9" s="12">
        <v>8523</v>
      </c>
      <c r="D9" s="12">
        <v>3538</v>
      </c>
      <c r="E9" s="13">
        <v>465</v>
      </c>
      <c r="F9" s="12">
        <v>14362</v>
      </c>
    </row>
    <row r="10" spans="1:6" ht="12.75">
      <c r="A10" s="11">
        <v>1987</v>
      </c>
      <c r="B10" s="12">
        <v>2008</v>
      </c>
      <c r="C10" s="12">
        <v>9265</v>
      </c>
      <c r="D10" s="12">
        <v>3129</v>
      </c>
      <c r="E10" s="13">
        <v>459</v>
      </c>
      <c r="F10" s="12">
        <v>14861</v>
      </c>
    </row>
    <row r="11" spans="1:6" ht="12.75">
      <c r="A11" s="11">
        <v>1988</v>
      </c>
      <c r="B11" s="12">
        <v>2109</v>
      </c>
      <c r="C11" s="12">
        <v>9808</v>
      </c>
      <c r="D11" s="12">
        <v>3447</v>
      </c>
      <c r="E11" s="13">
        <v>481</v>
      </c>
      <c r="F11" s="12">
        <v>15845</v>
      </c>
    </row>
    <row r="12" spans="1:6" ht="12.75">
      <c r="A12" s="11">
        <v>1989</v>
      </c>
      <c r="B12" s="12">
        <v>2465</v>
      </c>
      <c r="C12" s="12">
        <v>10365</v>
      </c>
      <c r="D12" s="12">
        <v>3660</v>
      </c>
      <c r="E12" s="13">
        <v>437</v>
      </c>
      <c r="F12" s="12">
        <v>16927</v>
      </c>
    </row>
    <row r="13" spans="1:6" ht="12.75">
      <c r="A13" s="11">
        <v>1990</v>
      </c>
      <c r="B13" s="12">
        <v>2532</v>
      </c>
      <c r="C13" s="12">
        <v>10924</v>
      </c>
      <c r="D13" s="12">
        <v>3650</v>
      </c>
      <c r="E13" s="13">
        <v>391</v>
      </c>
      <c r="F13" s="12">
        <v>17497</v>
      </c>
    </row>
    <row r="14" spans="1:6" ht="12.75">
      <c r="A14" s="11">
        <v>1991</v>
      </c>
      <c r="B14" s="12">
        <v>2322</v>
      </c>
      <c r="C14" s="12">
        <v>10561</v>
      </c>
      <c r="D14" s="12">
        <v>3918</v>
      </c>
      <c r="E14" s="13">
        <v>378</v>
      </c>
      <c r="F14" s="12">
        <v>17179</v>
      </c>
    </row>
    <row r="15" spans="1:6" ht="12.75">
      <c r="A15" s="11">
        <v>1992</v>
      </c>
      <c r="B15" s="12">
        <v>2361</v>
      </c>
      <c r="C15" s="12">
        <v>10445</v>
      </c>
      <c r="D15" s="12">
        <v>3800</v>
      </c>
      <c r="E15" s="13">
        <v>291</v>
      </c>
      <c r="F15" s="12">
        <v>16897</v>
      </c>
    </row>
    <row r="16" spans="1:6" ht="12.75">
      <c r="A16" s="11">
        <v>1993</v>
      </c>
      <c r="B16" s="12">
        <v>2657</v>
      </c>
      <c r="C16" s="12">
        <v>11046</v>
      </c>
      <c r="D16" s="12">
        <v>3912</v>
      </c>
      <c r="E16" s="13">
        <v>262</v>
      </c>
      <c r="F16" s="12">
        <v>17877</v>
      </c>
    </row>
    <row r="17" spans="1:6" ht="12.75">
      <c r="A17" s="11">
        <v>1994</v>
      </c>
      <c r="B17" s="12">
        <v>2647</v>
      </c>
      <c r="C17" s="12">
        <v>11432</v>
      </c>
      <c r="D17" s="12">
        <v>3835</v>
      </c>
      <c r="E17" s="13">
        <v>244</v>
      </c>
      <c r="F17" s="12">
        <v>18158</v>
      </c>
    </row>
    <row r="18" spans="1:6" ht="12.75">
      <c r="A18" s="11">
        <v>1995</v>
      </c>
      <c r="B18" s="12">
        <v>2734</v>
      </c>
      <c r="C18" s="12">
        <v>11450</v>
      </c>
      <c r="D18" s="12">
        <v>4017</v>
      </c>
      <c r="E18" s="13">
        <v>213</v>
      </c>
      <c r="F18" s="12">
        <v>18414</v>
      </c>
    </row>
    <row r="19" spans="1:6" ht="12.75">
      <c r="A19" s="14">
        <v>1996</v>
      </c>
      <c r="B19" s="13">
        <v>2996</v>
      </c>
      <c r="C19" s="13">
        <v>11335</v>
      </c>
      <c r="D19" s="15">
        <v>3862</v>
      </c>
      <c r="E19" s="15">
        <v>193</v>
      </c>
      <c r="F19" s="12">
        <v>18386</v>
      </c>
    </row>
    <row r="20" spans="1:6" ht="12.75">
      <c r="A20" s="14">
        <v>1997</v>
      </c>
      <c r="B20" s="13">
        <v>2990</v>
      </c>
      <c r="C20" s="13">
        <v>11668</v>
      </c>
      <c r="D20" s="13">
        <v>4180</v>
      </c>
      <c r="E20" s="13">
        <v>219</v>
      </c>
      <c r="F20" s="12">
        <v>19057</v>
      </c>
    </row>
    <row r="21" spans="1:6" ht="12.75">
      <c r="A21" s="11">
        <v>1998</v>
      </c>
      <c r="B21" s="13">
        <v>2865</v>
      </c>
      <c r="C21" s="13">
        <v>11398</v>
      </c>
      <c r="D21" s="13">
        <v>4170</v>
      </c>
      <c r="E21" s="13">
        <v>192</v>
      </c>
      <c r="F21" s="12">
        <v>18625</v>
      </c>
    </row>
    <row r="22" spans="1:6" ht="12.75">
      <c r="A22" s="11">
        <v>1999</v>
      </c>
      <c r="B22" s="13">
        <v>2808</v>
      </c>
      <c r="C22" s="13">
        <v>11206</v>
      </c>
      <c r="D22" s="15">
        <v>4260</v>
      </c>
      <c r="E22" s="15">
        <v>177</v>
      </c>
      <c r="F22" s="12">
        <v>18451</v>
      </c>
    </row>
    <row r="23" spans="1:6" s="19" customFormat="1" ht="12.75">
      <c r="A23" s="14">
        <v>2000</v>
      </c>
      <c r="B23" s="13">
        <v>2880.88443153403</v>
      </c>
      <c r="C23" s="13">
        <v>11477.6662551358</v>
      </c>
      <c r="D23" s="15">
        <v>4329.97242850511</v>
      </c>
      <c r="E23" s="15">
        <v>196.714168993535</v>
      </c>
      <c r="F23" s="12">
        <v>18885.2372841685</v>
      </c>
    </row>
    <row r="24" spans="1:6" s="19" customFormat="1" ht="12.75">
      <c r="A24" s="14">
        <v>2001</v>
      </c>
      <c r="B24" s="13">
        <v>2959.21456122699</v>
      </c>
      <c r="C24" s="13">
        <v>11768</v>
      </c>
      <c r="D24" s="15">
        <v>3952</v>
      </c>
      <c r="E24" s="15">
        <v>178.556144198484</v>
      </c>
      <c r="F24" s="12">
        <v>18858</v>
      </c>
    </row>
    <row r="25" spans="1:6" s="19" customFormat="1" ht="13.5" thickBot="1">
      <c r="A25" s="30">
        <v>2002</v>
      </c>
      <c r="B25" s="16">
        <v>2888.819</v>
      </c>
      <c r="C25" s="16">
        <v>11364.203</v>
      </c>
      <c r="D25" s="17">
        <v>4111.396</v>
      </c>
      <c r="E25" s="17">
        <v>163.198</v>
      </c>
      <c r="F25" s="18">
        <v>18527.616</v>
      </c>
    </row>
    <row r="26" spans="1:6" s="19" customFormat="1" ht="12.75">
      <c r="A26" s="3"/>
      <c r="B26" s="3"/>
      <c r="C26" s="3"/>
      <c r="D26" s="3"/>
      <c r="E26" s="3"/>
      <c r="F26" s="32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19"/>
      <c r="L27" s="19"/>
      <c r="M27" s="19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19"/>
      <c r="L28" s="19"/>
      <c r="M28" s="19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19"/>
      <c r="L29" s="19"/>
      <c r="M29" s="19"/>
    </row>
    <row r="30" spans="1:13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19"/>
      <c r="L30" s="19"/>
      <c r="M30" s="19"/>
    </row>
    <row r="31" spans="1:13" ht="12.75">
      <c r="A31" s="21"/>
      <c r="B31" s="22"/>
      <c r="C31" s="21"/>
      <c r="D31" s="21"/>
      <c r="E31" s="21"/>
      <c r="F31" s="21"/>
      <c r="G31" s="23" t="s">
        <v>10</v>
      </c>
      <c r="H31" s="23" t="s">
        <v>11</v>
      </c>
      <c r="I31" s="43" t="s">
        <v>12</v>
      </c>
      <c r="J31" s="44"/>
      <c r="K31" s="19"/>
      <c r="L31" s="19"/>
      <c r="M31" s="19"/>
    </row>
    <row r="32" spans="1:13" ht="12.75">
      <c r="A32" s="4" t="s">
        <v>3</v>
      </c>
      <c r="B32" s="45" t="s">
        <v>13</v>
      </c>
      <c r="C32" s="46"/>
      <c r="D32" s="46"/>
      <c r="E32" s="46"/>
      <c r="F32" s="47"/>
      <c r="G32" s="7" t="s">
        <v>14</v>
      </c>
      <c r="H32" s="7" t="s">
        <v>15</v>
      </c>
      <c r="I32" s="45" t="s">
        <v>16</v>
      </c>
      <c r="J32" s="46"/>
      <c r="K32" s="19"/>
      <c r="L32" s="19"/>
      <c r="M32" s="19"/>
    </row>
    <row r="33" spans="1:13" ht="12.75">
      <c r="A33" s="3"/>
      <c r="B33" s="40" t="s">
        <v>4</v>
      </c>
      <c r="C33" s="41"/>
      <c r="D33" s="42"/>
      <c r="E33" s="5"/>
      <c r="F33" s="6"/>
      <c r="G33" s="7" t="s">
        <v>17</v>
      </c>
      <c r="H33" s="7" t="s">
        <v>18</v>
      </c>
      <c r="I33" s="7" t="s">
        <v>19</v>
      </c>
      <c r="J33" s="7" t="s">
        <v>20</v>
      </c>
      <c r="K33" s="19"/>
      <c r="L33" s="19"/>
      <c r="M33" s="19"/>
    </row>
    <row r="34" spans="1:13" ht="13.5" thickBot="1">
      <c r="A34" s="3"/>
      <c r="B34" s="7" t="s">
        <v>5</v>
      </c>
      <c r="C34" s="7" t="s">
        <v>6</v>
      </c>
      <c r="D34" s="7" t="s">
        <v>7</v>
      </c>
      <c r="E34" s="7" t="s">
        <v>8</v>
      </c>
      <c r="F34" s="24" t="s">
        <v>9</v>
      </c>
      <c r="G34" s="7" t="s">
        <v>21</v>
      </c>
      <c r="H34" s="7" t="s">
        <v>22</v>
      </c>
      <c r="I34" s="7" t="s">
        <v>23</v>
      </c>
      <c r="J34" s="7" t="s">
        <v>23</v>
      </c>
      <c r="K34" s="19"/>
      <c r="L34" s="19"/>
      <c r="M34" s="19"/>
    </row>
    <row r="35" spans="1:13" ht="12.75">
      <c r="A35" s="8">
        <v>1985</v>
      </c>
      <c r="B35" s="9">
        <v>3863</v>
      </c>
      <c r="C35" s="9">
        <v>14594</v>
      </c>
      <c r="D35" s="9">
        <v>5491</v>
      </c>
      <c r="E35" s="10">
        <v>781</v>
      </c>
      <c r="F35" s="9">
        <v>24729</v>
      </c>
      <c r="G35" s="25">
        <v>103.41615280131742</v>
      </c>
      <c r="H35" s="26">
        <v>25573.780426237783</v>
      </c>
      <c r="I35" s="9">
        <v>17213</v>
      </c>
      <c r="J35" s="9">
        <v>8640</v>
      </c>
      <c r="K35" s="19"/>
      <c r="L35" s="19"/>
      <c r="M35" s="19"/>
    </row>
    <row r="36" spans="1:13" ht="12.75">
      <c r="A36" s="11">
        <v>1986</v>
      </c>
      <c r="B36" s="12">
        <v>3980</v>
      </c>
      <c r="C36" s="12">
        <v>14027</v>
      </c>
      <c r="D36" s="12">
        <v>5590</v>
      </c>
      <c r="E36" s="13">
        <v>696</v>
      </c>
      <c r="F36" s="12">
        <v>24293</v>
      </c>
      <c r="G36" s="27">
        <v>78.52223143774117</v>
      </c>
      <c r="H36" s="28">
        <v>19075.40568317046</v>
      </c>
      <c r="I36" s="12">
        <v>20845</v>
      </c>
      <c r="J36" s="12">
        <v>6917</v>
      </c>
      <c r="K36" s="19"/>
      <c r="L36" s="19"/>
      <c r="M36" s="19"/>
    </row>
    <row r="37" spans="1:13" ht="12.75">
      <c r="A37" s="11">
        <v>1987</v>
      </c>
      <c r="B37" s="12">
        <v>4528</v>
      </c>
      <c r="C37" s="12">
        <v>15636</v>
      </c>
      <c r="D37" s="12">
        <v>5040</v>
      </c>
      <c r="E37" s="13">
        <v>692</v>
      </c>
      <c r="F37" s="12">
        <v>25896</v>
      </c>
      <c r="G37" s="27">
        <v>69.64528265599269</v>
      </c>
      <c r="H37" s="28">
        <v>18035.34239659587</v>
      </c>
      <c r="I37" s="12">
        <v>21150</v>
      </c>
      <c r="J37" s="12">
        <v>13473</v>
      </c>
      <c r="K37" s="19"/>
      <c r="L37" s="19"/>
      <c r="M37" s="19"/>
    </row>
    <row r="38" spans="1:10" ht="12.75">
      <c r="A38" s="11">
        <v>1988</v>
      </c>
      <c r="B38" s="12">
        <v>4771</v>
      </c>
      <c r="C38" s="12">
        <v>16414</v>
      </c>
      <c r="D38" s="12">
        <v>5522</v>
      </c>
      <c r="E38" s="13">
        <v>746</v>
      </c>
      <c r="F38" s="12">
        <v>27453</v>
      </c>
      <c r="G38" s="27">
        <v>82.29658745327131</v>
      </c>
      <c r="H38" s="28">
        <v>22592.882153546572</v>
      </c>
      <c r="I38" s="12">
        <v>16244</v>
      </c>
      <c r="J38" s="12">
        <v>17711</v>
      </c>
    </row>
    <row r="39" spans="1:10" ht="12.75">
      <c r="A39" s="11">
        <v>1989</v>
      </c>
      <c r="B39" s="12">
        <v>5834</v>
      </c>
      <c r="C39" s="12">
        <v>17131</v>
      </c>
      <c r="D39" s="12">
        <v>5896</v>
      </c>
      <c r="E39" s="13">
        <v>666</v>
      </c>
      <c r="F39" s="12">
        <v>29527</v>
      </c>
      <c r="G39" s="27">
        <v>85.74038681139038</v>
      </c>
      <c r="H39" s="28">
        <v>25316.564013799238</v>
      </c>
      <c r="I39" s="12">
        <v>15670</v>
      </c>
      <c r="J39" s="12">
        <v>16134</v>
      </c>
    </row>
    <row r="40" spans="1:10" ht="12.75">
      <c r="A40" s="11">
        <v>1990</v>
      </c>
      <c r="B40" s="12">
        <v>5857</v>
      </c>
      <c r="C40" s="12">
        <v>17727</v>
      </c>
      <c r="D40" s="12">
        <v>5872</v>
      </c>
      <c r="E40" s="13">
        <v>594</v>
      </c>
      <c r="F40" s="12">
        <v>30050</v>
      </c>
      <c r="G40" s="27">
        <v>45.08792807087135</v>
      </c>
      <c r="H40" s="28">
        <v>13548.92238529684</v>
      </c>
      <c r="I40" s="12">
        <v>12619</v>
      </c>
      <c r="J40" s="12">
        <v>9609</v>
      </c>
    </row>
    <row r="41" spans="1:10" ht="12.75">
      <c r="A41" s="11">
        <v>1991</v>
      </c>
      <c r="B41" s="12">
        <v>5406</v>
      </c>
      <c r="C41" s="12">
        <v>17031</v>
      </c>
      <c r="D41" s="12">
        <v>6058</v>
      </c>
      <c r="E41" s="13">
        <v>534</v>
      </c>
      <c r="F41" s="12">
        <v>29029</v>
      </c>
      <c r="G41" s="27">
        <v>21.61840539468465</v>
      </c>
      <c r="H41" s="28">
        <v>6275.606902023006</v>
      </c>
      <c r="I41" s="12">
        <v>21167</v>
      </c>
      <c r="J41" s="12">
        <v>12102</v>
      </c>
    </row>
    <row r="42" spans="1:10" ht="12.75">
      <c r="A42" s="11">
        <v>1992</v>
      </c>
      <c r="B42" s="12">
        <v>5443</v>
      </c>
      <c r="C42" s="12">
        <v>16694</v>
      </c>
      <c r="D42" s="12">
        <v>5839</v>
      </c>
      <c r="E42" s="13">
        <v>429</v>
      </c>
      <c r="F42" s="12">
        <v>28405</v>
      </c>
      <c r="G42" s="27">
        <v>20.236077554601952</v>
      </c>
      <c r="H42" s="28">
        <v>5748.057829384684</v>
      </c>
      <c r="I42" s="12">
        <v>21218</v>
      </c>
      <c r="J42" s="12">
        <v>11576</v>
      </c>
    </row>
    <row r="43" spans="1:10" ht="12.75">
      <c r="A43" s="11">
        <v>1993</v>
      </c>
      <c r="B43" s="12">
        <v>5685</v>
      </c>
      <c r="C43" s="12">
        <v>17669</v>
      </c>
      <c r="D43" s="12">
        <v>5890</v>
      </c>
      <c r="E43" s="13">
        <v>405</v>
      </c>
      <c r="F43" s="12">
        <v>29649</v>
      </c>
      <c r="G43" s="27">
        <v>13.276357385837752</v>
      </c>
      <c r="H43" s="28">
        <v>3936.307201327035</v>
      </c>
      <c r="I43" s="12">
        <v>14098</v>
      </c>
      <c r="J43" s="12">
        <v>12484</v>
      </c>
    </row>
    <row r="44" spans="1:10" ht="12.75">
      <c r="A44" s="11">
        <v>1994</v>
      </c>
      <c r="B44" s="12">
        <v>5531</v>
      </c>
      <c r="C44" s="12">
        <v>18460</v>
      </c>
      <c r="D44" s="12">
        <v>5908</v>
      </c>
      <c r="E44" s="13">
        <v>373</v>
      </c>
      <c r="F44" s="12">
        <v>30272</v>
      </c>
      <c r="G44" s="27">
        <v>35.862392268580294</v>
      </c>
      <c r="H44" s="28">
        <v>10856.263387544624</v>
      </c>
      <c r="I44" s="12">
        <v>20427</v>
      </c>
      <c r="J44" s="12">
        <v>12329</v>
      </c>
    </row>
    <row r="45" spans="1:10" ht="12.75">
      <c r="A45" s="11">
        <v>1995</v>
      </c>
      <c r="B45" s="12">
        <v>5995</v>
      </c>
      <c r="C45" s="12">
        <v>18276</v>
      </c>
      <c r="D45" s="12">
        <v>6236</v>
      </c>
      <c r="E45" s="13">
        <v>332</v>
      </c>
      <c r="F45" s="12">
        <v>30839</v>
      </c>
      <c r="G45" s="27">
        <v>48.38748452393832</v>
      </c>
      <c r="H45" s="28">
        <v>14922.216352337335</v>
      </c>
      <c r="I45" s="12">
        <v>21233</v>
      </c>
      <c r="J45" s="12">
        <v>13229</v>
      </c>
    </row>
    <row r="46" spans="1:10" ht="12.75">
      <c r="A46" s="11">
        <v>1996</v>
      </c>
      <c r="B46" s="12">
        <v>6621</v>
      </c>
      <c r="C46" s="12">
        <v>18025</v>
      </c>
      <c r="D46" s="28">
        <v>6589</v>
      </c>
      <c r="E46" s="28">
        <v>305</v>
      </c>
      <c r="F46" s="12">
        <v>31540</v>
      </c>
      <c r="G46" s="29">
        <v>33.56051590879041</v>
      </c>
      <c r="H46" s="15">
        <v>10584.986717632493</v>
      </c>
      <c r="I46" s="12">
        <v>16766</v>
      </c>
      <c r="J46" s="12">
        <v>15431</v>
      </c>
    </row>
    <row r="47" spans="1:10" ht="12.75">
      <c r="A47" s="11">
        <v>1997</v>
      </c>
      <c r="B47" s="12">
        <v>6277</v>
      </c>
      <c r="C47" s="12">
        <v>18483</v>
      </c>
      <c r="D47" s="28">
        <v>6842</v>
      </c>
      <c r="E47" s="28">
        <v>333</v>
      </c>
      <c r="F47" s="12">
        <v>31935</v>
      </c>
      <c r="G47" s="29">
        <v>53.231642085271595</v>
      </c>
      <c r="H47" s="15">
        <v>16999.524899931483</v>
      </c>
      <c r="I47" s="12">
        <v>27106</v>
      </c>
      <c r="J47" s="12">
        <v>17903</v>
      </c>
    </row>
    <row r="48" spans="1:10" ht="12.75">
      <c r="A48" s="11">
        <v>1998</v>
      </c>
      <c r="B48" s="12">
        <v>5989</v>
      </c>
      <c r="C48" s="12">
        <v>18050</v>
      </c>
      <c r="D48" s="28">
        <v>6617</v>
      </c>
      <c r="E48" s="28">
        <v>302</v>
      </c>
      <c r="F48" s="12">
        <v>30958</v>
      </c>
      <c r="G48" s="29">
        <v>48.77213227074394</v>
      </c>
      <c r="H48" s="15">
        <v>15098.876708376907</v>
      </c>
      <c r="I48" s="12">
        <v>17363</v>
      </c>
      <c r="J48" s="12">
        <v>10498</v>
      </c>
    </row>
    <row r="49" spans="1:10" ht="12.75">
      <c r="A49" s="11">
        <v>1999</v>
      </c>
      <c r="B49" s="12">
        <v>5946</v>
      </c>
      <c r="C49" s="12">
        <v>17810</v>
      </c>
      <c r="D49" s="12">
        <v>6548</v>
      </c>
      <c r="E49" s="12">
        <v>271</v>
      </c>
      <c r="F49" s="12">
        <v>30575</v>
      </c>
      <c r="G49" s="29">
        <v>23.6</v>
      </c>
      <c r="H49" s="15">
        <v>7216</v>
      </c>
      <c r="I49" s="12">
        <v>19038</v>
      </c>
      <c r="J49" s="12">
        <v>10722</v>
      </c>
    </row>
    <row r="50" spans="1:10" s="19" customFormat="1" ht="12.75">
      <c r="A50" s="11">
        <v>2000</v>
      </c>
      <c r="B50" s="12">
        <v>6059.691999999999</v>
      </c>
      <c r="C50" s="12">
        <v>18656.3285</v>
      </c>
      <c r="D50" s="28">
        <v>7093.7255000000005</v>
      </c>
      <c r="E50" s="28">
        <v>294.25909999999993</v>
      </c>
      <c r="F50" s="12">
        <v>32104.0051</v>
      </c>
      <c r="G50" s="29">
        <v>26.36</v>
      </c>
      <c r="H50" s="15">
        <v>8462.61574436</v>
      </c>
      <c r="I50" s="12">
        <v>21785.273</v>
      </c>
      <c r="J50" s="12">
        <v>11318.89</v>
      </c>
    </row>
    <row r="51" spans="1:10" s="19" customFormat="1" ht="12.75">
      <c r="A51" s="11">
        <v>2001</v>
      </c>
      <c r="B51" s="12">
        <v>6169.3561130189655</v>
      </c>
      <c r="C51" s="12">
        <v>18873</v>
      </c>
      <c r="D51" s="28">
        <v>6562</v>
      </c>
      <c r="E51" s="28">
        <v>276.66095911467715</v>
      </c>
      <c r="F51" s="12">
        <v>31881</v>
      </c>
      <c r="G51" s="29">
        <v>27.67</v>
      </c>
      <c r="H51" s="15">
        <f>F51*G51/100</f>
        <v>8821.4727</v>
      </c>
      <c r="I51" s="12">
        <v>16992.623</v>
      </c>
      <c r="J51" s="12">
        <v>13317.932</v>
      </c>
    </row>
    <row r="52" spans="1:10" ht="13.5" thickBot="1">
      <c r="A52" s="33">
        <v>2002</v>
      </c>
      <c r="B52" s="34">
        <v>6048.09</v>
      </c>
      <c r="C52" s="34">
        <v>18588.29</v>
      </c>
      <c r="D52" s="34">
        <v>6854.66</v>
      </c>
      <c r="E52" s="34">
        <v>245.29</v>
      </c>
      <c r="F52" s="34">
        <v>31736.34</v>
      </c>
      <c r="G52" s="35">
        <v>29.38</v>
      </c>
      <c r="H52" s="17">
        <f>F52*G52/100</f>
        <v>9324.136692</v>
      </c>
      <c r="I52" s="18">
        <v>12721.425</v>
      </c>
      <c r="J52" s="18">
        <v>15313.739</v>
      </c>
    </row>
    <row r="53" spans="1:10" ht="12.75">
      <c r="A53" s="3" t="s">
        <v>24</v>
      </c>
      <c r="B53" s="3"/>
      <c r="C53" s="3"/>
      <c r="D53" s="3"/>
      <c r="E53" s="31"/>
      <c r="F53" s="32"/>
      <c r="G53" s="3"/>
      <c r="H53" s="3"/>
      <c r="I53" s="3"/>
      <c r="J53" s="3"/>
    </row>
    <row r="54" spans="1:10" ht="12.75">
      <c r="A54" s="3" t="s">
        <v>25</v>
      </c>
      <c r="B54" s="3"/>
      <c r="C54" s="3"/>
      <c r="D54" s="3"/>
      <c r="E54" s="3"/>
      <c r="F54" s="3"/>
      <c r="G54" s="3"/>
      <c r="H54" s="3"/>
      <c r="I54" s="3"/>
      <c r="J54" s="3"/>
    </row>
  </sheetData>
  <mergeCells count="9">
    <mergeCell ref="B33:D33"/>
    <mergeCell ref="I31:J31"/>
    <mergeCell ref="I32:J32"/>
    <mergeCell ref="B6:D6"/>
    <mergeCell ref="B32:F32"/>
    <mergeCell ref="A3:J3"/>
    <mergeCell ref="A1:J1"/>
    <mergeCell ref="A4:J4"/>
    <mergeCell ref="B5:F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2004-11-15T12:46:19Z</cp:lastPrinted>
  <dcterms:created xsi:type="dcterms:W3CDTF">2003-08-07T08:19:34Z</dcterms:created>
  <dcterms:modified xsi:type="dcterms:W3CDTF">2004-09-23T08:26:44Z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