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'20.46'!$A$1:$G$91</definedName>
    <definedName name="GUION" localSheetId="0">#REF!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<sst xmlns="http://schemas.openxmlformats.org/spreadsheetml/2006/main" count="135" uniqueCount="80">
  <si>
    <t>CARNE</t>
  </si>
  <si>
    <t>Aves</t>
  </si>
  <si>
    <t>Conejos</t>
  </si>
  <si>
    <t>–</t>
  </si>
  <si>
    <t>total</t>
  </si>
  <si>
    <t>(toneladas)</t>
  </si>
  <si>
    <t>Animales</t>
  </si>
  <si>
    <t>Peso canal</t>
  </si>
  <si>
    <t>sacrificados</t>
  </si>
  <si>
    <t>medio</t>
  </si>
  <si>
    <t>(miles)</t>
  </si>
  <si>
    <t>(kilogramos)</t>
  </si>
  <si>
    <t>Otros sacrificios</t>
  </si>
  <si>
    <t>ESPAÑA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</si>
  <si>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</si>
  <si>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</si>
  <si>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</si>
  <si>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</si>
  <si>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</si>
  <si>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</si>
  <si>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</si>
  <si>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</si>
  <si>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</si>
  <si>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</si>
  <si>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</si>
  <si>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</si>
  <si>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</si>
  <si>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</si>
  <si>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</si>
  <si>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</si>
  <si>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</si>
  <si>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</si>
  <si>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</si>
  <si>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</si>
  <si>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</si>
  <si>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</si>
  <si>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</si>
  <si>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</si>
  <si>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</si>
  <si>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</si>
  <si>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</si>
  <si>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</si>
  <si>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</si>
  <si>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</si>
  <si>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</si>
  <si>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</si>
  <si>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</si>
  <si>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</si>
  <si>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</si>
  <si>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</si>
  <si>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</si>
  <si>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</si>
  <si>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</si>
  <si>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</si>
  <si>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</si>
  <si>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</si>
  <si>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</si>
  <si>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</si>
  <si>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</si>
  <si>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</si>
  <si>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</si>
  <si>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</si>
  <si>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</si>
  <si>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</si>
  <si>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</si>
  <si>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</si>
  <si>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</si>
  <si>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</si>
  <si>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</si>
  <si>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</si>
  <si>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</si>
  <si>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 xml:space="preserve"> TOTAL</t>
  </si>
  <si>
    <t xml:space="preserve">Provincias y 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</si>
  <si>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</si>
  <si>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</si>
  <si>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</si>
  <si>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</si>
  <si>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20.46.  CARNE DE AVES Y CONEJOS: Desagregación provincial del número de animales sacrificados </t>
  </si>
  <si>
    <t>y peso canal, 2002</t>
  </si>
  <si>
    <t>-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</si>
</sst>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80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187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80" fontId="8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/>
    </xf>
    <xf numFmtId="183" fontId="8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80" fontId="8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181" fontId="0" fillId="0" borderId="8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0" fontId="0" fillId="0" borderId="4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181" fontId="0" fillId="0" borderId="4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2" fontId="0" fillId="0" borderId="13" xfId="0" applyNumberFormat="1" applyFont="1" applyFill="1" applyBorder="1" applyAlignment="1">
      <alignment/>
    </xf>
    <xf numFmtId="182" fontId="0" fillId="0" borderId="4" xfId="0" applyNumberFormat="1" applyFont="1" applyFill="1" applyBorder="1" applyAlignment="1">
      <alignment/>
    </xf>
    <xf numFmtId="182" fontId="8" fillId="0" borderId="4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82" fontId="0" fillId="0" borderId="9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182" fontId="8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0" fontId="0" fillId="0" borderId="18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/>
    </xf>
    <xf numFmtId="187" fontId="0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2">
    <pageSetUpPr fitToPage="1"/>
  </sheetPr>
  <dimension ref="A1:G9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5" customWidth="1"/>
    <col min="2" max="6" width="14.7109375" style="5" customWidth="1"/>
    <col min="7" max="7" width="14.7109375" style="6" customWidth="1"/>
    <col min="8" max="10" width="10.57421875" style="5" customWidth="1"/>
    <col min="11" max="16384" width="11.421875" style="5" customWidth="1"/>
  </cols>
  <sheetData>
    <row r="1" spans="1:7" s="2" customFormat="1" ht="18">
      <c r="A1" s="64" t="s">
        <v>0</v>
      </c>
      <c r="B1" s="64"/>
      <c r="C1" s="64"/>
      <c r="D1" s="64"/>
      <c r="E1" s="64"/>
      <c r="F1" s="64"/>
      <c r="G1" s="64"/>
    </row>
    <row r="2" spans="1:7" ht="12.75">
      <c r="A2" s="3"/>
      <c r="B2" s="3"/>
      <c r="C2" s="3"/>
      <c r="D2" s="3"/>
      <c r="E2" s="3"/>
      <c r="F2" s="3"/>
      <c r="G2" s="4"/>
    </row>
    <row r="3" spans="1:7" s="1" customFormat="1" ht="15">
      <c r="A3" s="63" t="s">
        <v>77</v>
      </c>
      <c r="B3" s="63"/>
      <c r="C3" s="63"/>
      <c r="D3" s="63"/>
      <c r="E3" s="63"/>
      <c r="F3" s="63"/>
      <c r="G3" s="63"/>
    </row>
    <row r="4" spans="1:7" s="1" customFormat="1" ht="15">
      <c r="A4" s="63" t="s">
        <v>78</v>
      </c>
      <c r="B4" s="63"/>
      <c r="C4" s="63"/>
      <c r="D4" s="63"/>
      <c r="E4" s="63"/>
      <c r="F4" s="63"/>
      <c r="G4" s="63"/>
    </row>
    <row r="6" spans="1:7" ht="12.75">
      <c r="A6" s="11"/>
      <c r="B6" s="54" t="s">
        <v>1</v>
      </c>
      <c r="C6" s="55"/>
      <c r="D6" s="56"/>
      <c r="E6" s="54" t="s">
        <v>2</v>
      </c>
      <c r="F6" s="55"/>
      <c r="G6" s="55"/>
    </row>
    <row r="7" spans="1:7" ht="12.75">
      <c r="A7" s="8" t="s">
        <v>72</v>
      </c>
      <c r="B7" s="9" t="s">
        <v>6</v>
      </c>
      <c r="C7" s="9" t="s">
        <v>7</v>
      </c>
      <c r="D7" s="9" t="s">
        <v>7</v>
      </c>
      <c r="E7" s="9" t="s">
        <v>6</v>
      </c>
      <c r="F7" s="9" t="s">
        <v>7</v>
      </c>
      <c r="G7" s="10" t="s">
        <v>7</v>
      </c>
    </row>
    <row r="8" spans="1:7" ht="12.75">
      <c r="A8" s="8" t="s">
        <v>14</v>
      </c>
      <c r="B8" s="9" t="s">
        <v>8</v>
      </c>
      <c r="C8" s="9" t="s">
        <v>9</v>
      </c>
      <c r="D8" s="9" t="s">
        <v>4</v>
      </c>
      <c r="E8" s="9" t="s">
        <v>8</v>
      </c>
      <c r="F8" s="9" t="s">
        <v>9</v>
      </c>
      <c r="G8" s="10" t="s">
        <v>4</v>
      </c>
    </row>
    <row r="9" spans="1:7" ht="13.5" thickBot="1">
      <c r="A9" s="57"/>
      <c r="B9" s="44" t="s">
        <v>10</v>
      </c>
      <c r="C9" s="44" t="s">
        <v>11</v>
      </c>
      <c r="D9" s="44" t="s">
        <v>5</v>
      </c>
      <c r="E9" s="44" t="s">
        <v>10</v>
      </c>
      <c r="F9" s="44" t="s">
        <v>11</v>
      </c>
      <c r="G9" s="45" t="s">
        <v>5</v>
      </c>
    </row>
    <row r="10" spans="1:7" ht="12.75">
      <c r="A10" s="7" t="s">
        <v>15</v>
      </c>
      <c r="B10" s="58">
        <v>3801.6</v>
      </c>
      <c r="C10" s="59">
        <v>1.74</v>
      </c>
      <c r="D10" s="58">
        <v>6599.9</v>
      </c>
      <c r="E10" s="51">
        <v>1081.132</v>
      </c>
      <c r="F10" s="60">
        <v>1.2049259479878496</v>
      </c>
      <c r="G10" s="52">
        <v>1302.684</v>
      </c>
    </row>
    <row r="11" spans="1:7" ht="12.75">
      <c r="A11" s="13" t="s">
        <v>16</v>
      </c>
      <c r="B11" s="14">
        <v>10605</v>
      </c>
      <c r="C11" s="15">
        <v>2</v>
      </c>
      <c r="D11" s="14">
        <v>21210.8</v>
      </c>
      <c r="E11" s="16" t="s">
        <v>3</v>
      </c>
      <c r="F11" s="16" t="s">
        <v>3</v>
      </c>
      <c r="G11" s="61" t="s">
        <v>3</v>
      </c>
    </row>
    <row r="12" spans="1:7" ht="12.75">
      <c r="A12" s="13" t="s">
        <v>17</v>
      </c>
      <c r="B12" s="14">
        <v>33083.2</v>
      </c>
      <c r="C12" s="15">
        <v>2.23</v>
      </c>
      <c r="D12" s="14">
        <v>73677.9</v>
      </c>
      <c r="E12" s="16" t="s">
        <v>3</v>
      </c>
      <c r="F12" s="16" t="s">
        <v>3</v>
      </c>
      <c r="G12" s="61" t="s">
        <v>3</v>
      </c>
    </row>
    <row r="13" spans="1:7" ht="12.75">
      <c r="A13" s="13" t="s">
        <v>18</v>
      </c>
      <c r="B13" s="17">
        <v>23594.7</v>
      </c>
      <c r="C13" s="18">
        <v>2.16</v>
      </c>
      <c r="D13" s="17">
        <v>50987.4</v>
      </c>
      <c r="E13" s="19">
        <v>3515.428</v>
      </c>
      <c r="F13" s="20">
        <v>1.2480082083888506</v>
      </c>
      <c r="G13" s="47">
        <v>4387.283</v>
      </c>
    </row>
    <row r="14" spans="1:7" ht="12.75">
      <c r="A14" s="21" t="s">
        <v>19</v>
      </c>
      <c r="B14" s="22">
        <f>SUM(B10:B13)</f>
        <v>71084.5</v>
      </c>
      <c r="C14" s="23">
        <v>2.14</v>
      </c>
      <c r="D14" s="22">
        <v>152476</v>
      </c>
      <c r="E14" s="24">
        <v>4596.56</v>
      </c>
      <c r="F14" s="25">
        <v>1.2378750630906592</v>
      </c>
      <c r="G14" s="48">
        <v>5689.967000000001</v>
      </c>
    </row>
    <row r="15" spans="1:7" ht="12.75">
      <c r="A15" s="13"/>
      <c r="B15" s="17"/>
      <c r="C15" s="26"/>
      <c r="D15" s="17"/>
      <c r="E15" s="19"/>
      <c r="F15" s="20"/>
      <c r="G15" s="49"/>
    </row>
    <row r="16" spans="1:7" ht="12.75">
      <c r="A16" s="21" t="s">
        <v>20</v>
      </c>
      <c r="B16" s="22">
        <v>0.1</v>
      </c>
      <c r="C16" s="23">
        <v>40.51</v>
      </c>
      <c r="D16" s="22">
        <v>2.6</v>
      </c>
      <c r="E16" s="24">
        <v>343.736</v>
      </c>
      <c r="F16" s="25">
        <v>1.2479751902622944</v>
      </c>
      <c r="G16" s="48">
        <v>428.974</v>
      </c>
    </row>
    <row r="17" spans="1:7" ht="12.75">
      <c r="A17" s="13"/>
      <c r="B17" s="17"/>
      <c r="C17" s="26"/>
      <c r="D17" s="17"/>
      <c r="E17" s="19"/>
      <c r="F17" s="20"/>
      <c r="G17" s="49"/>
    </row>
    <row r="18" spans="1:7" ht="12.75">
      <c r="A18" s="21" t="s">
        <v>21</v>
      </c>
      <c r="B18" s="27" t="s">
        <v>79</v>
      </c>
      <c r="C18" s="23"/>
      <c r="D18" s="27" t="s">
        <v>79</v>
      </c>
      <c r="E18" s="24">
        <v>177.62</v>
      </c>
      <c r="F18" s="25">
        <v>1.2</v>
      </c>
      <c r="G18" s="48">
        <v>213.144</v>
      </c>
    </row>
    <row r="19" spans="1:7" ht="12.75">
      <c r="A19" s="13"/>
      <c r="B19" s="17"/>
      <c r="C19" s="26"/>
      <c r="D19" s="17"/>
      <c r="E19" s="19"/>
      <c r="F19" s="20"/>
      <c r="G19" s="49"/>
    </row>
    <row r="20" spans="1:7" ht="12.75">
      <c r="A20" s="13" t="s">
        <v>22</v>
      </c>
      <c r="B20" s="14">
        <v>9691</v>
      </c>
      <c r="C20" s="28">
        <v>1.87</v>
      </c>
      <c r="D20" s="14">
        <v>18106.2</v>
      </c>
      <c r="E20" s="16" t="s">
        <v>3</v>
      </c>
      <c r="F20" s="16" t="s">
        <v>3</v>
      </c>
      <c r="G20" s="61" t="s">
        <v>3</v>
      </c>
    </row>
    <row r="21" spans="1:7" ht="12.75">
      <c r="A21" s="13" t="s">
        <v>23</v>
      </c>
      <c r="B21" s="17">
        <v>442.1</v>
      </c>
      <c r="C21" s="26">
        <v>2</v>
      </c>
      <c r="D21" s="17">
        <v>884.2</v>
      </c>
      <c r="E21" s="19">
        <v>48.76</v>
      </c>
      <c r="F21" s="20">
        <v>1.21214109926169</v>
      </c>
      <c r="G21" s="47">
        <v>59.104</v>
      </c>
    </row>
    <row r="22" spans="1:7" ht="12.75">
      <c r="A22" s="13" t="s">
        <v>24</v>
      </c>
      <c r="B22" s="17">
        <v>2201.5</v>
      </c>
      <c r="C22" s="26">
        <v>1.97</v>
      </c>
      <c r="D22" s="17">
        <v>4337.9</v>
      </c>
      <c r="E22" s="19">
        <v>904.483</v>
      </c>
      <c r="F22" s="20">
        <v>1.1636139098247287</v>
      </c>
      <c r="G22" s="47">
        <v>1052.469</v>
      </c>
    </row>
    <row r="23" spans="1:7" ht="12.75">
      <c r="A23" s="21" t="s">
        <v>73</v>
      </c>
      <c r="B23" s="22">
        <f>SUM(B20:B22)</f>
        <v>12334.6</v>
      </c>
      <c r="C23" s="23">
        <v>1.89</v>
      </c>
      <c r="D23" s="22">
        <v>23328.3</v>
      </c>
      <c r="E23" s="24">
        <v>953.2429999999999</v>
      </c>
      <c r="F23" s="25">
        <v>1.16609615806253</v>
      </c>
      <c r="G23" s="48">
        <v>1111.573</v>
      </c>
    </row>
    <row r="24" spans="1:7" ht="12.75">
      <c r="A24" s="13"/>
      <c r="B24" s="22"/>
      <c r="C24" s="26"/>
      <c r="D24" s="22"/>
      <c r="E24" s="24"/>
      <c r="F24" s="20"/>
      <c r="G24" s="62"/>
    </row>
    <row r="25" spans="1:7" ht="12.75">
      <c r="A25" s="21" t="s">
        <v>25</v>
      </c>
      <c r="B25" s="22">
        <v>22769.6</v>
      </c>
      <c r="C25" s="23">
        <v>1.91</v>
      </c>
      <c r="D25" s="22">
        <v>43585.6</v>
      </c>
      <c r="E25" s="24">
        <v>2995.539</v>
      </c>
      <c r="F25" s="25">
        <v>1.2225981367626995</v>
      </c>
      <c r="G25" s="48">
        <v>3662.3404</v>
      </c>
    </row>
    <row r="26" spans="1:7" ht="12.75">
      <c r="A26" s="13"/>
      <c r="B26" s="22"/>
      <c r="C26" s="26"/>
      <c r="D26" s="17"/>
      <c r="E26" s="24"/>
      <c r="F26" s="20"/>
      <c r="G26" s="49"/>
    </row>
    <row r="27" spans="1:7" ht="12.75">
      <c r="A27" s="21" t="s">
        <v>26</v>
      </c>
      <c r="B27" s="22">
        <v>2755.5</v>
      </c>
      <c r="C27" s="23">
        <v>1.77</v>
      </c>
      <c r="D27" s="22">
        <v>4890.8</v>
      </c>
      <c r="E27" s="24">
        <v>534.36</v>
      </c>
      <c r="F27" s="25">
        <v>1.125421064450932</v>
      </c>
      <c r="G27" s="48">
        <v>601.38</v>
      </c>
    </row>
    <row r="28" spans="1:7" ht="12.75">
      <c r="A28" s="13"/>
      <c r="B28" s="17"/>
      <c r="C28" s="26"/>
      <c r="D28" s="17"/>
      <c r="E28" s="19"/>
      <c r="F28" s="20"/>
      <c r="G28" s="49"/>
    </row>
    <row r="29" spans="1:7" ht="12.75">
      <c r="A29" s="13" t="s">
        <v>27</v>
      </c>
      <c r="B29" s="14">
        <v>1118</v>
      </c>
      <c r="C29" s="28">
        <v>2.18</v>
      </c>
      <c r="D29" s="14">
        <v>2433.6</v>
      </c>
      <c r="E29" s="16" t="s">
        <v>3</v>
      </c>
      <c r="F29" s="16" t="s">
        <v>3</v>
      </c>
      <c r="G29" s="61" t="s">
        <v>3</v>
      </c>
    </row>
    <row r="30" spans="1:7" ht="12.75">
      <c r="A30" s="13" t="s">
        <v>28</v>
      </c>
      <c r="B30" s="17">
        <v>45.1</v>
      </c>
      <c r="C30" s="26">
        <v>4.5</v>
      </c>
      <c r="D30" s="17">
        <v>203</v>
      </c>
      <c r="E30" s="19">
        <v>2157.944</v>
      </c>
      <c r="F30" s="20">
        <v>1.2271439852007282</v>
      </c>
      <c r="G30" s="47">
        <v>2648.108</v>
      </c>
    </row>
    <row r="31" spans="1:7" ht="12.75">
      <c r="A31" s="13" t="s">
        <v>29</v>
      </c>
      <c r="B31" s="17">
        <v>15855.3</v>
      </c>
      <c r="C31" s="26">
        <v>0.66</v>
      </c>
      <c r="D31" s="17">
        <v>10467.1</v>
      </c>
      <c r="E31" s="19">
        <v>2732.347</v>
      </c>
      <c r="F31" s="20">
        <v>1.119490533230223</v>
      </c>
      <c r="G31" s="47">
        <v>3058.8366</v>
      </c>
    </row>
    <row r="32" spans="1:7" ht="12.75">
      <c r="A32" s="21" t="s">
        <v>74</v>
      </c>
      <c r="B32" s="22">
        <v>17018.4</v>
      </c>
      <c r="C32" s="23">
        <v>0.77</v>
      </c>
      <c r="D32" s="22">
        <v>13103.7</v>
      </c>
      <c r="E32" s="24">
        <v>4890.291</v>
      </c>
      <c r="F32" s="25">
        <v>1.1669948884432442</v>
      </c>
      <c r="G32" s="48">
        <v>5706.944600000001</v>
      </c>
    </row>
    <row r="33" spans="1:7" ht="12.75">
      <c r="A33" s="13"/>
      <c r="B33" s="17"/>
      <c r="C33" s="26"/>
      <c r="D33" s="17"/>
      <c r="E33" s="19"/>
      <c r="F33" s="20"/>
      <c r="G33" s="49"/>
    </row>
    <row r="34" spans="1:7" ht="12.75">
      <c r="A34" s="13" t="s">
        <v>30</v>
      </c>
      <c r="B34" s="17">
        <v>53565.3</v>
      </c>
      <c r="C34" s="26">
        <v>1.92</v>
      </c>
      <c r="D34" s="17">
        <v>103046.8</v>
      </c>
      <c r="E34" s="19">
        <v>6359</v>
      </c>
      <c r="F34" s="20">
        <v>1.199119358389684</v>
      </c>
      <c r="G34" s="47">
        <v>7625.2</v>
      </c>
    </row>
    <row r="35" spans="1:7" ht="12.75">
      <c r="A35" s="13" t="s">
        <v>31</v>
      </c>
      <c r="B35" s="17">
        <v>16565</v>
      </c>
      <c r="C35" s="26">
        <v>1.76</v>
      </c>
      <c r="D35" s="17">
        <v>29075</v>
      </c>
      <c r="E35" s="19">
        <v>800</v>
      </c>
      <c r="F35" s="20">
        <v>1.06369125</v>
      </c>
      <c r="G35" s="47">
        <v>850.953</v>
      </c>
    </row>
    <row r="36" spans="1:7" ht="12.75">
      <c r="A36" s="13" t="s">
        <v>32</v>
      </c>
      <c r="B36" s="17">
        <v>121904.1</v>
      </c>
      <c r="C36" s="26">
        <v>1.05</v>
      </c>
      <c r="D36" s="17">
        <v>127869.9</v>
      </c>
      <c r="E36" s="19">
        <v>3666</v>
      </c>
      <c r="F36" s="20">
        <v>1.1229815602836881</v>
      </c>
      <c r="G36" s="47">
        <v>4116.8504</v>
      </c>
    </row>
    <row r="37" spans="1:7" ht="12.75">
      <c r="A37" s="13" t="s">
        <v>33</v>
      </c>
      <c r="B37" s="17">
        <v>39618.9</v>
      </c>
      <c r="C37" s="26">
        <v>2.3</v>
      </c>
      <c r="D37" s="17">
        <v>91270.6</v>
      </c>
      <c r="E37" s="19">
        <v>4081.9</v>
      </c>
      <c r="F37" s="20">
        <v>1.1205203459173423</v>
      </c>
      <c r="G37" s="47">
        <v>4573.852</v>
      </c>
    </row>
    <row r="38" spans="1:7" ht="12.75">
      <c r="A38" s="21" t="s">
        <v>34</v>
      </c>
      <c r="B38" s="22">
        <v>231653.3</v>
      </c>
      <c r="C38" s="23">
        <v>1.52</v>
      </c>
      <c r="D38" s="22">
        <v>351262.3</v>
      </c>
      <c r="E38" s="24">
        <v>14906.9</v>
      </c>
      <c r="F38" s="25">
        <v>1.1516046528788682</v>
      </c>
      <c r="G38" s="48">
        <v>17166.8554</v>
      </c>
    </row>
    <row r="39" spans="1:7" ht="12.75">
      <c r="A39" s="13"/>
      <c r="B39" s="17"/>
      <c r="C39" s="26"/>
      <c r="D39" s="17"/>
      <c r="E39" s="19"/>
      <c r="F39" s="20"/>
      <c r="G39" s="49"/>
    </row>
    <row r="40" spans="1:7" ht="12.75">
      <c r="A40" s="21" t="s">
        <v>35</v>
      </c>
      <c r="B40" s="22">
        <v>4061.3</v>
      </c>
      <c r="C40" s="23">
        <v>1.85</v>
      </c>
      <c r="D40" s="22">
        <v>7510.5</v>
      </c>
      <c r="E40" s="24">
        <v>23.222</v>
      </c>
      <c r="F40" s="25">
        <v>1.1706140728619412</v>
      </c>
      <c r="G40" s="48">
        <v>27.184</v>
      </c>
    </row>
    <row r="41" spans="1:7" ht="12.75">
      <c r="A41" s="13"/>
      <c r="B41" s="17"/>
      <c r="C41" s="26"/>
      <c r="D41" s="17"/>
      <c r="E41" s="19"/>
      <c r="F41" s="20"/>
      <c r="G41" s="49"/>
    </row>
    <row r="42" spans="1:7" ht="12.75">
      <c r="A42" s="13" t="s">
        <v>36</v>
      </c>
      <c r="B42" s="14">
        <v>4849.9</v>
      </c>
      <c r="C42" s="28">
        <v>1.96</v>
      </c>
      <c r="D42" s="14">
        <v>9525.3</v>
      </c>
      <c r="E42" s="16" t="s">
        <v>3</v>
      </c>
      <c r="F42" s="16" t="s">
        <v>3</v>
      </c>
      <c r="G42" s="61" t="s">
        <v>3</v>
      </c>
    </row>
    <row r="43" spans="1:7" ht="12.75">
      <c r="A43" s="13" t="s">
        <v>37</v>
      </c>
      <c r="B43" s="17">
        <v>6839.8</v>
      </c>
      <c r="C43" s="26">
        <v>1.71</v>
      </c>
      <c r="D43" s="17">
        <v>11717.9</v>
      </c>
      <c r="E43" s="19">
        <v>194.578</v>
      </c>
      <c r="F43" s="20">
        <v>1.25772697838399</v>
      </c>
      <c r="G43" s="47">
        <v>244.726</v>
      </c>
    </row>
    <row r="44" spans="1:7" ht="12.75">
      <c r="A44" s="13" t="s">
        <v>38</v>
      </c>
      <c r="B44" s="17">
        <v>10243.5</v>
      </c>
      <c r="C44" s="26">
        <v>2</v>
      </c>
      <c r="D44" s="17">
        <v>20450</v>
      </c>
      <c r="E44" s="19">
        <v>35</v>
      </c>
      <c r="F44" s="20">
        <v>1.1</v>
      </c>
      <c r="G44" s="47">
        <v>38.5</v>
      </c>
    </row>
    <row r="45" spans="1:7" ht="12.75">
      <c r="A45" s="13" t="s">
        <v>39</v>
      </c>
      <c r="B45" s="17">
        <v>34</v>
      </c>
      <c r="C45" s="26">
        <v>4.21</v>
      </c>
      <c r="D45" s="17">
        <v>143</v>
      </c>
      <c r="E45" s="19">
        <v>162.441</v>
      </c>
      <c r="F45" s="20">
        <v>1.1000055404731564</v>
      </c>
      <c r="G45" s="47">
        <v>178.686</v>
      </c>
    </row>
    <row r="46" spans="1:7" ht="12.75">
      <c r="A46" s="13" t="s">
        <v>40</v>
      </c>
      <c r="B46" s="16" t="s">
        <v>3</v>
      </c>
      <c r="C46" s="26"/>
      <c r="D46" s="16" t="s">
        <v>3</v>
      </c>
      <c r="E46" s="19">
        <v>169.348</v>
      </c>
      <c r="F46" s="20">
        <v>1.0156364409381864</v>
      </c>
      <c r="G46" s="47">
        <v>171.996</v>
      </c>
    </row>
    <row r="47" spans="1:7" ht="12.75">
      <c r="A47" s="13" t="s">
        <v>41</v>
      </c>
      <c r="B47" s="17">
        <v>6952.4</v>
      </c>
      <c r="C47" s="26">
        <v>1.93</v>
      </c>
      <c r="D47" s="17">
        <v>13421.4</v>
      </c>
      <c r="E47" s="19">
        <v>99.236</v>
      </c>
      <c r="F47" s="20">
        <v>1.0299991938409447</v>
      </c>
      <c r="G47" s="47">
        <v>102.213</v>
      </c>
    </row>
    <row r="48" spans="1:7" ht="12.75">
      <c r="A48" s="13" t="s">
        <v>42</v>
      </c>
      <c r="B48" s="14">
        <v>25.2</v>
      </c>
      <c r="C48" s="28">
        <v>5</v>
      </c>
      <c r="D48" s="14">
        <v>126.1</v>
      </c>
      <c r="E48" s="16" t="s">
        <v>3</v>
      </c>
      <c r="F48" s="16" t="s">
        <v>3</v>
      </c>
      <c r="G48" s="61" t="s">
        <v>3</v>
      </c>
    </row>
    <row r="49" spans="1:7" ht="12.75">
      <c r="A49" s="13" t="s">
        <v>43</v>
      </c>
      <c r="B49" s="17">
        <v>15842.8</v>
      </c>
      <c r="C49" s="26">
        <v>1.89</v>
      </c>
      <c r="D49" s="17">
        <v>29957.3</v>
      </c>
      <c r="E49" s="19">
        <v>2843.405</v>
      </c>
      <c r="F49" s="20">
        <v>1.1752398972358844</v>
      </c>
      <c r="G49" s="47">
        <v>3341.683</v>
      </c>
    </row>
    <row r="50" spans="1:7" ht="12.75">
      <c r="A50" s="13" t="s">
        <v>44</v>
      </c>
      <c r="B50" s="14">
        <v>1857</v>
      </c>
      <c r="C50" s="28">
        <v>1.83</v>
      </c>
      <c r="D50" s="14">
        <v>3402.7</v>
      </c>
      <c r="E50" s="16" t="s">
        <v>3</v>
      </c>
      <c r="F50" s="16" t="s">
        <v>3</v>
      </c>
      <c r="G50" s="61" t="s">
        <v>3</v>
      </c>
    </row>
    <row r="51" spans="1:7" ht="12.75">
      <c r="A51" s="21" t="s">
        <v>75</v>
      </c>
      <c r="B51" s="22">
        <f>SUM(B42:B50)</f>
        <v>46644.6</v>
      </c>
      <c r="C51" s="23">
        <v>1.9</v>
      </c>
      <c r="D51" s="22">
        <v>88743.8</v>
      </c>
      <c r="E51" s="24">
        <v>3504.0080000000003</v>
      </c>
      <c r="F51" s="25">
        <v>1.1637541923420265</v>
      </c>
      <c r="G51" s="48">
        <v>4077.804</v>
      </c>
    </row>
    <row r="52" spans="1:7" ht="12.75">
      <c r="A52" s="13"/>
      <c r="B52" s="17"/>
      <c r="C52" s="26"/>
      <c r="D52" s="17"/>
      <c r="E52" s="19"/>
      <c r="F52" s="20"/>
      <c r="G52" s="47"/>
    </row>
    <row r="53" spans="1:7" ht="12.75">
      <c r="A53" s="21" t="s">
        <v>45</v>
      </c>
      <c r="B53" s="22">
        <v>26470.5</v>
      </c>
      <c r="C53" s="23">
        <v>2.05</v>
      </c>
      <c r="D53" s="22">
        <v>54146.1</v>
      </c>
      <c r="E53" s="24">
        <v>9.868</v>
      </c>
      <c r="F53" s="25">
        <v>0.993109039319011</v>
      </c>
      <c r="G53" s="48">
        <v>9.8</v>
      </c>
    </row>
    <row r="54" spans="1:7" ht="12.75">
      <c r="A54" s="13"/>
      <c r="B54" s="17"/>
      <c r="C54" s="26"/>
      <c r="D54" s="17"/>
      <c r="E54" s="19"/>
      <c r="F54" s="20"/>
      <c r="G54" s="47"/>
    </row>
    <row r="55" spans="1:7" ht="12.75">
      <c r="A55" s="13" t="s">
        <v>46</v>
      </c>
      <c r="B55" s="17">
        <v>3544.4</v>
      </c>
      <c r="C55" s="26">
        <v>1.8</v>
      </c>
      <c r="D55" s="17">
        <v>6380</v>
      </c>
      <c r="E55" s="19">
        <v>2162.476</v>
      </c>
      <c r="F55" s="20">
        <v>1</v>
      </c>
      <c r="G55" s="47">
        <v>2162.476</v>
      </c>
    </row>
    <row r="56" spans="1:7" ht="12.75">
      <c r="A56" s="13" t="s">
        <v>47</v>
      </c>
      <c r="B56" s="16" t="s">
        <v>3</v>
      </c>
      <c r="C56" s="26"/>
      <c r="D56" s="16" t="s">
        <v>3</v>
      </c>
      <c r="E56" s="19">
        <v>170.361</v>
      </c>
      <c r="F56" s="20">
        <v>1.05985524856041</v>
      </c>
      <c r="G56" s="47">
        <v>180.558</v>
      </c>
    </row>
    <row r="57" spans="1:7" ht="12.75">
      <c r="A57" s="13" t="s">
        <v>48</v>
      </c>
      <c r="B57" s="16" t="s">
        <v>3</v>
      </c>
      <c r="C57" s="26"/>
      <c r="D57" s="16" t="s">
        <v>3</v>
      </c>
      <c r="E57" s="19">
        <v>1168.127</v>
      </c>
      <c r="F57" s="20">
        <v>1.2758903783578328</v>
      </c>
      <c r="G57" s="47">
        <v>1490.402</v>
      </c>
    </row>
    <row r="58" spans="1:7" ht="12.75">
      <c r="A58" s="13" t="s">
        <v>49</v>
      </c>
      <c r="B58" s="17">
        <v>12267.7</v>
      </c>
      <c r="C58" s="26">
        <v>1.66</v>
      </c>
      <c r="D58" s="17">
        <v>20412.2</v>
      </c>
      <c r="E58" s="19">
        <v>404.048</v>
      </c>
      <c r="F58" s="20">
        <v>1.2000009899813884</v>
      </c>
      <c r="G58" s="47">
        <v>484.858</v>
      </c>
    </row>
    <row r="59" spans="1:7" ht="12.75">
      <c r="A59" s="13" t="s">
        <v>50</v>
      </c>
      <c r="B59" s="17">
        <v>11929.7</v>
      </c>
      <c r="C59" s="26">
        <v>1.61</v>
      </c>
      <c r="D59" s="17">
        <v>19164.2</v>
      </c>
      <c r="E59" s="19">
        <v>1245.706</v>
      </c>
      <c r="F59" s="20">
        <v>1.0000152523950274</v>
      </c>
      <c r="G59" s="47">
        <v>1245.725</v>
      </c>
    </row>
    <row r="60" spans="1:7" ht="12.75">
      <c r="A60" s="21" t="s">
        <v>51</v>
      </c>
      <c r="B60" s="22">
        <f>SUM(B55:B59)</f>
        <v>27741.800000000003</v>
      </c>
      <c r="C60" s="23">
        <v>1.66</v>
      </c>
      <c r="D60" s="22">
        <f>SUM(D55:D59)</f>
        <v>45956.4</v>
      </c>
      <c r="E60" s="24">
        <v>5150.718</v>
      </c>
      <c r="F60" s="25">
        <v>1.0802414343010043</v>
      </c>
      <c r="G60" s="48">
        <v>5564.019</v>
      </c>
    </row>
    <row r="61" spans="1:7" ht="12.75">
      <c r="A61" s="13"/>
      <c r="B61" s="17"/>
      <c r="C61" s="26"/>
      <c r="D61" s="17"/>
      <c r="E61" s="19"/>
      <c r="F61" s="20"/>
      <c r="G61" s="47"/>
    </row>
    <row r="62" spans="1:7" ht="12.75">
      <c r="A62" s="13" t="s">
        <v>52</v>
      </c>
      <c r="B62" s="17">
        <v>18365.4</v>
      </c>
      <c r="C62" s="26">
        <v>2.23</v>
      </c>
      <c r="D62" s="17">
        <v>40931.5</v>
      </c>
      <c r="E62" s="19">
        <v>1290.224</v>
      </c>
      <c r="F62" s="20">
        <v>1.0524374062178352</v>
      </c>
      <c r="G62" s="47">
        <v>1357.88</v>
      </c>
    </row>
    <row r="63" spans="1:7" ht="12.75">
      <c r="A63" s="13" t="s">
        <v>53</v>
      </c>
      <c r="B63" s="17">
        <v>9896.4</v>
      </c>
      <c r="C63" s="26">
        <v>2.08</v>
      </c>
      <c r="D63" s="17">
        <v>20623.5</v>
      </c>
      <c r="E63" s="19">
        <v>3387.97</v>
      </c>
      <c r="F63" s="20">
        <v>1.0638435405272184</v>
      </c>
      <c r="G63" s="47">
        <v>3604.27</v>
      </c>
    </row>
    <row r="64" spans="1:7" ht="12.75">
      <c r="A64" s="13" t="s">
        <v>54</v>
      </c>
      <c r="B64" s="17">
        <v>69182</v>
      </c>
      <c r="C64" s="26">
        <v>2.22</v>
      </c>
      <c r="D64" s="17">
        <v>153719.1</v>
      </c>
      <c r="E64" s="19">
        <v>2106</v>
      </c>
      <c r="F64" s="20">
        <v>1.0904890788224122</v>
      </c>
      <c r="G64" s="47">
        <v>2296.57</v>
      </c>
    </row>
    <row r="65" spans="1:7" ht="12.75">
      <c r="A65" s="21" t="s">
        <v>55</v>
      </c>
      <c r="B65" s="22">
        <v>97443.8</v>
      </c>
      <c r="C65" s="23">
        <v>2.21</v>
      </c>
      <c r="D65" s="22">
        <f>SUM(D62:D64)</f>
        <v>215274.1</v>
      </c>
      <c r="E65" s="24">
        <v>6784.1939999999995</v>
      </c>
      <c r="F65" s="25">
        <v>1.0699458181767798</v>
      </c>
      <c r="G65" s="48">
        <v>7258.72</v>
      </c>
    </row>
    <row r="66" spans="1:7" ht="12.75">
      <c r="A66" s="13"/>
      <c r="B66" s="17"/>
      <c r="C66" s="26"/>
      <c r="D66" s="17"/>
      <c r="E66" s="19"/>
      <c r="F66" s="20"/>
      <c r="G66" s="47"/>
    </row>
    <row r="67" spans="1:7" ht="12.75">
      <c r="A67" s="21" t="s">
        <v>56</v>
      </c>
      <c r="B67" s="22">
        <v>16437.3</v>
      </c>
      <c r="C67" s="23">
        <v>2.15</v>
      </c>
      <c r="D67" s="22">
        <v>35374.6</v>
      </c>
      <c r="E67" s="24">
        <v>477.987</v>
      </c>
      <c r="F67" s="25">
        <v>1.1022078006305611</v>
      </c>
      <c r="G67" s="48">
        <v>526.841</v>
      </c>
    </row>
    <row r="68" spans="1:7" ht="12.75">
      <c r="A68" s="13"/>
      <c r="B68" s="17"/>
      <c r="C68" s="26"/>
      <c r="D68" s="17"/>
      <c r="E68" s="19"/>
      <c r="F68" s="20"/>
      <c r="G68" s="49"/>
    </row>
    <row r="69" spans="1:7" ht="12.75">
      <c r="A69" s="13" t="s">
        <v>57</v>
      </c>
      <c r="B69" s="17">
        <v>4749.9</v>
      </c>
      <c r="C69" s="26">
        <v>1.7</v>
      </c>
      <c r="D69" s="17">
        <v>8078.7</v>
      </c>
      <c r="E69" s="19">
        <v>225.234</v>
      </c>
      <c r="F69" s="20">
        <v>0.9999556017297565</v>
      </c>
      <c r="G69" s="47">
        <v>225.224</v>
      </c>
    </row>
    <row r="70" spans="1:7" ht="12.75">
      <c r="A70" s="13" t="s">
        <v>58</v>
      </c>
      <c r="B70" s="14">
        <v>2587.8</v>
      </c>
      <c r="C70" s="28">
        <v>2</v>
      </c>
      <c r="D70" s="14">
        <v>5167.9</v>
      </c>
      <c r="E70" s="16" t="s">
        <v>3</v>
      </c>
      <c r="F70" s="16" t="s">
        <v>3</v>
      </c>
      <c r="G70" s="61" t="s">
        <v>3</v>
      </c>
    </row>
    <row r="71" spans="1:7" ht="12.75">
      <c r="A71" s="21" t="s">
        <v>59</v>
      </c>
      <c r="B71" s="22">
        <v>7335.7</v>
      </c>
      <c r="C71" s="23">
        <v>1.81</v>
      </c>
      <c r="D71" s="22">
        <v>13426.6</v>
      </c>
      <c r="E71" s="24">
        <v>225.234</v>
      </c>
      <c r="F71" s="25">
        <v>0.9999556017297565</v>
      </c>
      <c r="G71" s="48">
        <v>225.224</v>
      </c>
    </row>
    <row r="72" spans="1:7" ht="12.75">
      <c r="A72" s="13"/>
      <c r="B72" s="17"/>
      <c r="C72" s="26"/>
      <c r="D72" s="17"/>
      <c r="E72" s="19"/>
      <c r="F72" s="20"/>
      <c r="G72" s="49"/>
    </row>
    <row r="73" spans="1:7" ht="12.75">
      <c r="A73" s="13" t="s">
        <v>60</v>
      </c>
      <c r="B73" s="14">
        <v>7987</v>
      </c>
      <c r="C73" s="28">
        <v>2.09</v>
      </c>
      <c r="D73" s="14">
        <v>16707.9</v>
      </c>
      <c r="E73" s="16" t="s">
        <v>3</v>
      </c>
      <c r="F73" s="16" t="s">
        <v>3</v>
      </c>
      <c r="G73" s="61" t="s">
        <v>3</v>
      </c>
    </row>
    <row r="74" spans="1:7" ht="12.75">
      <c r="A74" s="13" t="s">
        <v>61</v>
      </c>
      <c r="B74" s="14">
        <v>3280.6</v>
      </c>
      <c r="C74" s="28">
        <v>1.51</v>
      </c>
      <c r="D74" s="14">
        <v>4947.8</v>
      </c>
      <c r="E74" s="16" t="s">
        <v>3</v>
      </c>
      <c r="F74" s="16" t="s">
        <v>3</v>
      </c>
      <c r="G74" s="61" t="s">
        <v>3</v>
      </c>
    </row>
    <row r="75" spans="1:7" ht="12.75">
      <c r="A75" s="13" t="s">
        <v>62</v>
      </c>
      <c r="B75" s="14">
        <v>2668.4</v>
      </c>
      <c r="C75" s="28">
        <v>6.44</v>
      </c>
      <c r="D75" s="14">
        <v>17177.8</v>
      </c>
      <c r="E75" s="16" t="s">
        <v>3</v>
      </c>
      <c r="F75" s="16" t="s">
        <v>3</v>
      </c>
      <c r="G75" s="61" t="s">
        <v>3</v>
      </c>
    </row>
    <row r="76" spans="1:7" ht="12.75">
      <c r="A76" s="13" t="s">
        <v>63</v>
      </c>
      <c r="B76" s="17">
        <v>13362.6</v>
      </c>
      <c r="C76" s="26">
        <v>1.87</v>
      </c>
      <c r="D76" s="17">
        <v>25007.8</v>
      </c>
      <c r="E76" s="19">
        <v>518.016</v>
      </c>
      <c r="F76" s="20">
        <v>1.138623131331851</v>
      </c>
      <c r="G76" s="47">
        <v>589.825</v>
      </c>
    </row>
    <row r="77" spans="1:7" ht="12.75">
      <c r="A77" s="13" t="s">
        <v>64</v>
      </c>
      <c r="B77" s="14">
        <v>296.2</v>
      </c>
      <c r="C77" s="28">
        <v>1.84</v>
      </c>
      <c r="D77" s="14">
        <v>545.9</v>
      </c>
      <c r="E77" s="16" t="s">
        <v>3</v>
      </c>
      <c r="F77" s="16" t="s">
        <v>3</v>
      </c>
      <c r="G77" s="61" t="s">
        <v>3</v>
      </c>
    </row>
    <row r="78" spans="1:7" ht="12.75">
      <c r="A78" s="13" t="s">
        <v>65</v>
      </c>
      <c r="B78" s="14">
        <v>14395</v>
      </c>
      <c r="C78" s="28">
        <v>1.99</v>
      </c>
      <c r="D78" s="14">
        <v>28695.1</v>
      </c>
      <c r="E78" s="16" t="s">
        <v>3</v>
      </c>
      <c r="F78" s="16" t="s">
        <v>3</v>
      </c>
      <c r="G78" s="61" t="s">
        <v>3</v>
      </c>
    </row>
    <row r="79" spans="1:7" ht="12.75">
      <c r="A79" s="13" t="s">
        <v>66</v>
      </c>
      <c r="B79" s="17">
        <v>2794</v>
      </c>
      <c r="C79" s="26">
        <v>2.76</v>
      </c>
      <c r="D79" s="17">
        <v>7706.9</v>
      </c>
      <c r="E79" s="19">
        <v>167.4</v>
      </c>
      <c r="F79" s="20">
        <v>1</v>
      </c>
      <c r="G79" s="47">
        <v>167.4</v>
      </c>
    </row>
    <row r="80" spans="1:7" ht="12.75">
      <c r="A80" s="13" t="s">
        <v>67</v>
      </c>
      <c r="B80" s="17">
        <v>51454.2</v>
      </c>
      <c r="C80" s="26">
        <v>2.21</v>
      </c>
      <c r="D80" s="17">
        <v>113889.6</v>
      </c>
      <c r="E80" s="19">
        <v>3.588</v>
      </c>
      <c r="F80" s="20">
        <v>1.7001114827201782</v>
      </c>
      <c r="G80" s="47">
        <v>6.1</v>
      </c>
    </row>
    <row r="81" spans="1:7" ht="12.75">
      <c r="A81" s="21" t="s">
        <v>76</v>
      </c>
      <c r="B81" s="22">
        <f>SUM(B73:B80)</f>
        <v>96238</v>
      </c>
      <c r="C81" s="23">
        <v>2.23</v>
      </c>
      <c r="D81" s="22">
        <f>SUM(D73:D80)</f>
        <v>214678.8</v>
      </c>
      <c r="E81" s="24">
        <v>689.0039999999999</v>
      </c>
      <c r="F81" s="25">
        <v>1.107867298303058</v>
      </c>
      <c r="G81" s="48">
        <v>763.325</v>
      </c>
    </row>
    <row r="82" spans="1:7" ht="12.75">
      <c r="A82" s="13"/>
      <c r="B82" s="17"/>
      <c r="C82" s="26"/>
      <c r="D82" s="17"/>
      <c r="E82" s="19"/>
      <c r="F82" s="20"/>
      <c r="G82" s="47"/>
    </row>
    <row r="83" spans="1:7" ht="12.75">
      <c r="A83" s="13" t="s">
        <v>68</v>
      </c>
      <c r="B83" s="17">
        <v>1858.3</v>
      </c>
      <c r="C83" s="26">
        <v>1.48</v>
      </c>
      <c r="D83" s="17">
        <v>2743.7</v>
      </c>
      <c r="E83" s="19">
        <v>46.696</v>
      </c>
      <c r="F83" s="20">
        <v>1.196012506424533</v>
      </c>
      <c r="G83" s="47">
        <v>55.849</v>
      </c>
    </row>
    <row r="84" spans="1:7" ht="12.75">
      <c r="A84" s="13" t="s">
        <v>69</v>
      </c>
      <c r="B84" s="17">
        <v>4483.5</v>
      </c>
      <c r="C84" s="26">
        <v>1.67</v>
      </c>
      <c r="D84" s="17">
        <v>7496.2</v>
      </c>
      <c r="E84" s="19">
        <v>112.262</v>
      </c>
      <c r="F84" s="20">
        <v>1.3601485809980225</v>
      </c>
      <c r="G84" s="47">
        <v>152.693</v>
      </c>
    </row>
    <row r="85" spans="1:7" ht="12.75">
      <c r="A85" s="21" t="s">
        <v>70</v>
      </c>
      <c r="B85" s="22">
        <v>6341.8</v>
      </c>
      <c r="C85" s="23">
        <v>1.61</v>
      </c>
      <c r="D85" s="22">
        <v>10239.9</v>
      </c>
      <c r="E85" s="24">
        <v>158.958</v>
      </c>
      <c r="F85" s="20">
        <v>1.3119314535915148</v>
      </c>
      <c r="G85" s="48">
        <v>208.542</v>
      </c>
    </row>
    <row r="86" spans="1:7" ht="12.75">
      <c r="A86" s="13"/>
      <c r="B86" s="17"/>
      <c r="C86" s="26"/>
      <c r="D86" s="17"/>
      <c r="E86" s="19"/>
      <c r="F86" s="20"/>
      <c r="G86" s="47"/>
    </row>
    <row r="87" spans="1:7" ht="12.75">
      <c r="A87" s="29" t="s">
        <v>71</v>
      </c>
      <c r="B87" s="30">
        <v>686330.6</v>
      </c>
      <c r="C87" s="31">
        <v>1.86</v>
      </c>
      <c r="D87" s="30">
        <v>1273820</v>
      </c>
      <c r="E87" s="32">
        <v>46421.442</v>
      </c>
      <c r="F87" s="33">
        <v>1.1469406185184856</v>
      </c>
      <c r="G87" s="50">
        <v>53242.63740000001</v>
      </c>
    </row>
    <row r="88" spans="1:7" ht="12.75">
      <c r="A88" s="11" t="s">
        <v>12</v>
      </c>
      <c r="B88" s="34">
        <v>13691</v>
      </c>
      <c r="C88" s="35">
        <v>4.23</v>
      </c>
      <c r="D88" s="36">
        <v>57880</v>
      </c>
      <c r="E88" s="37">
        <v>49930</v>
      </c>
      <c r="F88" s="12">
        <v>1.301882635689966</v>
      </c>
      <c r="G88" s="46">
        <v>65003</v>
      </c>
    </row>
    <row r="89" spans="1:7" ht="12.75">
      <c r="A89" s="13"/>
      <c r="B89" s="34"/>
      <c r="C89" s="26"/>
      <c r="D89" s="17"/>
      <c r="E89" s="37"/>
      <c r="F89" s="20"/>
      <c r="G89" s="47"/>
    </row>
    <row r="90" spans="1:7" ht="13.5" thickBot="1">
      <c r="A90" s="38" t="s">
        <v>13</v>
      </c>
      <c r="B90" s="39">
        <v>700021.6</v>
      </c>
      <c r="C90" s="40">
        <v>1.9</v>
      </c>
      <c r="D90" s="41">
        <v>1331700</v>
      </c>
      <c r="E90" s="42">
        <v>96351.44200000001</v>
      </c>
      <c r="F90" s="43">
        <v>1.2272326697508065</v>
      </c>
      <c r="G90" s="53">
        <v>118245.6374</v>
      </c>
    </row>
  </sheetData>
  <mergeCells count="3">
    <mergeCell ref="A4:G4"/>
    <mergeCell ref="A3:G3"/>
    <mergeCell ref="A1:G1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