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<sst xmlns="http://schemas.openxmlformats.org/spreadsheetml/2006/main" count="31" uniqueCount="30">
  <si>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</si>
  <si>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</si>
  <si>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</si>
  <si>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</si>
  <si>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</si>
  <si>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</si>
  <si>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</si>
  <si>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</si>
  <si>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</si>
  <si>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</si>
  <si>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</si>
  <si>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</si>
  <si>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</si>
  <si>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</si>
  <si>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</si>
  <si>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</si>
  <si>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</si>
  <si>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</si>
  <si>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</si>
  <si>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</si>
  <si>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</si>
  <si>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</si>
  <si>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</si>
  <si>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</si>
  <si>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</si>
  <si>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</si>
  <si>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14.24.  MELOCOTONERO (1): Serie histórica de superficie, rendimiento, producción, valor y comercio exterior</t>
  </si>
  <si>
    <t xml:space="preserve">  (1) Incluye el nectarino.</t>
  </si>
  <si>
    <t>2003 (P)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</si>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</sst>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J29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140625" style="12" customWidth="1"/>
    <col min="12" max="12" width="12.00390625" style="12" customWidth="1"/>
    <col min="13" max="13" width="29.8515625" style="12" customWidth="1"/>
    <col min="14" max="19" width="15.00390625" style="12" customWidth="1"/>
    <col min="20" max="16384" width="11.421875" style="12" customWidth="1"/>
  </cols>
  <sheetData>
    <row r="1" spans="1:10" s="1" customFormat="1" ht="18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</row>
    <row r="3" spans="1:10" s="2" customFormat="1" ht="15">
      <c r="A3" s="42" t="s">
        <v>26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8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39"/>
    </row>
    <row r="6" spans="1:10" ht="12.75">
      <c r="A6" s="40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5" t="s">
        <v>12</v>
      </c>
      <c r="J6" s="14"/>
    </row>
    <row r="7" spans="1:10" ht="12.75">
      <c r="A7" s="38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21</v>
      </c>
      <c r="C8" s="10" t="s">
        <v>21</v>
      </c>
      <c r="D8" s="10" t="s">
        <v>22</v>
      </c>
      <c r="E8" s="8" t="s">
        <v>23</v>
      </c>
      <c r="F8" s="9"/>
      <c r="G8" s="10" t="s">
        <v>24</v>
      </c>
      <c r="H8" s="9"/>
      <c r="I8" s="9"/>
      <c r="J8" s="9"/>
    </row>
    <row r="9" spans="1:10" ht="12.75">
      <c r="A9" s="16">
        <v>1985</v>
      </c>
      <c r="B9" s="17">
        <v>60.6</v>
      </c>
      <c r="C9" s="17">
        <v>53.2</v>
      </c>
      <c r="D9" s="37">
        <v>1468</v>
      </c>
      <c r="E9" s="17">
        <v>99.3</v>
      </c>
      <c r="F9" s="17">
        <v>547.6</v>
      </c>
      <c r="G9" s="19">
        <v>33.99324462394673</v>
      </c>
      <c r="H9" s="18">
        <v>178740.99984373685</v>
      </c>
      <c r="I9" s="37">
        <v>518</v>
      </c>
      <c r="J9" s="37">
        <v>29318</v>
      </c>
    </row>
    <row r="10" spans="1:10" ht="12.75">
      <c r="A10" s="20">
        <v>1986</v>
      </c>
      <c r="B10" s="21">
        <v>64.1</v>
      </c>
      <c r="C10" s="21">
        <v>56.9</v>
      </c>
      <c r="D10" s="31">
        <v>1268</v>
      </c>
      <c r="E10" s="21">
        <v>93.7</v>
      </c>
      <c r="F10" s="21">
        <v>549.2</v>
      </c>
      <c r="G10" s="23">
        <v>36.21097928912288</v>
      </c>
      <c r="H10" s="22">
        <v>212307.52587357108</v>
      </c>
      <c r="I10" s="31">
        <v>1438</v>
      </c>
      <c r="J10" s="31">
        <v>34467</v>
      </c>
    </row>
    <row r="11" spans="1:10" ht="12.75">
      <c r="A11" s="20">
        <v>1987</v>
      </c>
      <c r="B11" s="21">
        <v>67.9</v>
      </c>
      <c r="C11" s="21">
        <v>58.6</v>
      </c>
      <c r="D11" s="31">
        <v>1190</v>
      </c>
      <c r="E11" s="21">
        <v>100.6</v>
      </c>
      <c r="F11" s="21">
        <v>604</v>
      </c>
      <c r="G11" s="23">
        <v>30.224898729460413</v>
      </c>
      <c r="H11" s="22">
        <v>174251.43942399</v>
      </c>
      <c r="I11" s="31">
        <v>2249</v>
      </c>
      <c r="J11" s="31">
        <v>54693</v>
      </c>
    </row>
    <row r="12" spans="1:10" ht="12.75">
      <c r="A12" s="20">
        <v>1988</v>
      </c>
      <c r="B12" s="21">
        <v>71.9</v>
      </c>
      <c r="C12" s="21">
        <v>63.1</v>
      </c>
      <c r="D12" s="31">
        <v>1218</v>
      </c>
      <c r="E12" s="21">
        <v>100.4</v>
      </c>
      <c r="F12" s="21">
        <v>649.4</v>
      </c>
      <c r="G12" s="23">
        <v>30.97616385994014</v>
      </c>
      <c r="H12" s="22">
        <v>198063.53899967545</v>
      </c>
      <c r="I12" s="31">
        <v>2352</v>
      </c>
      <c r="J12" s="31">
        <v>54616</v>
      </c>
    </row>
    <row r="13" spans="1:10" ht="12.75">
      <c r="A13" s="20">
        <v>1989</v>
      </c>
      <c r="B13" s="21">
        <v>74.4</v>
      </c>
      <c r="C13" s="21">
        <v>66.9</v>
      </c>
      <c r="D13" s="31">
        <v>1042</v>
      </c>
      <c r="E13" s="21">
        <v>112.7710014947683</v>
      </c>
      <c r="F13" s="21">
        <v>765.9</v>
      </c>
      <c r="G13" s="23">
        <v>29.702018198646524</v>
      </c>
      <c r="H13" s="22">
        <v>227487.7573834337</v>
      </c>
      <c r="I13" s="31">
        <v>3384</v>
      </c>
      <c r="J13" s="31">
        <v>63501</v>
      </c>
    </row>
    <row r="14" spans="1:10" ht="12.75">
      <c r="A14" s="20">
        <v>1990</v>
      </c>
      <c r="B14" s="21">
        <v>76.3</v>
      </c>
      <c r="C14" s="21">
        <v>69.7</v>
      </c>
      <c r="D14" s="31">
        <v>1011</v>
      </c>
      <c r="E14" s="21">
        <v>88.69139167862267</v>
      </c>
      <c r="F14" s="21">
        <v>629.3</v>
      </c>
      <c r="G14" s="23">
        <v>44.23449088264638</v>
      </c>
      <c r="H14" s="22">
        <v>278367.6511244937</v>
      </c>
      <c r="I14" s="31">
        <v>16424</v>
      </c>
      <c r="J14" s="31">
        <v>44830</v>
      </c>
    </row>
    <row r="15" spans="1:10" ht="12.75">
      <c r="A15" s="20">
        <v>1991</v>
      </c>
      <c r="B15" s="21">
        <v>78.6</v>
      </c>
      <c r="C15" s="21">
        <v>71.7</v>
      </c>
      <c r="D15" s="31">
        <v>927</v>
      </c>
      <c r="E15" s="21">
        <v>101.52022315202231</v>
      </c>
      <c r="F15" s="21">
        <v>727.9</v>
      </c>
      <c r="G15" s="23">
        <v>38.96361472720061</v>
      </c>
      <c r="H15" s="22">
        <v>283616.15159929317</v>
      </c>
      <c r="I15" s="31">
        <v>8117</v>
      </c>
      <c r="J15" s="31">
        <v>78225</v>
      </c>
    </row>
    <row r="16" spans="1:10" ht="12.75">
      <c r="A16" s="20">
        <v>1992</v>
      </c>
      <c r="B16" s="21">
        <v>77.7</v>
      </c>
      <c r="C16" s="21">
        <v>71.2</v>
      </c>
      <c r="D16" s="31">
        <v>902</v>
      </c>
      <c r="E16" s="21">
        <v>143.7</v>
      </c>
      <c r="F16" s="21">
        <v>1023.7</v>
      </c>
      <c r="G16" s="23">
        <v>26.540694529587824</v>
      </c>
      <c r="H16" s="22">
        <v>271697.0898993905</v>
      </c>
      <c r="I16" s="31">
        <v>7122</v>
      </c>
      <c r="J16" s="31">
        <v>86290</v>
      </c>
    </row>
    <row r="17" spans="1:10" ht="12.75">
      <c r="A17" s="20">
        <v>1993</v>
      </c>
      <c r="B17" s="21">
        <v>75.9</v>
      </c>
      <c r="C17" s="21">
        <v>70.7</v>
      </c>
      <c r="D17" s="31">
        <v>876</v>
      </c>
      <c r="E17" s="21">
        <v>119.5</v>
      </c>
      <c r="F17" s="21">
        <v>856.9</v>
      </c>
      <c r="G17" s="23">
        <v>32.98955440962581</v>
      </c>
      <c r="H17" s="22">
        <v>282687.4917360836</v>
      </c>
      <c r="I17" s="31">
        <v>3551</v>
      </c>
      <c r="J17" s="31">
        <v>107704</v>
      </c>
    </row>
    <row r="18" spans="1:10" ht="12.75">
      <c r="A18" s="24">
        <v>1994</v>
      </c>
      <c r="B18" s="25">
        <v>75</v>
      </c>
      <c r="C18" s="25">
        <v>70.4</v>
      </c>
      <c r="D18" s="30">
        <v>811</v>
      </c>
      <c r="E18" s="25">
        <v>122.3</v>
      </c>
      <c r="F18" s="25">
        <v>870.6</v>
      </c>
      <c r="G18" s="27">
        <v>38.76528073275396</v>
      </c>
      <c r="H18" s="26">
        <v>337490.5340593559</v>
      </c>
      <c r="I18" s="30">
        <v>2740</v>
      </c>
      <c r="J18" s="31">
        <v>64883</v>
      </c>
    </row>
    <row r="19" spans="1:10" ht="12.75">
      <c r="A19" s="24">
        <v>1995</v>
      </c>
      <c r="B19" s="28">
        <v>74.6</v>
      </c>
      <c r="C19" s="28">
        <v>69.3</v>
      </c>
      <c r="D19" s="26">
        <v>826</v>
      </c>
      <c r="E19" s="25">
        <v>94.2</v>
      </c>
      <c r="F19" s="28">
        <v>661.2</v>
      </c>
      <c r="G19" s="29">
        <v>53.24967244840311</v>
      </c>
      <c r="H19" s="30">
        <v>352086.83422884136</v>
      </c>
      <c r="I19" s="26">
        <v>6610</v>
      </c>
      <c r="J19" s="22">
        <v>96533</v>
      </c>
    </row>
    <row r="20" spans="1:10" ht="12.75">
      <c r="A20" s="24">
        <v>1996</v>
      </c>
      <c r="B20" s="28">
        <v>71.3</v>
      </c>
      <c r="C20" s="28">
        <v>67.7</v>
      </c>
      <c r="D20" s="26">
        <v>797</v>
      </c>
      <c r="E20" s="25">
        <v>127.2</v>
      </c>
      <c r="F20" s="28">
        <v>869.7</v>
      </c>
      <c r="G20" s="29">
        <v>39.07179690598969</v>
      </c>
      <c r="H20" s="30">
        <v>339807.41769139236</v>
      </c>
      <c r="I20" s="30">
        <v>3058</v>
      </c>
      <c r="J20" s="31">
        <v>115720</v>
      </c>
    </row>
    <row r="21" spans="1:10" ht="12.75">
      <c r="A21" s="24">
        <v>1997</v>
      </c>
      <c r="B21" s="28">
        <v>70.5</v>
      </c>
      <c r="C21" s="28">
        <v>67</v>
      </c>
      <c r="D21" s="30">
        <v>811</v>
      </c>
      <c r="E21" s="28">
        <v>141.8</v>
      </c>
      <c r="F21" s="28">
        <v>962</v>
      </c>
      <c r="G21" s="29">
        <v>39.3903333213131</v>
      </c>
      <c r="H21" s="30">
        <v>378935.00655103195</v>
      </c>
      <c r="I21" s="30">
        <v>2061</v>
      </c>
      <c r="J21" s="31">
        <v>217362</v>
      </c>
    </row>
    <row r="22" spans="1:10" ht="12.75">
      <c r="A22" s="24">
        <v>1998</v>
      </c>
      <c r="B22" s="28">
        <v>71</v>
      </c>
      <c r="C22" s="28">
        <v>67.1</v>
      </c>
      <c r="D22" s="30">
        <v>697</v>
      </c>
      <c r="E22" s="28">
        <v>134.1</v>
      </c>
      <c r="F22" s="28">
        <v>907.4</v>
      </c>
      <c r="G22" s="29">
        <v>57.64307093144856</v>
      </c>
      <c r="H22" s="30">
        <v>523053.22563196416</v>
      </c>
      <c r="I22" s="30">
        <v>2691</v>
      </c>
      <c r="J22" s="31">
        <v>216809</v>
      </c>
    </row>
    <row r="23" spans="1:10" ht="12.75">
      <c r="A23" s="24">
        <v>1999</v>
      </c>
      <c r="B23" s="28">
        <v>70.3</v>
      </c>
      <c r="C23" s="28">
        <v>66.3</v>
      </c>
      <c r="D23" s="30">
        <v>615</v>
      </c>
      <c r="E23" s="28">
        <v>147.1</v>
      </c>
      <c r="F23" s="28">
        <v>982.3</v>
      </c>
      <c r="G23" s="29">
        <v>43.6815597466133</v>
      </c>
      <c r="H23" s="30">
        <f>F23*G23*10</f>
        <v>429083.96139098244</v>
      </c>
      <c r="I23" s="30">
        <v>3213</v>
      </c>
      <c r="J23" s="31">
        <v>223753</v>
      </c>
    </row>
    <row r="24" spans="1:10" ht="12.75">
      <c r="A24" s="24">
        <v>2000</v>
      </c>
      <c r="B24" s="28">
        <v>72.219</v>
      </c>
      <c r="C24" s="28">
        <f>4.8+61.775</f>
        <v>66.575</v>
      </c>
      <c r="D24" s="30">
        <v>565</v>
      </c>
      <c r="E24" s="28">
        <v>168.7</v>
      </c>
      <c r="F24" s="28">
        <v>1029.845</v>
      </c>
      <c r="G24" s="29">
        <v>38.78932121692932</v>
      </c>
      <c r="H24" s="30">
        <f>F24*G24*10</f>
        <v>399469.88508648577</v>
      </c>
      <c r="I24" s="30">
        <v>2011.464</v>
      </c>
      <c r="J24" s="31">
        <v>294846.583</v>
      </c>
    </row>
    <row r="25" spans="1:10" ht="12.75">
      <c r="A25" s="24">
        <v>2001</v>
      </c>
      <c r="B25" s="28">
        <v>74.892</v>
      </c>
      <c r="C25" s="28">
        <v>69.11</v>
      </c>
      <c r="D25" s="30">
        <v>578.958</v>
      </c>
      <c r="E25" s="28">
        <v>155.867775700393</v>
      </c>
      <c r="F25" s="28">
        <v>1082.285</v>
      </c>
      <c r="G25" s="29">
        <v>50.5</v>
      </c>
      <c r="H25" s="30">
        <f>F25*G25*10</f>
        <v>546553.925</v>
      </c>
      <c r="I25" s="30">
        <v>3988.848</v>
      </c>
      <c r="J25" s="31">
        <v>275653.556</v>
      </c>
    </row>
    <row r="26" spans="1:10" ht="12.75">
      <c r="A26" s="24">
        <v>2002</v>
      </c>
      <c r="B26" s="28">
        <v>77.707</v>
      </c>
      <c r="C26" s="28">
        <v>71.588</v>
      </c>
      <c r="D26" s="30">
        <v>768.464</v>
      </c>
      <c r="E26" s="28">
        <v>176.66</v>
      </c>
      <c r="F26" s="28">
        <v>1275.83</v>
      </c>
      <c r="G26" s="29">
        <v>49.17</v>
      </c>
      <c r="H26" s="30">
        <f>F26*G26*10</f>
        <v>627325.611</v>
      </c>
      <c r="I26" s="30">
        <v>4663.411</v>
      </c>
      <c r="J26" s="31">
        <v>385586.865</v>
      </c>
    </row>
    <row r="27" spans="1:10" ht="13.5" thickBot="1">
      <c r="A27" s="32" t="s">
        <v>28</v>
      </c>
      <c r="B27" s="33"/>
      <c r="C27" s="33"/>
      <c r="D27" s="33"/>
      <c r="E27" s="33"/>
      <c r="F27" s="33">
        <v>1310.4</v>
      </c>
      <c r="G27" s="34">
        <v>62.84</v>
      </c>
      <c r="H27" s="35">
        <f>F27*G27*10</f>
        <v>823455.3600000001</v>
      </c>
      <c r="I27" s="35"/>
      <c r="J27" s="36"/>
    </row>
    <row r="28" ht="12.75">
      <c r="A28" s="12" t="s">
        <v>25</v>
      </c>
    </row>
    <row r="29" ht="12.75">
      <c r="A29" s="12" t="s">
        <v>27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