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  <definedName name="TABLE" localSheetId="0">'14.17'!$A$9:$H$21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<sst xmlns="http://schemas.openxmlformats.org/spreadsheetml/2006/main" count="24" uniqueCount="23">
  <si>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</si>
  <si>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</si>
  <si>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</si>
  <si>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</si>
  <si>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</si>
  <si>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</si>
  <si>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</si>
  <si>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</si>
  <si>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</si>
  <si>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</si>
  <si>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</si>
  <si>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</si>
  <si>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</si>
  <si>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</si>
  <si>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</si>
  <si>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</si>
  <si>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</si>
  <si>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(mil. de árb.)</t>
  </si>
  <si>
    <t>(qm/ha)</t>
  </si>
  <si>
    <t>(euros/100kg)</t>
  </si>
  <si>
    <t xml:space="preserve">14.17.  NISPERO: Serie histórica de superficie, rendimiento, producción y valor </t>
  </si>
  <si>
    <t>(hectáreas)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</si>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</sst>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0" borderId="6" xfId="0" applyFont="1" applyBorder="1" applyAlignment="1">
      <alignment horizontal="left" wrapText="1"/>
    </xf>
    <xf numFmtId="3" fontId="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8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80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4" fontId="0" fillId="0" borderId="7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2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2" customWidth="1"/>
    <col min="9" max="16384" width="11.421875" style="12" customWidth="1"/>
  </cols>
  <sheetData>
    <row r="1" spans="1:10" s="2" customFormat="1" ht="18">
      <c r="A1" s="38" t="s">
        <v>22</v>
      </c>
      <c r="B1" s="38"/>
      <c r="C1" s="38"/>
      <c r="D1" s="38"/>
      <c r="E1" s="38"/>
      <c r="F1" s="38"/>
      <c r="G1" s="38"/>
      <c r="H1" s="38"/>
      <c r="I1" s="1"/>
      <c r="J1" s="1"/>
    </row>
    <row r="3" spans="1:8" s="3" customFormat="1" ht="15">
      <c r="A3" s="39" t="s">
        <v>20</v>
      </c>
      <c r="B3" s="39"/>
      <c r="C3" s="39"/>
      <c r="D3" s="39"/>
      <c r="E3" s="39"/>
      <c r="F3" s="39"/>
      <c r="G3" s="39"/>
      <c r="H3" s="39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6"/>
      <c r="B5" s="7" t="s">
        <v>0</v>
      </c>
      <c r="C5" s="8"/>
      <c r="D5" s="9" t="s">
        <v>1</v>
      </c>
      <c r="E5" s="9" t="s">
        <v>2</v>
      </c>
      <c r="F5" s="10"/>
      <c r="G5" s="11" t="s">
        <v>3</v>
      </c>
      <c r="H5" s="10"/>
    </row>
    <row r="6" spans="1:8" ht="12.75">
      <c r="A6" s="13" t="s">
        <v>4</v>
      </c>
      <c r="B6" s="14" t="s">
        <v>5</v>
      </c>
      <c r="C6" s="15"/>
      <c r="D6" s="9" t="s">
        <v>6</v>
      </c>
      <c r="E6" s="9" t="s">
        <v>7</v>
      </c>
      <c r="F6" s="11" t="s">
        <v>8</v>
      </c>
      <c r="G6" s="11" t="s">
        <v>9</v>
      </c>
      <c r="H6" s="11" t="s">
        <v>10</v>
      </c>
    </row>
    <row r="7" spans="1:8" ht="12.75">
      <c r="A7" s="6"/>
      <c r="B7" s="9" t="s">
        <v>12</v>
      </c>
      <c r="C7" s="9" t="s">
        <v>13</v>
      </c>
      <c r="D7" s="11"/>
      <c r="E7" s="9" t="s">
        <v>14</v>
      </c>
      <c r="F7" s="9" t="s">
        <v>11</v>
      </c>
      <c r="G7" s="11" t="s">
        <v>15</v>
      </c>
      <c r="H7" s="11" t="s">
        <v>16</v>
      </c>
    </row>
    <row r="8" spans="1:8" ht="13.5" thickBot="1">
      <c r="A8" s="16"/>
      <c r="B8" s="9" t="s">
        <v>21</v>
      </c>
      <c r="C8" s="9" t="s">
        <v>21</v>
      </c>
      <c r="D8" s="11" t="s">
        <v>17</v>
      </c>
      <c r="E8" s="9" t="s">
        <v>18</v>
      </c>
      <c r="F8" s="10"/>
      <c r="G8" s="11" t="s">
        <v>19</v>
      </c>
      <c r="H8" s="17"/>
    </row>
    <row r="9" spans="1:8" ht="12.75">
      <c r="A9" s="18">
        <v>1985</v>
      </c>
      <c r="B9" s="19">
        <v>2188</v>
      </c>
      <c r="C9" s="19">
        <v>1888</v>
      </c>
      <c r="D9" s="19">
        <v>238</v>
      </c>
      <c r="E9" s="20">
        <v>97</v>
      </c>
      <c r="F9" s="19">
        <v>18308</v>
      </c>
      <c r="G9" s="34">
        <v>49.637589701056584</v>
      </c>
      <c r="H9" s="21">
        <v>9081.29289723895</v>
      </c>
    </row>
    <row r="10" spans="1:8" ht="12.75">
      <c r="A10" s="22">
        <v>1986</v>
      </c>
      <c r="B10" s="23">
        <v>2652</v>
      </c>
      <c r="C10" s="23">
        <v>1984</v>
      </c>
      <c r="D10" s="23">
        <v>230</v>
      </c>
      <c r="E10" s="24">
        <v>129.5</v>
      </c>
      <c r="F10" s="23">
        <v>25684</v>
      </c>
      <c r="G10" s="35">
        <v>46.945055473417234</v>
      </c>
      <c r="H10" s="21">
        <v>12056.302813938672</v>
      </c>
    </row>
    <row r="11" spans="1:8" ht="12.75">
      <c r="A11" s="22">
        <v>1987</v>
      </c>
      <c r="B11" s="23">
        <v>3019</v>
      </c>
      <c r="C11" s="23">
        <v>2422</v>
      </c>
      <c r="D11" s="23">
        <v>247</v>
      </c>
      <c r="E11" s="24">
        <v>107.5</v>
      </c>
      <c r="F11" s="23">
        <v>26032</v>
      </c>
      <c r="G11" s="35">
        <v>47.79849266164221</v>
      </c>
      <c r="H11" s="21">
        <v>12440.950560744293</v>
      </c>
    </row>
    <row r="12" spans="1:8" ht="12.75">
      <c r="A12" s="22">
        <v>1988</v>
      </c>
      <c r="B12" s="23">
        <v>3101</v>
      </c>
      <c r="C12" s="23">
        <v>2516</v>
      </c>
      <c r="D12" s="23">
        <v>244</v>
      </c>
      <c r="E12" s="24">
        <v>102.7</v>
      </c>
      <c r="F12" s="23">
        <v>25835</v>
      </c>
      <c r="G12" s="35">
        <v>51.656990371786094</v>
      </c>
      <c r="H12" s="21">
        <v>13348.478838363804</v>
      </c>
    </row>
    <row r="13" spans="1:8" ht="12.75">
      <c r="A13" s="22">
        <v>1989</v>
      </c>
      <c r="B13" s="23">
        <v>3861</v>
      </c>
      <c r="C13" s="23">
        <v>3403</v>
      </c>
      <c r="D13" s="23">
        <v>241</v>
      </c>
      <c r="E13" s="24">
        <v>88.7</v>
      </c>
      <c r="F13" s="23">
        <v>30201</v>
      </c>
      <c r="G13" s="35">
        <v>60.864495810945634</v>
      </c>
      <c r="H13" s="21">
        <v>18378.950152056063</v>
      </c>
    </row>
    <row r="14" spans="1:8" ht="12.75">
      <c r="A14" s="22">
        <v>1990</v>
      </c>
      <c r="B14" s="23">
        <v>3923</v>
      </c>
      <c r="C14" s="23">
        <v>3518</v>
      </c>
      <c r="D14" s="23">
        <v>224</v>
      </c>
      <c r="E14" s="24">
        <v>99.8</v>
      </c>
      <c r="F14" s="23">
        <v>35103</v>
      </c>
      <c r="G14" s="35">
        <v>69.75947495582561</v>
      </c>
      <c r="H14" s="21">
        <v>24485.23313259529</v>
      </c>
    </row>
    <row r="15" spans="1:8" ht="12.75">
      <c r="A15" s="22">
        <v>1991</v>
      </c>
      <c r="B15" s="23">
        <v>3246</v>
      </c>
      <c r="C15" s="23">
        <v>2989</v>
      </c>
      <c r="D15" s="23">
        <v>201</v>
      </c>
      <c r="E15" s="24">
        <v>97.1</v>
      </c>
      <c r="F15" s="23">
        <v>29017</v>
      </c>
      <c r="G15" s="35">
        <v>73.86438762876685</v>
      </c>
      <c r="H15" s="21">
        <v>21432.091642325675</v>
      </c>
    </row>
    <row r="16" spans="1:8" ht="12.75">
      <c r="A16" s="22">
        <v>1992</v>
      </c>
      <c r="B16" s="23">
        <v>3190</v>
      </c>
      <c r="C16" s="23">
        <v>2936</v>
      </c>
      <c r="D16" s="23">
        <v>180</v>
      </c>
      <c r="E16" s="24">
        <v>125.6</v>
      </c>
      <c r="F16" s="23">
        <v>36882</v>
      </c>
      <c r="G16" s="35">
        <v>70.99755989085621</v>
      </c>
      <c r="H16" s="21">
        <v>26186.09738800139</v>
      </c>
    </row>
    <row r="17" spans="1:8" ht="12.75">
      <c r="A17" s="22">
        <v>1993</v>
      </c>
      <c r="B17" s="23">
        <v>3168</v>
      </c>
      <c r="C17" s="23">
        <v>3009</v>
      </c>
      <c r="D17" s="23">
        <v>190</v>
      </c>
      <c r="E17" s="24">
        <v>98.1</v>
      </c>
      <c r="F17" s="23">
        <v>32009</v>
      </c>
      <c r="G17" s="35">
        <v>79.16531438943181</v>
      </c>
      <c r="H17" s="21">
        <v>25338.67032082026</v>
      </c>
    </row>
    <row r="18" spans="1:8" ht="12.75">
      <c r="A18" s="22">
        <v>1994</v>
      </c>
      <c r="B18" s="23">
        <v>3348</v>
      </c>
      <c r="C18" s="23">
        <v>3141</v>
      </c>
      <c r="D18" s="23">
        <v>184</v>
      </c>
      <c r="E18" s="25">
        <v>113.4</v>
      </c>
      <c r="F18" s="23">
        <v>38093</v>
      </c>
      <c r="G18" s="35">
        <v>45.544697270203024</v>
      </c>
      <c r="H18" s="21">
        <v>17351.219453559796</v>
      </c>
    </row>
    <row r="19" spans="1:8" ht="12.75">
      <c r="A19" s="22">
        <v>1995</v>
      </c>
      <c r="B19" s="23">
        <v>3273</v>
      </c>
      <c r="C19" s="23">
        <v>3159</v>
      </c>
      <c r="D19" s="23">
        <v>182</v>
      </c>
      <c r="E19" s="25">
        <v>109.9</v>
      </c>
      <c r="F19" s="23">
        <v>36520</v>
      </c>
      <c r="G19" s="35">
        <v>83.15002464149629</v>
      </c>
      <c r="H19" s="21">
        <v>30369.141634512518</v>
      </c>
    </row>
    <row r="20" spans="1:8" ht="12.75">
      <c r="A20" s="22">
        <v>1996</v>
      </c>
      <c r="B20" s="23">
        <v>3316</v>
      </c>
      <c r="C20" s="23">
        <v>3235</v>
      </c>
      <c r="D20" s="23">
        <v>165</v>
      </c>
      <c r="E20" s="25">
        <v>123.1</v>
      </c>
      <c r="F20" s="23">
        <v>41625</v>
      </c>
      <c r="G20" s="35">
        <v>90.75282776195114</v>
      </c>
      <c r="H20" s="21">
        <v>37773.610760520714</v>
      </c>
    </row>
    <row r="21" spans="1:8" ht="12.75">
      <c r="A21" s="22">
        <v>1997</v>
      </c>
      <c r="B21" s="23">
        <v>3546</v>
      </c>
      <c r="C21" s="23">
        <v>3445</v>
      </c>
      <c r="D21" s="23">
        <v>153</v>
      </c>
      <c r="E21" s="25">
        <v>118.5</v>
      </c>
      <c r="F21" s="23">
        <v>42662</v>
      </c>
      <c r="G21" s="35">
        <v>86.347409036818</v>
      </c>
      <c r="H21" s="21">
        <v>36837.531643287286</v>
      </c>
    </row>
    <row r="22" spans="1:8" ht="12.75">
      <c r="A22" s="22">
        <v>1998</v>
      </c>
      <c r="B22" s="26">
        <v>3183</v>
      </c>
      <c r="C22" s="26">
        <v>3135</v>
      </c>
      <c r="D22" s="26">
        <v>146</v>
      </c>
      <c r="E22" s="27">
        <v>141.1</v>
      </c>
      <c r="F22" s="26">
        <v>45873</v>
      </c>
      <c r="G22" s="36">
        <v>94.67743680357724</v>
      </c>
      <c r="H22" s="21">
        <v>43431.38058490498</v>
      </c>
    </row>
    <row r="23" spans="1:8" ht="12.75">
      <c r="A23" s="22">
        <v>1999</v>
      </c>
      <c r="B23" s="26">
        <v>2986</v>
      </c>
      <c r="C23" s="26">
        <v>2962</v>
      </c>
      <c r="D23" s="26">
        <v>136</v>
      </c>
      <c r="E23" s="27">
        <v>144</v>
      </c>
      <c r="F23" s="26">
        <v>44198</v>
      </c>
      <c r="G23" s="36">
        <v>89.21423677472865</v>
      </c>
      <c r="H23" s="28">
        <f>F23*G23/100</f>
        <v>39430.90836969457</v>
      </c>
    </row>
    <row r="24" spans="1:8" ht="12.75">
      <c r="A24" s="22">
        <v>2000</v>
      </c>
      <c r="B24" s="26">
        <v>3010</v>
      </c>
      <c r="C24" s="26">
        <f>2949+17</f>
        <v>2966</v>
      </c>
      <c r="D24" s="26">
        <v>138</v>
      </c>
      <c r="E24" s="27">
        <v>153.4</v>
      </c>
      <c r="F24" s="26">
        <v>47011</v>
      </c>
      <c r="G24" s="36">
        <v>65.44</v>
      </c>
      <c r="H24" s="28">
        <f>F24*G24/100</f>
        <v>30763.998399999997</v>
      </c>
    </row>
    <row r="25" spans="1:8" ht="12.75">
      <c r="A25" s="22">
        <v>2001</v>
      </c>
      <c r="B25" s="26">
        <v>3113</v>
      </c>
      <c r="C25" s="26">
        <v>3091</v>
      </c>
      <c r="D25" s="26">
        <v>110.755</v>
      </c>
      <c r="E25" s="27">
        <v>139.651284373989</v>
      </c>
      <c r="F25" s="26">
        <v>44445</v>
      </c>
      <c r="G25" s="36">
        <v>75.89</v>
      </c>
      <c r="H25" s="28">
        <f>F25*G25/100</f>
        <v>33729.3105</v>
      </c>
    </row>
    <row r="26" spans="1:8" ht="13.5" thickBot="1">
      <c r="A26" s="29">
        <v>2002</v>
      </c>
      <c r="B26" s="30">
        <v>3111</v>
      </c>
      <c r="C26" s="30">
        <v>3094</v>
      </c>
      <c r="D26" s="30">
        <v>118.409</v>
      </c>
      <c r="E26" s="31">
        <v>140.78986425339366</v>
      </c>
      <c r="F26" s="30">
        <v>45186</v>
      </c>
      <c r="G26" s="37">
        <v>121.48</v>
      </c>
      <c r="H26" s="32">
        <f>F26*G26/100</f>
        <v>54891.9528</v>
      </c>
    </row>
    <row r="29" ht="12.75">
      <c r="E29" s="33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