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34.7" sheetId="1" r:id="rId1"/>
  </sheets>
  <externalReferences>
    <externalReference r:id="rId4"/>
    <externalReference r:id="rId5"/>
  </externalReferences>
  <definedNames>
    <definedName name="\A" localSheetId="0">'34.7'!#REF!</definedName>
    <definedName name="\A">#REF!</definedName>
    <definedName name="\C" localSheetId="0">'34.7'!#REF!</definedName>
    <definedName name="\C">#REF!</definedName>
    <definedName name="\G" localSheetId="0">'34.7'!#REF!</definedName>
    <definedName name="\G">#REF!</definedName>
    <definedName name="\I" localSheetId="0">'34.7'!#REF!</definedName>
    <definedName name="\I">'[2]34.3'!#REF!</definedName>
    <definedName name="\L" localSheetId="0">'34.7'!#REF!</definedName>
    <definedName name="\L">'[2]34.3'!#REF!</definedName>
    <definedName name="\N" localSheetId="0">'34.7'!#REF!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 localSheetId="0">'34.7'!#REF!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<sst xmlns="http://schemas.openxmlformats.org/spreadsheetml/2006/main" count="44" uniqueCount="25">
  <si>
    <t>FINANCIACION AGRARIA</t>
  </si>
  <si>
    <t>TOTAL</t>
  </si>
  <si>
    <t>Millones de pesetas</t>
  </si>
  <si>
    <t>Miles de euros</t>
  </si>
  <si>
    <t>–</t>
  </si>
  <si>
    <t xml:space="preserve"> Otras subvenciones</t>
  </si>
  <si>
    <t xml:space="preserve"> Investigación pesquera</t>
  </si>
  <si>
    <t>Concepto</t>
  </si>
  <si>
    <t>1998</t>
  </si>
  <si>
    <t xml:space="preserve"> Renovación y reestructuración de la flota pesquera</t>
  </si>
  <si>
    <t xml:space="preserve"> Adaptación de capacidades de la flota</t>
  </si>
  <si>
    <t xml:space="preserve"> Acuicultura y cultivos marinos</t>
  </si>
  <si>
    <t xml:space="preserve"> Reorientación de la actividad pesquera</t>
  </si>
  <si>
    <t xml:space="preserve"> Ayudas a la producción y mercado</t>
  </si>
  <si>
    <t xml:space="preserve"> Ayudas al asociacionismo y al sector comercial</t>
  </si>
  <si>
    <t xml:space="preserve"> Ayudas a la Cruz Roja del Mar</t>
  </si>
  <si>
    <t xml:space="preserve"> Ayudas a las Cofradías de Pescadores</t>
  </si>
  <si>
    <t xml:space="preserve"> Paralización temporal de la flota</t>
  </si>
  <si>
    <t xml:space="preserve"> Paralización definitiva</t>
  </si>
  <si>
    <t xml:space="preserve"> Cuotas a Organismos internacionales</t>
  </si>
  <si>
    <t xml:space="preserve"> Formación náutico-pesquera</t>
  </si>
  <si>
    <t xml:space="preserve"> Acciones piloto de pesca experimental</t>
  </si>
  <si>
    <t xml:space="preserve"> 34.7.  SUBVENCIONES: Subvenciones del MAPA en el sector pesquero</t>
  </si>
  <si>
    <t xml:space="preserve"> Comercialización y transformación de los productos pesqueros</t>
  </si>
  <si>
    <t xml:space="preserve"> Ayudas financieras e indemnizaciones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</si>
</sst>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75" fontId="4" fillId="0" borderId="0" xfId="36" applyFont="1" applyAlignment="1">
      <alignment horizontal="center"/>
      <protection/>
    </xf>
    <xf numFmtId="175" fontId="5" fillId="0" borderId="0" xfId="36" applyFont="1">
      <alignment/>
      <protection/>
    </xf>
    <xf numFmtId="175" fontId="6" fillId="0" borderId="0" xfId="36" applyFont="1" applyAlignment="1">
      <alignment horizontal="center"/>
      <protection/>
    </xf>
    <xf numFmtId="175" fontId="0" fillId="0" borderId="0" xfId="36" applyFont="1">
      <alignment/>
      <protection/>
    </xf>
    <xf numFmtId="175" fontId="0" fillId="0" borderId="1" xfId="36" applyFont="1" applyBorder="1">
      <alignment/>
      <protection/>
    </xf>
    <xf numFmtId="175" fontId="0" fillId="0" borderId="2" xfId="36" applyFont="1" applyBorder="1">
      <alignment/>
      <protection/>
    </xf>
    <xf numFmtId="175" fontId="0" fillId="0" borderId="3" xfId="36" applyFont="1" applyBorder="1" applyAlignment="1">
      <alignment horizontal="right"/>
      <protection/>
    </xf>
    <xf numFmtId="175" fontId="0" fillId="0" borderId="4" xfId="36" applyFont="1" applyBorder="1" applyAlignment="1">
      <alignment horizontal="right"/>
      <protection/>
    </xf>
    <xf numFmtId="175" fontId="7" fillId="0" borderId="5" xfId="36" applyFont="1" applyBorder="1">
      <alignment/>
      <protection/>
    </xf>
    <xf numFmtId="175" fontId="0" fillId="0" borderId="6" xfId="36" applyFont="1" applyBorder="1" applyAlignment="1">
      <alignment horizontal="center"/>
      <protection/>
    </xf>
    <xf numFmtId="1" fontId="0" fillId="0" borderId="7" xfId="36" applyNumberFormat="1" applyFont="1" applyBorder="1" applyAlignment="1">
      <alignment horizontal="center"/>
      <protection/>
    </xf>
    <xf numFmtId="175" fontId="0" fillId="0" borderId="8" xfId="36" applyFont="1" applyBorder="1" applyAlignment="1">
      <alignment horizontal="right"/>
      <protection/>
    </xf>
    <xf numFmtId="175" fontId="0" fillId="0" borderId="9" xfId="36" applyFont="1" applyBorder="1" applyAlignment="1">
      <alignment horizontal="right"/>
      <protection/>
    </xf>
    <xf numFmtId="175" fontId="7" fillId="0" borderId="10" xfId="36" applyFont="1" applyBorder="1" applyAlignment="1">
      <alignment horizontal="right"/>
      <protection/>
    </xf>
    <xf numFmtId="175" fontId="7" fillId="0" borderId="11" xfId="36" applyFont="1" applyBorder="1" applyAlignment="1">
      <alignment horizontal="right"/>
      <protection/>
    </xf>
    <xf numFmtId="175" fontId="6" fillId="0" borderId="12" xfId="36" applyFont="1" applyBorder="1" applyAlignment="1">
      <alignment horizontal="center"/>
      <protection/>
    </xf>
    <xf numFmtId="175" fontId="4" fillId="0" borderId="0" xfId="36" applyFont="1" applyAlignment="1">
      <alignment horizontal="center"/>
      <protection/>
    </xf>
    <xf numFmtId="175" fontId="6" fillId="0" borderId="0" xfId="36" applyFont="1" applyAlignment="1">
      <alignment horizontal="center"/>
      <protection/>
    </xf>
    <xf numFmtId="175" fontId="0" fillId="0" borderId="13" xfId="36" applyFont="1" applyBorder="1" applyAlignment="1">
      <alignment horizontal="center"/>
      <protection/>
    </xf>
    <xf numFmtId="175" fontId="0" fillId="0" borderId="1" xfId="36" applyFont="1" applyBorder="1" applyAlignment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</cellXfs>
  <cellStyles count="46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FINAN1" xfId="32"/>
    <cellStyle name="Normal_FINAN2" xfId="33"/>
    <cellStyle name="Normal_FINAN3" xfId="34"/>
    <cellStyle name="Normal_FINAN4" xfId="35"/>
    <cellStyle name="Normal_FINAN5" xfId="36"/>
    <cellStyle name="Normal_FINAN6" xfId="37"/>
    <cellStyle name="Normal_MEDPRO10" xfId="38"/>
    <cellStyle name="Normal_MEDPRO11" xfId="39"/>
    <cellStyle name="Normal_MEDPRO12" xfId="40"/>
    <cellStyle name="Normal_MEDPRO13" xfId="41"/>
    <cellStyle name="Normal_MEDPRO14" xfId="42"/>
    <cellStyle name="Normal_MEDPRO15" xfId="43"/>
    <cellStyle name="Normal_MEDPRO16" xfId="44"/>
    <cellStyle name="Normal_MEDPRO8" xfId="45"/>
    <cellStyle name="Normal_MEDPRO9" xfId="46"/>
    <cellStyle name="Normal_MEDPRO9_AEA2001-C11" xfId="47"/>
    <cellStyle name="Normal_MEPRO1" xfId="48"/>
    <cellStyle name="Normal_MEPRO2" xfId="49"/>
    <cellStyle name="Normal_MEPRO2_AEA2001-C11" xfId="50"/>
    <cellStyle name="Normal_MEPRO3" xfId="51"/>
    <cellStyle name="Normal_MEPRO3_AEA2001-C11" xfId="52"/>
    <cellStyle name="Normal_MEPRO4" xfId="53"/>
    <cellStyle name="Normal_MEPRO4_AEA2001-C11" xfId="54"/>
    <cellStyle name="Normal_MEPRO5" xfId="55"/>
    <cellStyle name="Normal_MEPRO5_AEA2001-C11" xfId="56"/>
    <cellStyle name="Normal_Mepro6" xfId="57"/>
    <cellStyle name="Normal_MEPRO7" xfId="58"/>
    <cellStyle name="Percen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/>
  <dimension ref="A1:G25"/>
  <sheetViews>
    <sheetView showGridLines="0" tabSelected="1" zoomScale="75" zoomScaleNormal="75" workbookViewId="0" topLeftCell="A1">
      <selection activeCell="A20" sqref="A20"/>
    </sheetView>
  </sheetViews>
  <sheetFormatPr defaultColWidth="12.57421875" defaultRowHeight="12.75"/>
  <cols>
    <col min="1" max="1" width="60.7109375" style="5" customWidth="1"/>
    <col min="2" max="7" width="11.00390625" style="5" customWidth="1"/>
    <col min="8" max="16384" width="19.140625" style="5" customWidth="1"/>
  </cols>
  <sheetData>
    <row r="1" spans="1:7" s="3" customFormat="1" ht="18">
      <c r="A1" s="18" t="s">
        <v>0</v>
      </c>
      <c r="B1" s="18"/>
      <c r="C1" s="18"/>
      <c r="D1" s="18"/>
      <c r="E1" s="18"/>
      <c r="F1" s="18"/>
      <c r="G1" s="2"/>
    </row>
    <row r="3" spans="1:6" ht="15">
      <c r="A3" s="19" t="s">
        <v>22</v>
      </c>
      <c r="B3" s="19"/>
      <c r="C3" s="19"/>
      <c r="D3" s="19"/>
      <c r="E3" s="25"/>
      <c r="F3" s="25"/>
    </row>
    <row r="4" spans="1:4" ht="15">
      <c r="A4" s="17"/>
      <c r="B4" s="4"/>
      <c r="C4" s="4"/>
      <c r="D4" s="4"/>
    </row>
    <row r="5" spans="1:7" ht="12.75">
      <c r="A5" s="21" t="s">
        <v>7</v>
      </c>
      <c r="B5" s="20" t="s">
        <v>2</v>
      </c>
      <c r="C5" s="22"/>
      <c r="D5" s="20" t="s">
        <v>3</v>
      </c>
      <c r="E5" s="24"/>
      <c r="F5" s="24"/>
      <c r="G5" s="1"/>
    </row>
    <row r="6" spans="1:6" ht="13.5" thickBot="1">
      <c r="A6" s="23"/>
      <c r="B6" s="11" t="s">
        <v>8</v>
      </c>
      <c r="C6" s="12">
        <v>1999</v>
      </c>
      <c r="D6" s="12">
        <v>2000</v>
      </c>
      <c r="E6" s="12">
        <v>2001</v>
      </c>
      <c r="F6" s="12">
        <v>2002</v>
      </c>
    </row>
    <row r="7" spans="1:6" ht="12.75">
      <c r="A7" s="7" t="s">
        <v>9</v>
      </c>
      <c r="B7" s="13">
        <v>4933.3</v>
      </c>
      <c r="C7" s="14">
        <v>3897.6</v>
      </c>
      <c r="D7" s="14">
        <v>15982.113879773537</v>
      </c>
      <c r="E7" s="14">
        <v>24664.93575180604</v>
      </c>
      <c r="F7" s="14">
        <v>89675.34</v>
      </c>
    </row>
    <row r="8" spans="1:6" ht="12.75">
      <c r="A8" s="6" t="s">
        <v>10</v>
      </c>
      <c r="B8" s="8" t="s">
        <v>4</v>
      </c>
      <c r="C8" s="9" t="s">
        <v>4</v>
      </c>
      <c r="D8" s="9" t="s">
        <v>4</v>
      </c>
      <c r="E8" s="9" t="s">
        <v>4</v>
      </c>
      <c r="F8" s="9" t="s">
        <v>4</v>
      </c>
    </row>
    <row r="9" spans="1:6" ht="12.75">
      <c r="A9" s="6" t="s">
        <v>11</v>
      </c>
      <c r="B9" s="8">
        <v>302.8</v>
      </c>
      <c r="C9" s="9">
        <v>445.3</v>
      </c>
      <c r="D9" s="9">
        <v>1997.1632228673086</v>
      </c>
      <c r="E9" s="9">
        <v>7735.025783419278</v>
      </c>
      <c r="F9" s="9">
        <v>5355.3</v>
      </c>
    </row>
    <row r="10" spans="1:6" ht="12.75">
      <c r="A10" s="6" t="s">
        <v>6</v>
      </c>
      <c r="B10" s="8">
        <v>39.9</v>
      </c>
      <c r="C10" s="9">
        <v>76</v>
      </c>
      <c r="D10" s="9" t="s">
        <v>4</v>
      </c>
      <c r="E10" s="9" t="s">
        <v>4</v>
      </c>
      <c r="F10" s="9" t="s">
        <v>4</v>
      </c>
    </row>
    <row r="11" spans="1:6" ht="12.75">
      <c r="A11" s="6" t="s">
        <v>12</v>
      </c>
      <c r="B11" s="8">
        <v>1499.3</v>
      </c>
      <c r="C11" s="9">
        <v>1926.2</v>
      </c>
      <c r="D11" s="9">
        <v>3380.693087158775</v>
      </c>
      <c r="E11" s="9">
        <v>2739.4131717812797</v>
      </c>
      <c r="F11" s="9">
        <v>11685.92</v>
      </c>
    </row>
    <row r="12" spans="1:6" ht="12.75">
      <c r="A12" s="6" t="s">
        <v>23</v>
      </c>
      <c r="B12" s="8">
        <v>219.7</v>
      </c>
      <c r="C12" s="9">
        <v>567</v>
      </c>
      <c r="D12" s="9">
        <v>5511.280997199284</v>
      </c>
      <c r="E12" s="9">
        <v>7544.504946329618</v>
      </c>
      <c r="F12" s="9">
        <v>7991.1</v>
      </c>
    </row>
    <row r="13" spans="1:6" ht="12.75">
      <c r="A13" s="6" t="s">
        <v>13</v>
      </c>
      <c r="B13" s="8">
        <v>176.8</v>
      </c>
      <c r="C13" s="9" t="s">
        <v>4</v>
      </c>
      <c r="D13" s="9" t="s">
        <v>4</v>
      </c>
      <c r="E13" s="9" t="s">
        <v>4</v>
      </c>
      <c r="F13" s="9" t="s">
        <v>4</v>
      </c>
    </row>
    <row r="14" spans="1:6" ht="12.75">
      <c r="A14" s="6" t="s">
        <v>14</v>
      </c>
      <c r="B14" s="8">
        <v>63.4</v>
      </c>
      <c r="C14" s="9">
        <v>109.2</v>
      </c>
      <c r="D14" s="9">
        <v>509.0572524130636</v>
      </c>
      <c r="E14" s="9">
        <v>826.9926556320844</v>
      </c>
      <c r="F14" s="9" t="s">
        <v>4</v>
      </c>
    </row>
    <row r="15" spans="1:6" ht="12.75">
      <c r="A15" s="6" t="s">
        <v>15</v>
      </c>
      <c r="B15" s="8">
        <v>16</v>
      </c>
      <c r="C15" s="9">
        <v>16</v>
      </c>
      <c r="D15" s="9">
        <v>96.16193670140517</v>
      </c>
      <c r="E15" s="9">
        <v>96.16193670140517</v>
      </c>
      <c r="F15" s="9">
        <v>96.16</v>
      </c>
    </row>
    <row r="16" spans="1:6" ht="12.75">
      <c r="A16" s="6" t="s">
        <v>16</v>
      </c>
      <c r="B16" s="8">
        <v>47.7</v>
      </c>
      <c r="C16" s="9">
        <v>47.7</v>
      </c>
      <c r="D16" s="9">
        <v>286.68277379106416</v>
      </c>
      <c r="E16" s="9">
        <v>330.55665741108027</v>
      </c>
      <c r="F16" s="9">
        <v>330.56</v>
      </c>
    </row>
    <row r="17" spans="1:6" ht="12.75">
      <c r="A17" s="6" t="s">
        <v>17</v>
      </c>
      <c r="B17" s="8">
        <v>836</v>
      </c>
      <c r="C17" s="9">
        <v>1394.1</v>
      </c>
      <c r="D17" s="9">
        <v>51773.58672003654</v>
      </c>
      <c r="E17" s="9">
        <v>99386.36664142416</v>
      </c>
      <c r="F17" s="9">
        <v>3756.98</v>
      </c>
    </row>
    <row r="18" spans="1:6" ht="12.75">
      <c r="A18" s="6" t="s">
        <v>18</v>
      </c>
      <c r="B18" s="8">
        <v>494</v>
      </c>
      <c r="C18" s="9">
        <v>205</v>
      </c>
      <c r="D18" s="9">
        <v>254.22812015433988</v>
      </c>
      <c r="E18" s="9">
        <v>6456.673037394972</v>
      </c>
      <c r="F18" s="9">
        <v>5097.04</v>
      </c>
    </row>
    <row r="19" spans="1:6" ht="12.75">
      <c r="A19" s="6" t="s">
        <v>24</v>
      </c>
      <c r="B19" s="8">
        <v>65.2</v>
      </c>
      <c r="C19" s="9">
        <v>233.5</v>
      </c>
      <c r="D19" s="9">
        <v>621.446515932831</v>
      </c>
      <c r="E19" s="9">
        <v>1280.1557823374562</v>
      </c>
      <c r="F19" s="9">
        <v>21166.8</v>
      </c>
    </row>
    <row r="20" spans="1:6" ht="12.75">
      <c r="A20" s="6" t="s">
        <v>19</v>
      </c>
      <c r="B20" s="8">
        <v>28.7</v>
      </c>
      <c r="C20" s="9" t="s">
        <v>4</v>
      </c>
      <c r="D20" s="9" t="s">
        <v>4</v>
      </c>
      <c r="E20" s="9" t="s">
        <v>4</v>
      </c>
      <c r="F20" s="9" t="s">
        <v>4</v>
      </c>
    </row>
    <row r="21" spans="1:6" ht="12.75">
      <c r="A21" s="6" t="s">
        <v>20</v>
      </c>
      <c r="B21" s="8">
        <v>102.3</v>
      </c>
      <c r="C21" s="9">
        <v>174.4</v>
      </c>
      <c r="D21" s="9">
        <v>952.0031733439112</v>
      </c>
      <c r="E21" s="9">
        <v>941.7859675693868</v>
      </c>
      <c r="F21" s="9">
        <v>627.2</v>
      </c>
    </row>
    <row r="22" spans="1:6" ht="12.75">
      <c r="A22" s="6" t="s">
        <v>21</v>
      </c>
      <c r="B22" s="8" t="s">
        <v>4</v>
      </c>
      <c r="C22" s="8" t="s">
        <v>4</v>
      </c>
      <c r="D22" s="9">
        <v>1352.8782469678938</v>
      </c>
      <c r="E22" s="9">
        <v>4676.47518421021</v>
      </c>
      <c r="F22" s="9">
        <v>5452.93</v>
      </c>
    </row>
    <row r="23" spans="1:6" ht="12.75">
      <c r="A23" s="6" t="s">
        <v>5</v>
      </c>
      <c r="B23" s="8" t="s">
        <v>4</v>
      </c>
      <c r="C23" s="9">
        <v>10.6</v>
      </c>
      <c r="D23" s="9">
        <v>250.62204752803723</v>
      </c>
      <c r="E23" s="9">
        <v>240.4048417535129</v>
      </c>
      <c r="F23" s="9">
        <v>2945.27</v>
      </c>
    </row>
    <row r="24" spans="1:6" ht="12.75">
      <c r="A24" s="6"/>
      <c r="B24" s="8"/>
      <c r="C24" s="9"/>
      <c r="D24" s="9"/>
      <c r="E24" s="9"/>
      <c r="F24" s="9"/>
    </row>
    <row r="25" spans="1:6" ht="13.5" thickBot="1">
      <c r="A25" s="10" t="s">
        <v>1</v>
      </c>
      <c r="B25" s="15">
        <v>8825.1</v>
      </c>
      <c r="C25" s="16">
        <v>9102.6</v>
      </c>
      <c r="D25" s="16">
        <f>(SUM(D7:D23))</f>
        <v>82967.91797386798</v>
      </c>
      <c r="E25" s="16">
        <f>SUM(E7:E23)</f>
        <v>156919.45235777047</v>
      </c>
      <c r="F25" s="16">
        <f>SUM(F7:F23)</f>
        <v>154180.59999999998</v>
      </c>
    </row>
  </sheetData>
  <mergeCells count="5">
    <mergeCell ref="A1:F1"/>
    <mergeCell ref="B5:C5"/>
    <mergeCell ref="D5:F5"/>
    <mergeCell ref="A3:F3"/>
    <mergeCell ref="A5:A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2003-12-09T12:36:14Z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