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'22.9'!#REF!</definedName>
    <definedName name="\A">#REF!</definedName>
    <definedName name="\B">'[3]p405'!#REF!</definedName>
    <definedName name="\C" localSheetId="0">'22.9'!#REF!</definedName>
    <definedName name="\C">#REF!</definedName>
    <definedName name="\D">'[2]p395fao'!$B$79</definedName>
    <definedName name="\G" localSheetId="0">'22.9'!#REF!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'22.9'!$A$1:$E$75</definedName>
    <definedName name="GUION">#REF!</definedName>
    <definedName name="Imprimir_área_IM" localSheetId="0">'22.9'!$A$1:$E$75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<sst xmlns="http://schemas.openxmlformats.org/spreadsheetml/2006/main" count="97" uniqueCount="53">
  <si>
    <t>HUEVOS</t>
  </si>
  <si>
    <t>Producción</t>
  </si>
  <si>
    <t>MUNDO</t>
  </si>
  <si>
    <t xml:space="preserve"> Unión Europea</t>
  </si>
  <si>
    <t>–</t>
  </si>
  <si>
    <t xml:space="preserve">   Austria</t>
  </si>
  <si>
    <t xml:space="preserve">   Italia</t>
  </si>
  <si>
    <t xml:space="preserve">   Reino Unido</t>
  </si>
  <si>
    <t xml:space="preserve"> Países con Solicitud de Adhesión</t>
  </si>
  <si>
    <t xml:space="preserve">   Hungría</t>
  </si>
  <si>
    <t xml:space="preserve">  Estados Unidos</t>
  </si>
  <si>
    <t xml:space="preserve">   Finlandia</t>
  </si>
  <si>
    <t>Importaciones</t>
  </si>
  <si>
    <t>Exportaciones</t>
  </si>
  <si>
    <t>Mundo y principales países</t>
  </si>
  <si>
    <t>Comercio internacional de huevos con cáscara</t>
  </si>
  <si>
    <t>Huevos de gallina</t>
  </si>
  <si>
    <t>Huevos de otras aves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</si>
  <si>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</si>
  <si>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</si>
  <si>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</si>
  <si>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</si>
  <si>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</si>
  <si>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</si>
  <si>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</si>
  <si>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</si>
  <si>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</si>
  <si>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</si>
  <si>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</si>
  <si>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</si>
  <si>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</si>
  <si>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</si>
  <si>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</si>
  <si>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</si>
  <si>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</si>
  <si>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</si>
  <si>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</si>
  <si>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</si>
  <si>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</si>
  <si>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</si>
  <si>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</si>
  <si>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</si>
  <si>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</si>
  <si>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</si>
  <si>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</si>
  <si>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</si>
  <si>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</si>
  <si>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</si>
  <si>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</si>
  <si>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</si>
  <si>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22.9.  HUEVOS: Datos de producción y comercio exterior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</si>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</sst>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5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0" xfId="24" applyNumberFormat="1" applyFont="1" applyProtection="1">
      <alignment/>
      <protection/>
    </xf>
    <xf numFmtId="176" fontId="7" fillId="0" borderId="0" xfId="24" applyFont="1">
      <alignment/>
      <protection/>
    </xf>
    <xf numFmtId="176" fontId="7" fillId="0" borderId="0" xfId="24" applyFont="1" applyAlignment="1">
      <alignment horizontal="fill"/>
      <protection/>
    </xf>
    <xf numFmtId="176" fontId="0" fillId="0" borderId="2" xfId="24" applyFont="1" applyBorder="1" applyAlignment="1">
      <alignment horizontal="center"/>
      <protection/>
    </xf>
    <xf numFmtId="176" fontId="0" fillId="0" borderId="0" xfId="24" applyFont="1" applyBorder="1">
      <alignment/>
      <protection/>
    </xf>
    <xf numFmtId="176" fontId="0" fillId="0" borderId="3" xfId="24" applyFont="1" applyBorder="1" applyAlignment="1">
      <alignment horizontal="center"/>
      <protection/>
    </xf>
    <xf numFmtId="176" fontId="0" fillId="0" borderId="4" xfId="24" applyFont="1" applyBorder="1" applyAlignment="1">
      <alignment horizontal="center"/>
      <protection/>
    </xf>
    <xf numFmtId="176" fontId="0" fillId="0" borderId="5" xfId="24" applyFont="1" applyBorder="1">
      <alignment/>
      <protection/>
    </xf>
    <xf numFmtId="176" fontId="0" fillId="0" borderId="1" xfId="24" applyFont="1" applyBorder="1" applyAlignment="1">
      <alignment horizontal="right"/>
      <protection/>
    </xf>
    <xf numFmtId="176" fontId="0" fillId="0" borderId="6" xfId="24" applyFont="1" applyBorder="1" applyAlignment="1">
      <alignment horizontal="right"/>
      <protection/>
    </xf>
    <xf numFmtId="176" fontId="0" fillId="0" borderId="7" xfId="24" applyFont="1" applyBorder="1">
      <alignment/>
      <protection/>
    </xf>
    <xf numFmtId="176" fontId="0" fillId="0" borderId="8" xfId="24" applyFont="1" applyBorder="1" applyAlignment="1">
      <alignment horizontal="right"/>
      <protection/>
    </xf>
    <xf numFmtId="176" fontId="0" fillId="0" borderId="9" xfId="24" applyFont="1" applyBorder="1" applyAlignment="1">
      <alignment horizontal="right"/>
      <protection/>
    </xf>
    <xf numFmtId="176" fontId="8" fillId="0" borderId="10" xfId="24" applyFont="1" applyBorder="1">
      <alignment/>
      <protection/>
    </xf>
    <xf numFmtId="176" fontId="8" fillId="0" borderId="11" xfId="24" applyFont="1" applyBorder="1" applyAlignment="1">
      <alignment horizontal="right"/>
      <protection/>
    </xf>
    <xf numFmtId="176" fontId="8" fillId="0" borderId="12" xfId="24" applyFont="1" applyBorder="1" applyAlignment="1">
      <alignment horizontal="right"/>
      <protection/>
    </xf>
    <xf numFmtId="176" fontId="8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6" xfId="24" applyFont="1" applyBorder="1">
      <alignment/>
      <protection/>
    </xf>
    <xf numFmtId="176" fontId="0" fillId="0" borderId="8" xfId="24" applyFont="1" applyBorder="1">
      <alignment/>
      <protection/>
    </xf>
    <xf numFmtId="176" fontId="8" fillId="0" borderId="5" xfId="24" applyFont="1" applyBorder="1">
      <alignment/>
      <protection/>
    </xf>
    <xf numFmtId="176" fontId="8" fillId="0" borderId="1" xfId="24" applyFont="1" applyBorder="1" applyAlignment="1">
      <alignment horizontal="right"/>
      <protection/>
    </xf>
    <xf numFmtId="176" fontId="8" fillId="0" borderId="6" xfId="24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176" fontId="0" fillId="0" borderId="13" xfId="24" applyFont="1" applyBorder="1" applyAlignment="1">
      <alignment horizontal="center"/>
      <protection/>
    </xf>
    <xf numFmtId="176" fontId="0" fillId="0" borderId="14" xfId="24" applyFont="1" applyBorder="1" applyAlignment="1">
      <alignment horizontal="center"/>
      <protection/>
    </xf>
    <xf numFmtId="176" fontId="6" fillId="0" borderId="0" xfId="24" applyFont="1" applyAlignment="1">
      <alignment horizontal="center"/>
      <protection/>
    </xf>
    <xf numFmtId="176" fontId="0" fillId="0" borderId="15" xfId="24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/>
  <dimension ref="A1:H53"/>
  <sheetViews>
    <sheetView showGridLines="0" tabSelected="1" zoomScale="75" zoomScaleNormal="75" workbookViewId="0" topLeftCell="A1">
      <selection activeCell="A1" sqref="A1:E1"/>
    </sheetView>
  </sheetViews>
  <sheetFormatPr defaultColWidth="11.00390625" defaultRowHeight="12.75"/>
  <cols>
    <col min="1" max="1" width="38.42187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26" t="s">
        <v>0</v>
      </c>
      <c r="B1" s="26"/>
      <c r="C1" s="26"/>
      <c r="D1" s="26"/>
      <c r="E1" s="26"/>
    </row>
    <row r="3" spans="1:5" s="4" customFormat="1" ht="15">
      <c r="A3" s="29" t="s">
        <v>50</v>
      </c>
      <c r="B3" s="29"/>
      <c r="C3" s="29"/>
      <c r="D3" s="29"/>
      <c r="E3" s="29"/>
    </row>
    <row r="4" spans="1:5" s="4" customFormat="1" ht="14.25">
      <c r="A4" s="5"/>
      <c r="B4" s="5"/>
      <c r="C4" s="5"/>
      <c r="D4" s="5"/>
      <c r="E4" s="5"/>
    </row>
    <row r="5" spans="1:5" ht="12.75">
      <c r="A5" s="6" t="s">
        <v>14</v>
      </c>
      <c r="B5" s="27" t="s">
        <v>1</v>
      </c>
      <c r="C5" s="28"/>
      <c r="D5" s="27" t="s">
        <v>15</v>
      </c>
      <c r="E5" s="30"/>
    </row>
    <row r="6" spans="1:5" ht="13.5" thickBot="1">
      <c r="A6" s="7"/>
      <c r="B6" s="8" t="s">
        <v>16</v>
      </c>
      <c r="C6" s="8" t="s">
        <v>17</v>
      </c>
      <c r="D6" s="8" t="s">
        <v>12</v>
      </c>
      <c r="E6" s="9" t="s">
        <v>13</v>
      </c>
    </row>
    <row r="7" spans="1:5" s="19" customFormat="1" ht="12.75">
      <c r="A7" s="16" t="s">
        <v>2</v>
      </c>
      <c r="B7" s="17">
        <v>52822.105</v>
      </c>
      <c r="C7" s="17">
        <v>4302.314</v>
      </c>
      <c r="D7" s="17">
        <v>906.199</v>
      </c>
      <c r="E7" s="18">
        <v>991.498</v>
      </c>
    </row>
    <row r="8" spans="1:8" ht="12.75">
      <c r="A8" s="10"/>
      <c r="B8" s="11"/>
      <c r="C8" s="11"/>
      <c r="D8" s="11"/>
      <c r="E8" s="12"/>
      <c r="F8" s="3"/>
      <c r="H8" s="19"/>
    </row>
    <row r="9" spans="1:8" ht="12.75">
      <c r="A9" s="23" t="s">
        <v>51</v>
      </c>
      <c r="B9" s="11"/>
      <c r="C9" s="11"/>
      <c r="D9" s="11"/>
      <c r="E9" s="12"/>
      <c r="H9" s="19"/>
    </row>
    <row r="10" spans="1:8" ht="12.75">
      <c r="A10" s="23" t="s">
        <v>3</v>
      </c>
      <c r="B10" s="24">
        <f>SUM(B11:B24)</f>
        <v>5361.526999999999</v>
      </c>
      <c r="C10" s="24">
        <f>SUM(C11:C24)</f>
        <v>21.7</v>
      </c>
      <c r="D10" s="24">
        <f>SUM(D11:D24)</f>
        <v>505.60099999999994</v>
      </c>
      <c r="E10" s="25">
        <f>SUM(E11:E24)</f>
        <v>588.0459999999999</v>
      </c>
      <c r="H10" s="19"/>
    </row>
    <row r="11" spans="1:8" ht="12.75">
      <c r="A11" s="10" t="s">
        <v>18</v>
      </c>
      <c r="B11" s="11">
        <v>887</v>
      </c>
      <c r="C11" s="11" t="s">
        <v>4</v>
      </c>
      <c r="D11" s="20">
        <v>243.911</v>
      </c>
      <c r="E11" s="21">
        <v>67.178</v>
      </c>
      <c r="H11" s="19"/>
    </row>
    <row r="12" spans="1:8" ht="12.75">
      <c r="A12" s="10" t="s">
        <v>5</v>
      </c>
      <c r="B12" s="11">
        <v>86.126</v>
      </c>
      <c r="C12" s="11" t="s">
        <v>4</v>
      </c>
      <c r="D12" s="20">
        <v>15.148</v>
      </c>
      <c r="E12" s="21">
        <v>1.495</v>
      </c>
      <c r="H12" s="19"/>
    </row>
    <row r="13" spans="1:8" ht="12.75">
      <c r="A13" s="10" t="s">
        <v>19</v>
      </c>
      <c r="B13" s="11">
        <v>212.55</v>
      </c>
      <c r="C13" s="11" t="s">
        <v>4</v>
      </c>
      <c r="D13" s="20">
        <v>35.065</v>
      </c>
      <c r="E13" s="21">
        <v>74.509</v>
      </c>
      <c r="H13" s="19"/>
    </row>
    <row r="14" spans="1:8" ht="12.75">
      <c r="A14" s="10" t="s">
        <v>20</v>
      </c>
      <c r="B14" s="11">
        <v>80.687</v>
      </c>
      <c r="C14" s="11" t="s">
        <v>4</v>
      </c>
      <c r="D14" s="20">
        <v>15.852</v>
      </c>
      <c r="E14" s="21">
        <v>4.26</v>
      </c>
      <c r="H14" s="19"/>
    </row>
    <row r="15" spans="1:8" ht="12.75">
      <c r="A15" s="10" t="s">
        <v>21</v>
      </c>
      <c r="B15" s="11">
        <v>645.8</v>
      </c>
      <c r="C15" s="11">
        <v>3.7</v>
      </c>
      <c r="D15" s="20">
        <v>4.715</v>
      </c>
      <c r="E15" s="21">
        <v>46.053</v>
      </c>
      <c r="F15" s="3"/>
      <c r="H15" s="19"/>
    </row>
    <row r="16" spans="1:8" ht="12.75">
      <c r="A16" s="10" t="s">
        <v>11</v>
      </c>
      <c r="B16" s="11">
        <v>56.54</v>
      </c>
      <c r="C16" s="11" t="s">
        <v>4</v>
      </c>
      <c r="D16" s="11" t="s">
        <v>4</v>
      </c>
      <c r="E16" s="21">
        <v>6.77</v>
      </c>
      <c r="H16" s="19"/>
    </row>
    <row r="17" spans="1:8" ht="12.75">
      <c r="A17" s="10" t="s">
        <v>22</v>
      </c>
      <c r="B17" s="11">
        <v>1016.4</v>
      </c>
      <c r="C17" s="11" t="s">
        <v>4</v>
      </c>
      <c r="D17" s="20">
        <v>61.337</v>
      </c>
      <c r="E17" s="21">
        <v>47.052</v>
      </c>
      <c r="H17" s="19"/>
    </row>
    <row r="18" spans="1:8" ht="12.75">
      <c r="A18" s="10" t="s">
        <v>23</v>
      </c>
      <c r="B18" s="11">
        <v>106.353</v>
      </c>
      <c r="C18" s="11" t="s">
        <v>4</v>
      </c>
      <c r="D18" s="20">
        <v>1.888</v>
      </c>
      <c r="E18" s="21">
        <v>0.539</v>
      </c>
      <c r="H18" s="19"/>
    </row>
    <row r="19" spans="1:8" ht="12.75">
      <c r="A19" s="10" t="s">
        <v>24</v>
      </c>
      <c r="B19" s="11">
        <v>662</v>
      </c>
      <c r="C19" s="11" t="s">
        <v>4</v>
      </c>
      <c r="D19" s="20">
        <v>47.288</v>
      </c>
      <c r="E19" s="21">
        <v>318.631</v>
      </c>
      <c r="H19" s="19"/>
    </row>
    <row r="20" spans="1:8" ht="12.75">
      <c r="A20" s="10" t="s">
        <v>25</v>
      </c>
      <c r="B20" s="11">
        <v>31.35</v>
      </c>
      <c r="C20" s="11" t="s">
        <v>4</v>
      </c>
      <c r="D20" s="20">
        <v>2.544</v>
      </c>
      <c r="E20" s="21">
        <v>1.501</v>
      </c>
      <c r="H20" s="19"/>
    </row>
    <row r="21" spans="1:8" ht="12.75">
      <c r="A21" s="10" t="s">
        <v>6</v>
      </c>
      <c r="B21" s="11">
        <v>722.45</v>
      </c>
      <c r="C21" s="11" t="s">
        <v>4</v>
      </c>
      <c r="D21" s="20">
        <v>20.805</v>
      </c>
      <c r="E21" s="21">
        <v>5.701</v>
      </c>
      <c r="H21" s="19"/>
    </row>
    <row r="22" spans="1:8" ht="12.75">
      <c r="A22" s="10" t="s">
        <v>26</v>
      </c>
      <c r="B22" s="11">
        <v>124.471</v>
      </c>
      <c r="C22" s="11">
        <v>0.8</v>
      </c>
      <c r="D22" s="20">
        <v>6.768</v>
      </c>
      <c r="E22" s="21">
        <v>3.599</v>
      </c>
      <c r="H22" s="19"/>
    </row>
    <row r="23" spans="1:8" ht="12.75">
      <c r="A23" s="10" t="s">
        <v>7</v>
      </c>
      <c r="B23" s="11">
        <v>631.8</v>
      </c>
      <c r="C23" s="11">
        <v>17.2</v>
      </c>
      <c r="D23" s="20">
        <v>43.893</v>
      </c>
      <c r="E23" s="21">
        <v>8.41</v>
      </c>
      <c r="H23" s="19"/>
    </row>
    <row r="24" spans="1:8" ht="12.75">
      <c r="A24" s="10" t="s">
        <v>27</v>
      </c>
      <c r="B24" s="11">
        <v>98</v>
      </c>
      <c r="C24" s="11" t="s">
        <v>4</v>
      </c>
      <c r="D24" s="20">
        <v>6.387</v>
      </c>
      <c r="E24" s="21">
        <v>2.348</v>
      </c>
      <c r="H24" s="19"/>
    </row>
    <row r="25" spans="1:8" ht="12.75">
      <c r="A25" s="10"/>
      <c r="B25" s="11"/>
      <c r="C25" s="11"/>
      <c r="D25" s="11"/>
      <c r="E25" s="12"/>
      <c r="H25" s="19"/>
    </row>
    <row r="26" spans="1:8" ht="12.75">
      <c r="A26" s="23" t="s">
        <v>8</v>
      </c>
      <c r="B26" s="11"/>
      <c r="C26" s="11"/>
      <c r="D26" s="11"/>
      <c r="E26" s="12"/>
      <c r="H26" s="19"/>
    </row>
    <row r="27" spans="1:8" ht="12.75">
      <c r="A27" s="10" t="s">
        <v>28</v>
      </c>
      <c r="B27" s="11">
        <v>82.313</v>
      </c>
      <c r="C27" s="11">
        <v>1.616</v>
      </c>
      <c r="D27" s="20">
        <v>5.1</v>
      </c>
      <c r="E27" s="21">
        <v>1.7</v>
      </c>
      <c r="H27" s="19"/>
    </row>
    <row r="28" spans="1:8" ht="12.75">
      <c r="A28" s="10" t="s">
        <v>29</v>
      </c>
      <c r="B28" s="11">
        <v>11.19</v>
      </c>
      <c r="C28" s="11" t="s">
        <v>4</v>
      </c>
      <c r="D28" s="11" t="s">
        <v>4</v>
      </c>
      <c r="E28" s="12" t="s">
        <v>4</v>
      </c>
      <c r="H28" s="19"/>
    </row>
    <row r="29" spans="1:8" ht="12.75">
      <c r="A29" s="10" t="s">
        <v>30</v>
      </c>
      <c r="B29" s="11">
        <v>64.345</v>
      </c>
      <c r="C29" s="20">
        <v>10</v>
      </c>
      <c r="D29" s="20">
        <v>0.522</v>
      </c>
      <c r="E29" s="21">
        <v>1.382</v>
      </c>
      <c r="H29" s="19"/>
    </row>
    <row r="30" spans="1:8" ht="12.75">
      <c r="A30" s="10" t="s">
        <v>31</v>
      </c>
      <c r="B30" s="11">
        <v>22.9</v>
      </c>
      <c r="C30" s="11" t="s">
        <v>4</v>
      </c>
      <c r="D30" s="11" t="s">
        <v>4</v>
      </c>
      <c r="E30" s="21">
        <v>0.783</v>
      </c>
      <c r="H30" s="19"/>
    </row>
    <row r="31" spans="1:8" ht="12.75">
      <c r="A31" s="10" t="s">
        <v>32</v>
      </c>
      <c r="B31" s="11">
        <v>17.369</v>
      </c>
      <c r="C31" s="11" t="s">
        <v>4</v>
      </c>
      <c r="D31" s="20">
        <v>1.066</v>
      </c>
      <c r="E31" s="12" t="s">
        <v>4</v>
      </c>
      <c r="H31" s="19"/>
    </row>
    <row r="32" spans="1:8" ht="12.75">
      <c r="A32" s="10" t="s">
        <v>9</v>
      </c>
      <c r="B32" s="11">
        <v>182.054</v>
      </c>
      <c r="C32" s="20">
        <v>3.467</v>
      </c>
      <c r="D32" s="20">
        <v>2.425</v>
      </c>
      <c r="E32" s="21">
        <v>4.705</v>
      </c>
      <c r="H32" s="19"/>
    </row>
    <row r="33" spans="1:8" ht="12.75">
      <c r="A33" s="10" t="s">
        <v>33</v>
      </c>
      <c r="B33" s="11">
        <v>27.061</v>
      </c>
      <c r="C33" s="11" t="s">
        <v>4</v>
      </c>
      <c r="D33" s="11" t="s">
        <v>4</v>
      </c>
      <c r="E33" s="21">
        <v>0.615</v>
      </c>
      <c r="H33" s="19"/>
    </row>
    <row r="34" spans="1:8" ht="12.75">
      <c r="A34" s="10" t="s">
        <v>34</v>
      </c>
      <c r="B34" s="11">
        <v>41.568</v>
      </c>
      <c r="C34" s="11" t="s">
        <v>4</v>
      </c>
      <c r="D34" s="20">
        <v>0.705</v>
      </c>
      <c r="E34" s="21">
        <v>2.204</v>
      </c>
      <c r="H34" s="19"/>
    </row>
    <row r="35" spans="1:8" ht="12.75">
      <c r="A35" s="10" t="s">
        <v>35</v>
      </c>
      <c r="B35" s="11">
        <v>452.536</v>
      </c>
      <c r="C35" s="11" t="s">
        <v>4</v>
      </c>
      <c r="D35" s="20">
        <v>1.006</v>
      </c>
      <c r="E35" s="21">
        <v>3.089</v>
      </c>
      <c r="H35" s="19"/>
    </row>
    <row r="36" spans="1:8" ht="12.75">
      <c r="A36" s="7" t="s">
        <v>36</v>
      </c>
      <c r="B36" s="11">
        <v>183.333</v>
      </c>
      <c r="C36" s="11" t="s">
        <v>4</v>
      </c>
      <c r="D36" s="20">
        <v>2.674</v>
      </c>
      <c r="E36" s="21">
        <v>4.259</v>
      </c>
      <c r="H36" s="19"/>
    </row>
    <row r="37" spans="1:8" ht="12.75">
      <c r="A37" s="10" t="s">
        <v>37</v>
      </c>
      <c r="B37" s="11">
        <v>276.21</v>
      </c>
      <c r="C37" s="20">
        <v>23.847</v>
      </c>
      <c r="D37" s="20">
        <v>14.979</v>
      </c>
      <c r="E37" s="12" t="s">
        <v>4</v>
      </c>
      <c r="H37" s="19"/>
    </row>
    <row r="38" spans="1:8" ht="12.75">
      <c r="A38" s="10" t="s">
        <v>38</v>
      </c>
      <c r="B38" s="11">
        <v>528.75</v>
      </c>
      <c r="C38" s="11" t="s">
        <v>4</v>
      </c>
      <c r="D38" s="20">
        <v>1.263</v>
      </c>
      <c r="E38" s="21">
        <v>18.522</v>
      </c>
      <c r="H38" s="19"/>
    </row>
    <row r="39" spans="1:8" ht="12.75">
      <c r="A39" s="10"/>
      <c r="B39" s="11"/>
      <c r="C39" s="11"/>
      <c r="D39" s="11"/>
      <c r="E39" s="12"/>
      <c r="H39" s="19"/>
    </row>
    <row r="40" spans="1:8" ht="12.75">
      <c r="A40" s="23" t="s">
        <v>52</v>
      </c>
      <c r="B40" s="11"/>
      <c r="C40" s="11"/>
      <c r="D40" s="11"/>
      <c r="E40" s="12"/>
      <c r="H40" s="19"/>
    </row>
    <row r="41" spans="1:8" ht="12.75">
      <c r="A41" s="10" t="s">
        <v>39</v>
      </c>
      <c r="B41" s="11">
        <v>301.916</v>
      </c>
      <c r="C41" s="11" t="s">
        <v>4</v>
      </c>
      <c r="D41" s="20">
        <v>2.686</v>
      </c>
      <c r="E41" s="12" t="s">
        <v>4</v>
      </c>
      <c r="H41" s="19"/>
    </row>
    <row r="42" spans="1:8" ht="12.75">
      <c r="A42" s="10" t="s">
        <v>40</v>
      </c>
      <c r="B42" s="11">
        <v>180</v>
      </c>
      <c r="C42" s="11" t="s">
        <v>4</v>
      </c>
      <c r="D42" s="11" t="s">
        <v>4</v>
      </c>
      <c r="E42" s="12" t="s">
        <v>4</v>
      </c>
      <c r="H42" s="19"/>
    </row>
    <row r="43" spans="1:8" ht="12.75">
      <c r="A43" s="10" t="s">
        <v>41</v>
      </c>
      <c r="B43" s="11">
        <v>1539.143</v>
      </c>
      <c r="C43" s="20">
        <v>65</v>
      </c>
      <c r="D43" s="11" t="s">
        <v>4</v>
      </c>
      <c r="E43" s="21">
        <v>4.545</v>
      </c>
      <c r="H43" s="19"/>
    </row>
    <row r="44" spans="1:5" ht="12.75">
      <c r="A44" s="10" t="s">
        <v>42</v>
      </c>
      <c r="B44" s="11">
        <v>386.92</v>
      </c>
      <c r="C44" s="11" t="s">
        <v>4</v>
      </c>
      <c r="D44" s="20">
        <v>38.359</v>
      </c>
      <c r="E44" s="21">
        <v>2.101</v>
      </c>
    </row>
    <row r="45" spans="1:5" ht="12.75">
      <c r="A45" s="10" t="s">
        <v>10</v>
      </c>
      <c r="B45" s="11">
        <v>5082.5</v>
      </c>
      <c r="C45" s="11" t="s">
        <v>4</v>
      </c>
      <c r="D45" s="20">
        <v>3.994</v>
      </c>
      <c r="E45" s="21">
        <v>62.553</v>
      </c>
    </row>
    <row r="46" spans="1:5" ht="12.75">
      <c r="A46" s="10" t="s">
        <v>43</v>
      </c>
      <c r="B46" s="11">
        <v>2</v>
      </c>
      <c r="C46" s="11" t="s">
        <v>4</v>
      </c>
      <c r="D46" s="11" t="s">
        <v>4</v>
      </c>
      <c r="E46" s="12" t="s">
        <v>4</v>
      </c>
    </row>
    <row r="47" spans="1:5" ht="12.75">
      <c r="A47" s="10" t="s">
        <v>44</v>
      </c>
      <c r="B47" s="11">
        <v>2514.218</v>
      </c>
      <c r="C47" s="11" t="s">
        <v>4</v>
      </c>
      <c r="D47" s="20">
        <v>1.518</v>
      </c>
      <c r="E47" s="12" t="s">
        <v>4</v>
      </c>
    </row>
    <row r="48" spans="1:5" ht="12.75">
      <c r="A48" s="10" t="s">
        <v>45</v>
      </c>
      <c r="B48" s="11">
        <v>1892.14</v>
      </c>
      <c r="C48" s="11" t="s">
        <v>4</v>
      </c>
      <c r="D48" s="20">
        <v>8.779</v>
      </c>
      <c r="E48" s="12" t="s">
        <v>4</v>
      </c>
    </row>
    <row r="49" spans="1:5" ht="12.75">
      <c r="A49" s="10" t="s">
        <v>46</v>
      </c>
      <c r="B49" s="11">
        <v>49.19</v>
      </c>
      <c r="C49" s="11" t="s">
        <v>4</v>
      </c>
      <c r="D49" s="20">
        <v>0.558</v>
      </c>
      <c r="E49" s="21">
        <v>3.093</v>
      </c>
    </row>
    <row r="50" spans="1:5" ht="12.75">
      <c r="A50" s="10" t="s">
        <v>47</v>
      </c>
      <c r="B50" s="11">
        <v>43.898</v>
      </c>
      <c r="C50" s="20">
        <v>2.4</v>
      </c>
      <c r="D50" s="11" t="s">
        <v>4</v>
      </c>
      <c r="E50" s="21">
        <v>0.88</v>
      </c>
    </row>
    <row r="51" spans="1:5" ht="13.5" thickBot="1">
      <c r="A51" s="13" t="s">
        <v>48</v>
      </c>
      <c r="B51" s="14">
        <v>35.944</v>
      </c>
      <c r="C51" s="14" t="s">
        <v>4</v>
      </c>
      <c r="D51" s="22">
        <v>25.411</v>
      </c>
      <c r="E51" s="15" t="s">
        <v>4</v>
      </c>
    </row>
    <row r="52" spans="1:5" ht="12.75">
      <c r="A52" s="7" t="s">
        <v>49</v>
      </c>
      <c r="B52" s="7"/>
      <c r="C52" s="7"/>
      <c r="D52" s="7"/>
      <c r="E52" s="7"/>
    </row>
    <row r="53" spans="1:5" ht="12.75">
      <c r="A53" s="7"/>
      <c r="B53" s="7"/>
      <c r="C53" s="7"/>
      <c r="D53" s="7"/>
      <c r="E53" s="7"/>
    </row>
  </sheetData>
  <mergeCells count="4">
    <mergeCell ref="B5:C5"/>
    <mergeCell ref="A1:E1"/>
    <mergeCell ref="A3:E3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