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4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<sst xmlns="http://schemas.openxmlformats.org/spreadsheetml/2006/main" count="24" uniqueCount="23">
  <si>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OTROS CULTIVOS LEÑOSOS</t>
  </si>
  <si>
    <t>18.4.  ALGARROBO: Serie histórica de superficie, rendimiento, producción y valor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</si>
  <si>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</si>
  <si>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</si>
  <si>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</si>
  <si>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</si>
  <si>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</si>
  <si>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</si>
  <si>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</si>
  <si>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</si>
  <si>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</si>
  <si>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</si>
  <si>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</si>
  <si>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</si>
  <si>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</si>
  <si>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</si>
  <si>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t)</t>
  </si>
  <si>
    <t>los agricultores</t>
  </si>
  <si>
    <t>(miles de euros)</t>
  </si>
  <si>
    <t>(miles de ha)</t>
  </si>
  <si>
    <t>(mil. de árb.)</t>
  </si>
  <si>
    <t>(qm/ha)</t>
  </si>
  <si>
    <t>(euros/100kg)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</si>
</sst>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&quot;$&quot;#,##0;\-&quot;$&quot;#,##0"/>
    <numFmt numFmtId="237" formatCode="&quot;$&quot;#,##0;[Red]\-&quot;$&quot;#,##0"/>
    <numFmt numFmtId="238" formatCode="&quot;$&quot;#,##0.00;\-&quot;$&quot;#,##0.00"/>
    <numFmt numFmtId="239" formatCode="&quot;$&quot;#,##0.00;[Red]\-&quot;$&quot;#,##0.00"/>
    <numFmt numFmtId="240" formatCode="_-&quot;$&quot;* #,##0_-;\-&quot;$&quot;* #,##0_-;_-&quot;$&quot;* &quot;-&quot;_-;_-@_-"/>
    <numFmt numFmtId="241" formatCode="_-* #,##0_-;\-* #,##0_-;_-* &quot;-&quot;_-;_-@_-"/>
    <numFmt numFmtId="242" formatCode="_-&quot;$&quot;* #,##0.00_-;\-&quot;$&quot;* #,##0.00_-;_-&quot;$&quot;* &quot;-&quot;??_-;_-@_-"/>
    <numFmt numFmtId="243" formatCode="_-* #,##0.00_-;\-* #,##0.00_-;_-* &quot;-&quot;??_-;_-@_-"/>
    <numFmt numFmtId="244" formatCode="&quot;Sí&quot;;&quot;Sí&quot;;&quot;No&quot;"/>
    <numFmt numFmtId="245" formatCode="&quot;Verdadero&quot;;&quot;Verdadero&quot;;&quot;Falso&quot;"/>
    <numFmt numFmtId="246" formatCode="&quot;Activado&quot;;&quot;Activado&quot;;&quot;Desactivado&quot;"/>
    <numFmt numFmtId="247" formatCode="&quot;$&quot;#,##0_);\(&quot;$&quot;#,##0\)"/>
    <numFmt numFmtId="248" formatCode="&quot;$&quot;#,##0_);[Red]\(&quot;$&quot;#,##0\)"/>
    <numFmt numFmtId="249" formatCode="&quot;$&quot;#,##0.00_);\(&quot;$&quot;#,##0.00\)"/>
    <numFmt numFmtId="250" formatCode="&quot;$&quot;#,##0.00_);[Red]\(&quot;$&quot;#,##0.00\)"/>
    <numFmt numFmtId="251" formatCode="_(&quot;$&quot;* #,##0_);_(&quot;$&quot;* \(#,##0\);_(&quot;$&quot;* &quot;-&quot;_);_(@_)"/>
    <numFmt numFmtId="252" formatCode="_(* #,##0_);_(* \(#,##0\);_(* &quot;-&quot;_);_(@_)"/>
    <numFmt numFmtId="253" formatCode="_(&quot;$&quot;* #,##0.00_);_(&quot;$&quot;* \(#,##0.00\);_(&quot;$&quot;* &quot;-&quot;??_);_(@_)"/>
    <numFmt numFmtId="254" formatCode="_(* #,##0.00_);_(* \(#,##0.00\);_(* &quot;-&quot;??_);_(@_)"/>
    <numFmt numFmtId="255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8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 applyProtection="1">
      <alignment/>
      <protection/>
    </xf>
    <xf numFmtId="180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8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180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 applyProtection="1">
      <alignment/>
      <protection/>
    </xf>
    <xf numFmtId="180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80" fontId="0" fillId="2" borderId="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8">
    <cellStyle name="Normal" xfId="0"/>
    <cellStyle name="Hyperlink" xfId="15"/>
    <cellStyle name="Comma" xfId="16"/>
    <cellStyle name="Comma [0]" xfId="17"/>
    <cellStyle name="Millares [0]_Ind_Alg" xfId="18"/>
    <cellStyle name="Millares [0]_Ind_Res" xfId="19"/>
    <cellStyle name="Millares [0]_olenoso_anuario" xfId="20"/>
    <cellStyle name="Millares_Ind_Alg" xfId="21"/>
    <cellStyle name="Millares_Ind_Res" xfId="22"/>
    <cellStyle name="Millares_olenoso_anuario" xfId="23"/>
    <cellStyle name="Millares_p84" xfId="24"/>
    <cellStyle name="Currency" xfId="25"/>
    <cellStyle name="Currency [0]" xfId="26"/>
    <cellStyle name="Moneda [0]_Ind_Alg" xfId="27"/>
    <cellStyle name="Moneda [0]_Ind_Res" xfId="28"/>
    <cellStyle name="Moneda [0]_olenoso_anuario" xfId="29"/>
    <cellStyle name="Moneda_Ind_Alg" xfId="30"/>
    <cellStyle name="Moneda_Ind_Res" xfId="31"/>
    <cellStyle name="Moneda_olenoso_anuario" xfId="32"/>
    <cellStyle name="Normal_DISTRI1" xfId="33"/>
    <cellStyle name="Normal_DISTRI2" xfId="34"/>
    <cellStyle name="Normal_DISTRI3" xfId="35"/>
    <cellStyle name="Normal_DISTRI4" xfId="36"/>
    <cellStyle name="Normal_DISTRI5" xfId="37"/>
    <cellStyle name="Normal_DISTRI6" xfId="38"/>
    <cellStyle name="Normal_DISTRI7" xfId="39"/>
    <cellStyle name="Normal_DISTRI8" xfId="40"/>
    <cellStyle name="Normal_DISTRI8_AEA2001-C11" xfId="41"/>
    <cellStyle name="Normal_DISTRI8_frutnocit_anuario" xfId="42"/>
    <cellStyle name="Normal_DISTRI8_industriales_anuario" xfId="43"/>
    <cellStyle name="Normal_DISTRI8_olenoso_anuario" xfId="44"/>
    <cellStyle name="Normal_faoagricola2.0" xfId="45"/>
    <cellStyle name="Normal_faoagricola2.0_AEA2001-C11" xfId="46"/>
    <cellStyle name="Normal_faoagricola2.0_frutnocit_anuario" xfId="47"/>
    <cellStyle name="Normal_faoagricola2.0_industriales_anuario" xfId="48"/>
    <cellStyle name="Normal_faoagricola2.0_olenoso_anuario" xfId="49"/>
    <cellStyle name="Normal_MEDPRO10" xfId="50"/>
    <cellStyle name="Normal_MEDPRO11" xfId="51"/>
    <cellStyle name="Normal_MEDPRO12" xfId="52"/>
    <cellStyle name="Normal_MEDPRO13" xfId="53"/>
    <cellStyle name="Normal_MEDPRO14" xfId="54"/>
    <cellStyle name="Normal_MEDPRO15" xfId="55"/>
    <cellStyle name="Normal_MEDPRO16" xfId="56"/>
    <cellStyle name="Normal_MEDPRO8" xfId="57"/>
    <cellStyle name="Normal_MEDPRO9" xfId="58"/>
    <cellStyle name="Normal_MEDPRO9_AEA2001-C11" xfId="59"/>
    <cellStyle name="Normal_MEPRO1" xfId="60"/>
    <cellStyle name="Normal_MEPRO2" xfId="61"/>
    <cellStyle name="Normal_MEPRO2_AEA2001-C11" xfId="62"/>
    <cellStyle name="Normal_MEPRO3" xfId="63"/>
    <cellStyle name="Normal_MEPRO3_AEA2001-C11" xfId="64"/>
    <cellStyle name="Normal_MEPRO4" xfId="65"/>
    <cellStyle name="Normal_MEPRO4_AEA2001-C11" xfId="66"/>
    <cellStyle name="Normal_MEPRO5" xfId="67"/>
    <cellStyle name="Normal_MEPRO5_AEA2001-C11" xfId="68"/>
    <cellStyle name="Normal_Mepro6" xfId="69"/>
    <cellStyle name="Normal_MEPRO7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9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6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</row>
    <row r="6" spans="1:8" ht="12.75">
      <c r="A6" s="1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</row>
    <row r="7" spans="1:8" ht="12.75">
      <c r="A7" s="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</row>
    <row r="8" spans="1:8" ht="13.5" thickBot="1">
      <c r="A8" s="15"/>
      <c r="B8" s="10" t="s">
        <v>19</v>
      </c>
      <c r="C8" s="10" t="s">
        <v>19</v>
      </c>
      <c r="D8" s="10" t="s">
        <v>20</v>
      </c>
      <c r="E8" s="8" t="s">
        <v>21</v>
      </c>
      <c r="F8" s="9"/>
      <c r="G8" s="10" t="s">
        <v>22</v>
      </c>
      <c r="H8" s="9"/>
    </row>
    <row r="9" spans="1:8" ht="12.75">
      <c r="A9" s="16">
        <v>1985</v>
      </c>
      <c r="B9" s="17">
        <v>102</v>
      </c>
      <c r="C9" s="17">
        <v>101.2</v>
      </c>
      <c r="D9" s="18">
        <v>403</v>
      </c>
      <c r="E9" s="19">
        <v>14.8</v>
      </c>
      <c r="F9" s="17">
        <v>153.5</v>
      </c>
      <c r="G9" s="20">
        <v>34.17354825526186</v>
      </c>
      <c r="H9" s="21">
        <v>52456.396571826954</v>
      </c>
    </row>
    <row r="10" spans="1:8" ht="12.75">
      <c r="A10" s="22">
        <v>1986</v>
      </c>
      <c r="B10" s="23">
        <v>101.5</v>
      </c>
      <c r="C10" s="23">
        <v>101</v>
      </c>
      <c r="D10" s="24">
        <v>369</v>
      </c>
      <c r="E10" s="25">
        <v>14.5</v>
      </c>
      <c r="F10" s="23">
        <v>150.5</v>
      </c>
      <c r="G10" s="26">
        <v>23.193057108170162</v>
      </c>
      <c r="H10" s="27">
        <v>34905.55094779609</v>
      </c>
    </row>
    <row r="11" spans="1:8" ht="12.75">
      <c r="A11" s="22">
        <v>1987</v>
      </c>
      <c r="B11" s="23">
        <v>98.6</v>
      </c>
      <c r="C11" s="23">
        <v>98.2</v>
      </c>
      <c r="D11" s="24">
        <v>228</v>
      </c>
      <c r="E11" s="25">
        <v>15.7</v>
      </c>
      <c r="F11" s="23">
        <v>157.4</v>
      </c>
      <c r="G11" s="26">
        <v>22.42376161455892</v>
      </c>
      <c r="H11" s="27">
        <v>35295.00078131574</v>
      </c>
    </row>
    <row r="12" spans="1:8" ht="12.75">
      <c r="A12" s="22">
        <v>1988</v>
      </c>
      <c r="B12" s="23">
        <v>94.5</v>
      </c>
      <c r="C12" s="23">
        <v>94.1</v>
      </c>
      <c r="D12" s="24">
        <v>203</v>
      </c>
      <c r="E12" s="25">
        <v>16.6</v>
      </c>
      <c r="F12" s="23">
        <v>162.4</v>
      </c>
      <c r="G12" s="26">
        <v>17.074753885543256</v>
      </c>
      <c r="H12" s="27">
        <v>27729.400310122248</v>
      </c>
    </row>
    <row r="13" spans="1:8" ht="12.75">
      <c r="A13" s="22">
        <v>1989</v>
      </c>
      <c r="B13" s="23">
        <v>61.1</v>
      </c>
      <c r="C13" s="23">
        <v>90.9</v>
      </c>
      <c r="D13" s="24">
        <v>189</v>
      </c>
      <c r="E13" s="25">
        <v>16.1</v>
      </c>
      <c r="F13" s="23">
        <v>152.8</v>
      </c>
      <c r="G13" s="26">
        <v>17.832029137066822</v>
      </c>
      <c r="H13" s="27">
        <v>27247.340521438105</v>
      </c>
    </row>
    <row r="14" spans="1:8" ht="12.75">
      <c r="A14" s="22">
        <v>1990</v>
      </c>
      <c r="B14" s="23">
        <v>95.8</v>
      </c>
      <c r="C14" s="23">
        <v>95.6</v>
      </c>
      <c r="D14" s="24">
        <v>195</v>
      </c>
      <c r="E14" s="25">
        <v>14.3</v>
      </c>
      <c r="F14" s="23">
        <v>142.8</v>
      </c>
      <c r="G14" s="26">
        <v>13.66701525368721</v>
      </c>
      <c r="H14" s="27">
        <v>19516.497782265335</v>
      </c>
    </row>
    <row r="15" spans="1:8" ht="12.75">
      <c r="A15" s="22">
        <v>1991</v>
      </c>
      <c r="B15" s="23">
        <v>91.5</v>
      </c>
      <c r="C15" s="23">
        <v>91.4</v>
      </c>
      <c r="D15" s="24">
        <v>177</v>
      </c>
      <c r="E15" s="25">
        <v>14.1</v>
      </c>
      <c r="F15" s="23">
        <v>128.8</v>
      </c>
      <c r="G15" s="26">
        <v>17.699806474102388</v>
      </c>
      <c r="H15" s="27">
        <v>22797.350738643876</v>
      </c>
    </row>
    <row r="16" spans="1:8" ht="12.75">
      <c r="A16" s="22">
        <v>1992</v>
      </c>
      <c r="B16" s="23">
        <v>88.8</v>
      </c>
      <c r="C16" s="23">
        <v>88.6</v>
      </c>
      <c r="D16" s="24">
        <v>182</v>
      </c>
      <c r="E16" s="25">
        <v>15</v>
      </c>
      <c r="F16" s="23">
        <v>132.6</v>
      </c>
      <c r="G16" s="26">
        <v>16.65404541247461</v>
      </c>
      <c r="H16" s="27">
        <v>22083.264216941327</v>
      </c>
    </row>
    <row r="17" spans="1:8" ht="12.75">
      <c r="A17" s="22">
        <v>1993</v>
      </c>
      <c r="B17" s="23">
        <v>82.4</v>
      </c>
      <c r="C17" s="23">
        <v>82</v>
      </c>
      <c r="D17" s="24">
        <v>182</v>
      </c>
      <c r="E17" s="25">
        <v>14.6</v>
      </c>
      <c r="F17" s="23">
        <v>119.6</v>
      </c>
      <c r="G17" s="26">
        <v>15.974901734520934</v>
      </c>
      <c r="H17" s="27">
        <v>19105.982474487035</v>
      </c>
    </row>
    <row r="18" spans="1:8" ht="12.75">
      <c r="A18" s="22">
        <v>1994</v>
      </c>
      <c r="B18" s="23">
        <v>87.1</v>
      </c>
      <c r="C18" s="23">
        <v>86.4</v>
      </c>
      <c r="D18" s="24">
        <v>155</v>
      </c>
      <c r="E18" s="25">
        <v>12.6</v>
      </c>
      <c r="F18" s="23">
        <v>109.4</v>
      </c>
      <c r="G18" s="26">
        <v>27.7126681331362</v>
      </c>
      <c r="H18" s="27">
        <v>30317.658937651006</v>
      </c>
    </row>
    <row r="19" spans="1:8" ht="12.75">
      <c r="A19" s="28">
        <v>1995</v>
      </c>
      <c r="B19" s="29">
        <v>70.9</v>
      </c>
      <c r="C19" s="29">
        <v>70.5</v>
      </c>
      <c r="D19" s="30">
        <v>136</v>
      </c>
      <c r="E19" s="31">
        <v>15.5</v>
      </c>
      <c r="F19" s="29">
        <v>110.1</v>
      </c>
      <c r="G19" s="32">
        <v>29.930402798312358</v>
      </c>
      <c r="H19" s="27">
        <v>32953.373480941904</v>
      </c>
    </row>
    <row r="20" spans="1:8" ht="12.75">
      <c r="A20" s="28">
        <v>1996</v>
      </c>
      <c r="B20" s="29">
        <v>69</v>
      </c>
      <c r="C20" s="29">
        <v>68.7</v>
      </c>
      <c r="D20" s="30">
        <v>136</v>
      </c>
      <c r="E20" s="31">
        <v>16.6</v>
      </c>
      <c r="F20" s="29">
        <v>118.5</v>
      </c>
      <c r="G20" s="32">
        <v>25.464882862740854</v>
      </c>
      <c r="H20" s="27">
        <v>30175.88619234791</v>
      </c>
    </row>
    <row r="21" spans="1:8" ht="12.75">
      <c r="A21" s="28">
        <v>1997</v>
      </c>
      <c r="B21" s="29">
        <v>70.7</v>
      </c>
      <c r="C21" s="29">
        <v>69.5</v>
      </c>
      <c r="D21" s="33">
        <v>197</v>
      </c>
      <c r="E21" s="29">
        <v>14.4</v>
      </c>
      <c r="F21" s="29">
        <v>109.3</v>
      </c>
      <c r="G21" s="32">
        <v>20.945271837774815</v>
      </c>
      <c r="H21" s="27">
        <v>22893.18211868787</v>
      </c>
    </row>
    <row r="22" spans="1:8" ht="12.75">
      <c r="A22" s="28">
        <v>1998</v>
      </c>
      <c r="B22" s="29">
        <v>69.1</v>
      </c>
      <c r="C22" s="29">
        <v>68.3</v>
      </c>
      <c r="D22" s="33">
        <v>195</v>
      </c>
      <c r="E22" s="29">
        <v>14.7</v>
      </c>
      <c r="F22" s="29">
        <v>105.4</v>
      </c>
      <c r="G22" s="32">
        <v>19.7192071448319</v>
      </c>
      <c r="H22" s="27">
        <v>20784.04433065282</v>
      </c>
    </row>
    <row r="23" spans="1:8" ht="12.75">
      <c r="A23" s="28">
        <v>1999</v>
      </c>
      <c r="B23" s="29">
        <v>67.8</v>
      </c>
      <c r="C23" s="29">
        <v>67.2</v>
      </c>
      <c r="D23" s="33">
        <v>209</v>
      </c>
      <c r="E23" s="29">
        <v>13</v>
      </c>
      <c r="F23" s="29">
        <v>93.9</v>
      </c>
      <c r="G23" s="32">
        <v>20.42239130696092</v>
      </c>
      <c r="H23" s="27">
        <f>G23*F23*10</f>
        <v>19176.625437236307</v>
      </c>
    </row>
    <row r="24" spans="1:8" ht="12.75">
      <c r="A24" s="28">
        <v>2000</v>
      </c>
      <c r="B24" s="29">
        <v>67</v>
      </c>
      <c r="C24" s="29">
        <v>65.9</v>
      </c>
      <c r="D24" s="33">
        <v>197</v>
      </c>
      <c r="E24" s="29">
        <v>12.6822397098106</v>
      </c>
      <c r="F24" s="29">
        <v>93.8</v>
      </c>
      <c r="G24" s="32">
        <v>22.88</v>
      </c>
      <c r="H24" s="27">
        <v>21461.44</v>
      </c>
    </row>
    <row r="25" spans="1:8" ht="13.5" thickBot="1">
      <c r="A25" s="34">
        <v>2001</v>
      </c>
      <c r="B25" s="35">
        <v>63.862</v>
      </c>
      <c r="C25" s="35">
        <v>62.868</v>
      </c>
      <c r="D25" s="36">
        <v>103.369</v>
      </c>
      <c r="E25" s="35">
        <v>11.3425334033212</v>
      </c>
      <c r="F25" s="35">
        <v>73.211</v>
      </c>
      <c r="G25" s="40">
        <v>22.598055124830214</v>
      </c>
      <c r="H25" s="37">
        <f>F25*G25*10</f>
        <v>16544.262137439448</v>
      </c>
    </row>
    <row r="40" spans="16:17" ht="12.75">
      <c r="P40" s="38"/>
      <c r="Q40" s="38"/>
    </row>
    <row r="41" spans="16:17" ht="12.75">
      <c r="P41" s="38"/>
      <c r="Q41" s="38"/>
    </row>
    <row r="42" spans="16:17" ht="12.75">
      <c r="P42" s="38"/>
      <c r="Q42" s="38"/>
    </row>
    <row r="43" spans="16:17" ht="12.75">
      <c r="P43" s="38"/>
      <c r="Q43" s="38"/>
    </row>
    <row r="44" spans="16:17" ht="12.75">
      <c r="P44" s="38"/>
      <c r="Q44" s="38"/>
    </row>
    <row r="45" spans="16:17" ht="12.75">
      <c r="P45" s="38"/>
      <c r="Q45" s="38"/>
    </row>
    <row r="46" spans="16:17" ht="12.75">
      <c r="P46" s="38"/>
      <c r="Q46" s="38"/>
    </row>
    <row r="47" spans="16:17" ht="12.75">
      <c r="P47" s="38"/>
      <c r="Q47" s="38"/>
    </row>
    <row r="48" spans="16:17" ht="12.75">
      <c r="P48" s="38"/>
      <c r="Q48" s="38"/>
    </row>
    <row r="49" spans="16:17" ht="12.75">
      <c r="P49" s="38"/>
      <c r="Q49" s="38"/>
    </row>
    <row r="50" spans="16:17" ht="12.75">
      <c r="P50" s="38"/>
      <c r="Q50" s="38"/>
    </row>
    <row r="51" spans="16:17" ht="12.75">
      <c r="P51" s="38"/>
      <c r="Q51" s="38"/>
    </row>
    <row r="52" spans="16:17" ht="12.75">
      <c r="P52" s="38"/>
      <c r="Q52" s="38"/>
    </row>
    <row r="53" spans="16:17" ht="12.75">
      <c r="P53" s="38"/>
      <c r="Q53" s="38"/>
    </row>
    <row r="54" spans="16:17" ht="12.75">
      <c r="P54" s="38"/>
      <c r="Q54" s="38"/>
    </row>
    <row r="55" spans="16:17" ht="12.75">
      <c r="P55" s="38"/>
      <c r="Q55" s="38"/>
    </row>
    <row r="56" spans="16:17" ht="12.75">
      <c r="P56" s="38"/>
      <c r="Q56" s="38"/>
    </row>
    <row r="57" spans="16:17" ht="12.75">
      <c r="P57" s="38"/>
      <c r="Q57" s="38"/>
    </row>
    <row r="58" spans="16:17" ht="12.75">
      <c r="P58" s="38"/>
      <c r="Q58" s="38"/>
    </row>
    <row r="59" spans="16:17" ht="12.75">
      <c r="P59" s="38"/>
      <c r="Q59" s="38"/>
    </row>
    <row r="60" spans="16:17" ht="12.75">
      <c r="P60" s="38"/>
      <c r="Q60" s="38"/>
    </row>
    <row r="61" spans="16:17" ht="12.75">
      <c r="P61" s="38"/>
      <c r="Q61" s="38"/>
    </row>
    <row r="62" spans="16:17" ht="12.75">
      <c r="P62" s="38"/>
      <c r="Q62" s="38"/>
    </row>
    <row r="63" spans="16:17" ht="12.75">
      <c r="P63" s="38"/>
      <c r="Q63" s="38"/>
    </row>
    <row r="64" spans="16:17" ht="12.75">
      <c r="P64" s="38"/>
      <c r="Q64" s="38"/>
    </row>
    <row r="65" spans="16:17" ht="12.75">
      <c r="P65" s="38"/>
      <c r="Q65" s="38"/>
    </row>
    <row r="66" spans="16:17" ht="12.75">
      <c r="P66" s="38"/>
      <c r="Q66" s="38"/>
    </row>
    <row r="67" spans="13:19" ht="12.75">
      <c r="M67" s="38"/>
      <c r="N67" s="38"/>
      <c r="O67" s="38"/>
      <c r="P67" s="38"/>
      <c r="Q67" s="38"/>
      <c r="S67" s="38"/>
    </row>
    <row r="68" spans="13:19" ht="12.75">
      <c r="M68" s="38"/>
      <c r="N68" s="38"/>
      <c r="O68" s="38"/>
      <c r="P68" s="38"/>
      <c r="Q68" s="38"/>
      <c r="S68" s="38"/>
    </row>
    <row r="69" spans="16:17" ht="12.75">
      <c r="P69" s="38"/>
      <c r="Q69" s="38"/>
    </row>
    <row r="70" spans="16:17" ht="12.75">
      <c r="P70" s="38"/>
      <c r="Q70" s="38"/>
    </row>
    <row r="71" spans="16:17" ht="12.75">
      <c r="P71" s="38"/>
      <c r="Q71" s="38"/>
    </row>
    <row r="72" spans="16:17" ht="12.75">
      <c r="P72" s="38"/>
      <c r="Q72" s="38"/>
    </row>
    <row r="73" spans="16:17" ht="12.75">
      <c r="P73" s="38"/>
      <c r="Q73" s="38"/>
    </row>
    <row r="74" spans="16:17" ht="12.75">
      <c r="P74" s="38"/>
      <c r="Q74" s="38"/>
    </row>
    <row r="75" spans="16:17" ht="12.75">
      <c r="P75" s="38"/>
      <c r="Q75" s="38"/>
    </row>
    <row r="76" spans="16:17" ht="12.75">
      <c r="P76" s="38"/>
      <c r="Q76" s="38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8" spans="16:17" ht="12.75">
      <c r="P88" s="38"/>
      <c r="Q88" s="38"/>
    </row>
    <row r="90" ht="12.75">
      <c r="E90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