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<sst xmlns="http://schemas.openxmlformats.org/spreadsheetml/2006/main" count="32" uniqueCount="30">
  <si>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</si>
  <si>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</si>
  <si>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</si>
  <si>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</si>
  <si>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</si>
  <si>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</si>
  <si>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</si>
  <si>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</si>
  <si>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</si>
  <si>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</si>
  <si>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</si>
  <si>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</si>
  <si>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</si>
  <si>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</si>
  <si>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</si>
  <si>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</si>
  <si>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</si>
  <si>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</si>
  <si>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</si>
  <si>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</si>
  <si>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</si>
  <si>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</si>
  <si>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</si>
  <si>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</si>
  <si>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</si>
  <si>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</si>
  <si>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</si>
  <si>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</si>
  <si>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14.20.  ALBARICOQUERO: Serie histórica de superficie, rendimiento, producción, valor y comercio exterior</t>
  </si>
  <si>
    <t>–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</si>
</sst>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36"/>
    </row>
    <row r="6" spans="1:10" ht="12.75">
      <c r="A6" s="37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6">
        <v>1985</v>
      </c>
      <c r="B9" s="32">
        <v>20.8</v>
      </c>
      <c r="C9" s="32">
        <v>18.9</v>
      </c>
      <c r="D9" s="17">
        <v>446</v>
      </c>
      <c r="E9" s="32">
        <v>76.2</v>
      </c>
      <c r="F9" s="32">
        <v>150.7</v>
      </c>
      <c r="G9" s="38">
        <v>24.455182527376103</v>
      </c>
      <c r="H9" s="33">
        <v>32767.179931003808</v>
      </c>
      <c r="I9" s="17" t="s">
        <v>29</v>
      </c>
      <c r="J9" s="17">
        <v>24429</v>
      </c>
    </row>
    <row r="10" spans="1:10" ht="12.75">
      <c r="A10" s="18">
        <v>1986</v>
      </c>
      <c r="B10" s="34">
        <v>21.4</v>
      </c>
      <c r="C10" s="34">
        <v>19.4</v>
      </c>
      <c r="D10" s="19">
        <v>393</v>
      </c>
      <c r="E10" s="34">
        <v>75</v>
      </c>
      <c r="F10" s="34">
        <v>150.9</v>
      </c>
      <c r="G10" s="39">
        <v>28.758429194763984</v>
      </c>
      <c r="H10" s="26">
        <v>47059.24777325015</v>
      </c>
      <c r="I10" s="19" t="s">
        <v>29</v>
      </c>
      <c r="J10" s="19">
        <v>23692</v>
      </c>
    </row>
    <row r="11" spans="1:10" ht="12.75">
      <c r="A11" s="18">
        <v>1987</v>
      </c>
      <c r="B11" s="34">
        <v>22.1</v>
      </c>
      <c r="C11" s="34">
        <v>20.5</v>
      </c>
      <c r="D11" s="19">
        <v>368</v>
      </c>
      <c r="E11" s="34">
        <v>66.4</v>
      </c>
      <c r="F11" s="34">
        <v>141.7</v>
      </c>
      <c r="G11" s="39">
        <v>37.23269986657532</v>
      </c>
      <c r="H11" s="26">
        <v>56200.64188092748</v>
      </c>
      <c r="I11" s="19">
        <v>50</v>
      </c>
      <c r="J11" s="19">
        <v>31222</v>
      </c>
    </row>
    <row r="12" spans="1:10" ht="12.75">
      <c r="A12" s="18">
        <v>1988</v>
      </c>
      <c r="B12" s="34">
        <v>23.5</v>
      </c>
      <c r="C12" s="34">
        <v>21</v>
      </c>
      <c r="D12" s="19">
        <v>362</v>
      </c>
      <c r="E12" s="34">
        <v>72.6</v>
      </c>
      <c r="F12" s="34">
        <v>157.4</v>
      </c>
      <c r="G12" s="39">
        <v>23.848160301948482</v>
      </c>
      <c r="H12" s="26">
        <v>37491.13507146034</v>
      </c>
      <c r="I12" s="19">
        <v>394</v>
      </c>
      <c r="J12" s="19">
        <v>31245</v>
      </c>
    </row>
    <row r="13" spans="1:10" ht="12.75">
      <c r="A13" s="18">
        <v>1989</v>
      </c>
      <c r="B13" s="34">
        <v>24.9</v>
      </c>
      <c r="C13" s="34">
        <v>22</v>
      </c>
      <c r="D13" s="19">
        <v>327</v>
      </c>
      <c r="E13" s="34">
        <v>74.8</v>
      </c>
      <c r="F13" s="34">
        <v>165</v>
      </c>
      <c r="G13" s="39">
        <v>21.660476241991514</v>
      </c>
      <c r="H13" s="26">
        <v>35739.785799286</v>
      </c>
      <c r="I13" s="19">
        <v>127</v>
      </c>
      <c r="J13" s="19">
        <v>20716</v>
      </c>
    </row>
    <row r="14" spans="1:10" ht="12.75">
      <c r="A14" s="18">
        <v>1990</v>
      </c>
      <c r="B14" s="34">
        <v>24.6</v>
      </c>
      <c r="C14" s="34">
        <v>22</v>
      </c>
      <c r="D14" s="19">
        <v>318</v>
      </c>
      <c r="E14" s="34">
        <v>52.773636363636356</v>
      </c>
      <c r="F14" s="34">
        <v>119.6</v>
      </c>
      <c r="G14" s="39">
        <v>30.994194223071656</v>
      </c>
      <c r="H14" s="26">
        <v>37069.0562907937</v>
      </c>
      <c r="I14" s="19">
        <v>363</v>
      </c>
      <c r="J14" s="19">
        <v>11625</v>
      </c>
    </row>
    <row r="15" spans="1:10" ht="12.75">
      <c r="A15" s="18">
        <v>1991</v>
      </c>
      <c r="B15" s="34">
        <v>25.8</v>
      </c>
      <c r="C15" s="34">
        <v>23.1</v>
      </c>
      <c r="D15" s="19">
        <v>310</v>
      </c>
      <c r="E15" s="34">
        <v>91.29870129870129</v>
      </c>
      <c r="F15" s="34">
        <v>210.9</v>
      </c>
      <c r="G15" s="39">
        <v>27.14170663397161</v>
      </c>
      <c r="H15" s="26">
        <v>57241.859291046116</v>
      </c>
      <c r="I15" s="19">
        <v>169</v>
      </c>
      <c r="J15" s="19">
        <v>36406</v>
      </c>
    </row>
    <row r="16" spans="1:10" ht="12.75">
      <c r="A16" s="20">
        <v>1992</v>
      </c>
      <c r="B16" s="23">
        <v>25.7</v>
      </c>
      <c r="C16" s="23">
        <v>23.3</v>
      </c>
      <c r="D16" s="22">
        <v>319</v>
      </c>
      <c r="E16" s="23">
        <v>85.3</v>
      </c>
      <c r="F16" s="23">
        <v>198.7</v>
      </c>
      <c r="G16" s="24">
        <v>29.96045340353155</v>
      </c>
      <c r="H16" s="25">
        <v>59531.42091281718</v>
      </c>
      <c r="I16" s="22">
        <v>237</v>
      </c>
      <c r="J16" s="19">
        <v>27999</v>
      </c>
    </row>
    <row r="17" spans="1:10" ht="12.75">
      <c r="A17" s="20">
        <v>1993</v>
      </c>
      <c r="B17" s="23">
        <v>25.6</v>
      </c>
      <c r="C17" s="23">
        <v>23.3</v>
      </c>
      <c r="D17" s="22">
        <v>254</v>
      </c>
      <c r="E17" s="23">
        <v>88.5</v>
      </c>
      <c r="F17" s="23">
        <v>210</v>
      </c>
      <c r="G17" s="24">
        <v>21.510223215895568</v>
      </c>
      <c r="H17" s="25">
        <v>45171.46875338069</v>
      </c>
      <c r="I17" s="22">
        <v>62</v>
      </c>
      <c r="J17" s="19">
        <v>49259</v>
      </c>
    </row>
    <row r="18" spans="1:10" ht="12.75">
      <c r="A18" s="20">
        <v>1994</v>
      </c>
      <c r="B18" s="23">
        <v>25</v>
      </c>
      <c r="C18" s="23">
        <v>22.8</v>
      </c>
      <c r="D18" s="22">
        <v>257</v>
      </c>
      <c r="E18" s="23">
        <v>86.4</v>
      </c>
      <c r="F18" s="23">
        <v>200.2</v>
      </c>
      <c r="G18" s="24">
        <v>29.227218636183338</v>
      </c>
      <c r="H18" s="25">
        <v>58512.891709639036</v>
      </c>
      <c r="I18" s="22">
        <v>185</v>
      </c>
      <c r="J18" s="19">
        <v>64146</v>
      </c>
    </row>
    <row r="19" spans="1:10" ht="12.75">
      <c r="A19" s="20">
        <v>1995</v>
      </c>
      <c r="B19" s="23">
        <v>24.5</v>
      </c>
      <c r="C19" s="23">
        <v>22.5</v>
      </c>
      <c r="D19" s="22">
        <v>240</v>
      </c>
      <c r="E19" s="21">
        <v>60.5</v>
      </c>
      <c r="F19" s="23">
        <v>138.7</v>
      </c>
      <c r="G19" s="24">
        <v>44.7934321397233</v>
      </c>
      <c r="H19" s="25">
        <v>62128.4903777962</v>
      </c>
      <c r="I19" s="22">
        <v>142</v>
      </c>
      <c r="J19" s="19">
        <v>57205</v>
      </c>
    </row>
    <row r="20" spans="1:10" ht="12.75">
      <c r="A20" s="20">
        <v>1996</v>
      </c>
      <c r="B20" s="23">
        <v>25</v>
      </c>
      <c r="C20" s="23">
        <v>23.3</v>
      </c>
      <c r="D20" s="22">
        <v>229</v>
      </c>
      <c r="E20" s="21">
        <v>83.5</v>
      </c>
      <c r="F20" s="23">
        <v>197.9</v>
      </c>
      <c r="G20" s="24">
        <v>35.85638214753645</v>
      </c>
      <c r="H20" s="25">
        <v>70959.78026997464</v>
      </c>
      <c r="I20" s="25">
        <v>368</v>
      </c>
      <c r="J20" s="26">
        <v>66508</v>
      </c>
    </row>
    <row r="21" spans="1:10" ht="12.75">
      <c r="A21" s="20">
        <v>1997</v>
      </c>
      <c r="B21" s="23">
        <v>24.5</v>
      </c>
      <c r="C21" s="23">
        <v>22.6</v>
      </c>
      <c r="D21" s="25">
        <v>223</v>
      </c>
      <c r="E21" s="23">
        <v>61.6</v>
      </c>
      <c r="F21" s="23">
        <v>141.9</v>
      </c>
      <c r="G21" s="24">
        <v>40.41205389876552</v>
      </c>
      <c r="H21" s="25">
        <v>57344.70448234827</v>
      </c>
      <c r="I21" s="25">
        <v>311</v>
      </c>
      <c r="J21" s="26">
        <v>43141</v>
      </c>
    </row>
    <row r="22" spans="1:10" ht="12.75">
      <c r="A22" s="20">
        <v>1998</v>
      </c>
      <c r="B22" s="23">
        <v>25</v>
      </c>
      <c r="C22" s="23">
        <v>22.8</v>
      </c>
      <c r="D22" s="25">
        <v>204</v>
      </c>
      <c r="E22" s="23">
        <v>70.6</v>
      </c>
      <c r="F22" s="23">
        <v>163.8</v>
      </c>
      <c r="G22" s="24">
        <v>41.950644885988005</v>
      </c>
      <c r="H22" s="25">
        <v>68715.15632324835</v>
      </c>
      <c r="I22" s="25">
        <v>240</v>
      </c>
      <c r="J22" s="26">
        <v>69091</v>
      </c>
    </row>
    <row r="23" spans="1:10" ht="12.75">
      <c r="A23" s="20">
        <v>1999</v>
      </c>
      <c r="B23" s="23">
        <v>24.8</v>
      </c>
      <c r="C23" s="23">
        <v>22.3</v>
      </c>
      <c r="D23" s="25">
        <v>198.2</v>
      </c>
      <c r="E23" s="23">
        <v>65.3</v>
      </c>
      <c r="F23" s="23">
        <v>148.8</v>
      </c>
      <c r="G23" s="24">
        <v>40.682509345738225</v>
      </c>
      <c r="H23" s="25">
        <f>F23*G23*10</f>
        <v>60535.573906458485</v>
      </c>
      <c r="I23" s="25">
        <v>552</v>
      </c>
      <c r="J23" s="26">
        <v>49039</v>
      </c>
    </row>
    <row r="24" spans="1:10" ht="12.75">
      <c r="A24" s="20">
        <v>2000</v>
      </c>
      <c r="B24" s="23">
        <v>23.5</v>
      </c>
      <c r="C24" s="23">
        <f>17.184+4.099</f>
        <v>21.283</v>
      </c>
      <c r="D24" s="25">
        <v>177</v>
      </c>
      <c r="E24" s="23">
        <v>66</v>
      </c>
      <c r="F24" s="23">
        <v>142.498</v>
      </c>
      <c r="G24" s="24">
        <v>29.082975731131228</v>
      </c>
      <c r="H24" s="25">
        <f>F24*G24*10</f>
        <v>41442.65875734737</v>
      </c>
      <c r="I24" s="25">
        <v>257.184</v>
      </c>
      <c r="J24" s="26">
        <v>56280.953</v>
      </c>
    </row>
    <row r="25" spans="1:10" ht="12.75">
      <c r="A25" s="20">
        <v>2001</v>
      </c>
      <c r="B25" s="23">
        <v>22.142</v>
      </c>
      <c r="C25" s="23">
        <v>20.787</v>
      </c>
      <c r="D25" s="25">
        <v>233.116</v>
      </c>
      <c r="E25" s="23">
        <v>63.1977240583057</v>
      </c>
      <c r="F25" s="23">
        <v>134.767</v>
      </c>
      <c r="G25" s="24">
        <v>31.33</v>
      </c>
      <c r="H25" s="25">
        <f>F25*G25*10</f>
        <v>42222.5011</v>
      </c>
      <c r="I25" s="25">
        <v>245</v>
      </c>
      <c r="J25" s="26">
        <v>62780</v>
      </c>
    </row>
    <row r="26" spans="1:10" ht="13.5" thickBot="1">
      <c r="A26" s="27" t="s">
        <v>27</v>
      </c>
      <c r="B26" s="28"/>
      <c r="C26" s="28"/>
      <c r="D26" s="28"/>
      <c r="E26" s="28"/>
      <c r="F26" s="28">
        <v>119.2</v>
      </c>
      <c r="G26" s="29">
        <v>41.93</v>
      </c>
      <c r="H26" s="30">
        <f>F26*G26*10</f>
        <v>49980.560000000005</v>
      </c>
      <c r="I26" s="30"/>
      <c r="J26" s="31"/>
    </row>
    <row r="27" spans="1:8" ht="12.75">
      <c r="A27" s="12" t="s">
        <v>26</v>
      </c>
      <c r="H27" s="40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