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4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'11.40'!#REF!</definedName>
    <definedName name="\A">#REF!</definedName>
    <definedName name="\B">#REF!</definedName>
    <definedName name="\C" localSheetId="0">'11.40'!#REF!</definedName>
    <definedName name="\C">#REF!</definedName>
    <definedName name="\D">'[6]19.11-12'!$B$51</definedName>
    <definedName name="\G" localSheetId="0">'11.40'!#REF!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 localSheetId="0">'11.40'!$A$1:$G$77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<sst xmlns="http://schemas.openxmlformats.org/spreadsheetml/2006/main" count="110" uniqueCount="56">
  <si>
    <t>HORTALIZAS</t>
  </si>
  <si>
    <t>Superficie</t>
  </si>
  <si>
    <t>Producción</t>
  </si>
  <si>
    <t>–</t>
  </si>
  <si>
    <t xml:space="preserve"> Unión Europea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</si>
  <si>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</si>
  <si>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</si>
  <si>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</si>
  <si>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</si>
  <si>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</si>
  <si>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</si>
  <si>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</si>
  <si>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</si>
  <si>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</si>
  <si>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</si>
  <si>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</si>
  <si>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</si>
  <si>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Austria</t>
  </si>
  <si>
    <t xml:space="preserve">   Chipre</t>
  </si>
  <si>
    <t xml:space="preserve">   Turquía</t>
  </si>
  <si>
    <t xml:space="preserve">Comercio exterior </t>
  </si>
  <si>
    <t>Mundo y principales países</t>
  </si>
  <si>
    <t>Media</t>
  </si>
  <si>
    <t xml:space="preserve">Importaciones </t>
  </si>
  <si>
    <t xml:space="preserve">Exportaciones </t>
  </si>
  <si>
    <t>1989-91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</si>
  <si>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</si>
  <si>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</si>
  <si>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</si>
  <si>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</si>
  <si>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</si>
  <si>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</si>
  <si>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</si>
  <si>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</si>
  <si>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</si>
  <si>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</si>
  <si>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</si>
  <si>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 Bulgaria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</si>
  <si>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</si>
  <si>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</si>
  <si>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</si>
  <si>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</si>
  <si>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</si>
  <si>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</si>
  <si>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</si>
  <si>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</si>
  <si>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</si>
  <si>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</si>
  <si>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</si>
  <si>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</si>
  <si>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  Rumania</t>
  </si>
  <si>
    <t xml:space="preserve"> (miles de ha) </t>
  </si>
  <si>
    <t xml:space="preserve"> (miles de t) </t>
  </si>
  <si>
    <t>11.40. TOMATES FRESCOS: Datos de superficie, producción y comercio exterior de diferentes países del mundo, 2001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</si>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</sst>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0" fillId="0" borderId="2" xfId="21" applyFont="1" applyFill="1" applyBorder="1">
      <alignment/>
      <protection/>
    </xf>
    <xf numFmtId="176" fontId="0" fillId="0" borderId="0" xfId="21" applyFont="1" applyFill="1">
      <alignment/>
      <protection/>
    </xf>
    <xf numFmtId="176" fontId="0" fillId="0" borderId="0" xfId="21" applyFont="1" applyFill="1" applyBorder="1" applyAlignment="1">
      <alignment horizontal="center"/>
      <protection/>
    </xf>
    <xf numFmtId="176" fontId="4" fillId="0" borderId="0" xfId="21" applyFont="1" applyFill="1" applyAlignment="1">
      <alignment horizontal="center"/>
      <protection/>
    </xf>
    <xf numFmtId="176" fontId="5" fillId="0" borderId="0" xfId="21" applyFont="1" applyFill="1">
      <alignment/>
      <protection/>
    </xf>
    <xf numFmtId="176" fontId="6" fillId="0" borderId="0" xfId="21" applyFont="1" applyFill="1">
      <alignment/>
      <protection/>
    </xf>
    <xf numFmtId="176" fontId="0" fillId="0" borderId="3" xfId="21" applyFont="1" applyFill="1" applyBorder="1" applyAlignment="1">
      <alignment horizontal="center"/>
      <protection/>
    </xf>
    <xf numFmtId="176" fontId="0" fillId="0" borderId="3" xfId="21" applyFont="1" applyFill="1" applyBorder="1">
      <alignment/>
      <protection/>
    </xf>
    <xf numFmtId="176" fontId="0" fillId="0" borderId="4" xfId="21" applyFont="1" applyFill="1" applyBorder="1" applyAlignment="1">
      <alignment horizontal="center"/>
      <protection/>
    </xf>
    <xf numFmtId="176" fontId="0" fillId="0" borderId="0" xfId="21" applyFont="1" applyFill="1" applyBorder="1">
      <alignment/>
      <protection/>
    </xf>
    <xf numFmtId="176" fontId="0" fillId="0" borderId="1" xfId="21" applyFont="1" applyFill="1" applyBorder="1" applyAlignment="1">
      <alignment horizontal="center"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5" xfId="21" applyNumberFormat="1" applyFont="1" applyFill="1" applyBorder="1" applyAlignment="1">
      <alignment horizontal="center"/>
      <protection/>
    </xf>
    <xf numFmtId="176" fontId="0" fillId="0" borderId="6" xfId="21" applyFont="1" applyFill="1" applyBorder="1" applyAlignment="1">
      <alignment horizontal="center"/>
      <protection/>
    </xf>
    <xf numFmtId="1" fontId="0" fillId="0" borderId="7" xfId="21" applyNumberFormat="1" applyFont="1" applyFill="1" applyBorder="1" applyAlignment="1">
      <alignment horizontal="center"/>
      <protection/>
    </xf>
    <xf numFmtId="176" fontId="7" fillId="0" borderId="8" xfId="21" applyFont="1" applyFill="1" applyBorder="1">
      <alignment/>
      <protection/>
    </xf>
    <xf numFmtId="176" fontId="7" fillId="0" borderId="9" xfId="21" applyFont="1" applyFill="1" applyBorder="1" applyAlignment="1">
      <alignment horizontal="right"/>
      <protection/>
    </xf>
    <xf numFmtId="176" fontId="7" fillId="0" borderId="9" xfId="21" applyNumberFormat="1" applyFont="1" applyFill="1" applyBorder="1" applyAlignment="1">
      <alignment horizontal="right"/>
      <protection/>
    </xf>
    <xf numFmtId="176" fontId="0" fillId="0" borderId="10" xfId="21" applyFont="1" applyFill="1" applyBorder="1">
      <alignment/>
      <protection/>
    </xf>
    <xf numFmtId="176" fontId="0" fillId="0" borderId="1" xfId="21" applyFont="1" applyFill="1" applyBorder="1" applyAlignment="1">
      <alignment horizontal="right"/>
      <protection/>
    </xf>
    <xf numFmtId="176" fontId="0" fillId="0" borderId="1" xfId="21" applyNumberFormat="1" applyFont="1" applyFill="1" applyBorder="1" applyAlignment="1">
      <alignment horizontal="right"/>
      <protection/>
    </xf>
    <xf numFmtId="15" fontId="0" fillId="0" borderId="10" xfId="21" applyNumberFormat="1" applyFont="1" applyFill="1" applyBorder="1">
      <alignment/>
      <protection/>
    </xf>
    <xf numFmtId="176" fontId="0" fillId="0" borderId="5" xfId="21" applyFont="1" applyFill="1" applyBorder="1" applyAlignment="1">
      <alignment horizontal="right"/>
      <protection/>
    </xf>
    <xf numFmtId="176" fontId="0" fillId="0" borderId="11" xfId="21" applyFont="1" applyFill="1" applyBorder="1">
      <alignment/>
      <protection/>
    </xf>
    <xf numFmtId="176" fontId="0" fillId="0" borderId="6" xfId="21" applyNumberFormat="1" applyFont="1" applyFill="1" applyBorder="1" applyAlignment="1">
      <alignment horizontal="right"/>
      <protection/>
    </xf>
    <xf numFmtId="176" fontId="0" fillId="0" borderId="6" xfId="21" applyFont="1" applyFill="1" applyBorder="1" applyAlignment="1">
      <alignment horizontal="right"/>
      <protection/>
    </xf>
    <xf numFmtId="176" fontId="0" fillId="0" borderId="7" xfId="21" applyFont="1" applyFill="1" applyBorder="1" applyAlignment="1">
      <alignment horizontal="right"/>
      <protection/>
    </xf>
    <xf numFmtId="176" fontId="7" fillId="0" borderId="12" xfId="21" applyFont="1" applyFill="1" applyBorder="1">
      <alignment/>
      <protection/>
    </xf>
    <xf numFmtId="176" fontId="0" fillId="0" borderId="5" xfId="21" applyFont="1" applyFill="1" applyBorder="1">
      <alignment/>
      <protection/>
    </xf>
    <xf numFmtId="176" fontId="0" fillId="0" borderId="5" xfId="21" applyNumberFormat="1" applyFont="1" applyFill="1" applyBorder="1" applyAlignment="1">
      <alignment horizontal="right"/>
      <protection/>
    </xf>
    <xf numFmtId="176" fontId="0" fillId="0" borderId="1" xfId="21" applyFont="1" applyFill="1" applyBorder="1">
      <alignment/>
      <protection/>
    </xf>
    <xf numFmtId="176" fontId="0" fillId="0" borderId="6" xfId="21" applyFont="1" applyFill="1" applyBorder="1">
      <alignment/>
      <protection/>
    </xf>
    <xf numFmtId="176" fontId="7" fillId="0" borderId="10" xfId="21" applyFont="1" applyFill="1" applyBorder="1">
      <alignment/>
      <protection/>
    </xf>
    <xf numFmtId="176" fontId="7" fillId="0" borderId="1" xfId="21" applyNumberFormat="1" applyFont="1" applyFill="1" applyBorder="1" applyAlignment="1">
      <alignment horizontal="right"/>
      <protection/>
    </xf>
    <xf numFmtId="176" fontId="7" fillId="0" borderId="5" xfId="21" applyNumberFormat="1" applyFont="1" applyFill="1" applyBorder="1" applyAlignment="1">
      <alignment horizontal="right"/>
      <protection/>
    </xf>
    <xf numFmtId="176" fontId="3" fillId="0" borderId="0" xfId="21" applyFont="1" applyFill="1" applyAlignment="1">
      <alignment horizontal="center"/>
      <protection/>
    </xf>
    <xf numFmtId="176" fontId="0" fillId="0" borderId="13" xfId="21" applyFont="1" applyFill="1" applyBorder="1" applyAlignment="1">
      <alignment horizontal="center"/>
      <protection/>
    </xf>
    <xf numFmtId="176" fontId="0" fillId="0" borderId="14" xfId="21" applyFont="1" applyFill="1" applyBorder="1" applyAlignment="1">
      <alignment horizontal="center"/>
      <protection/>
    </xf>
    <xf numFmtId="176" fontId="4" fillId="0" borderId="0" xfId="21" applyFont="1" applyFill="1" applyAlignment="1" quotePrefix="1">
      <alignment horizontal="center"/>
      <protection/>
    </xf>
    <xf numFmtId="176" fontId="4" fillId="0" borderId="0" xfId="21" applyFont="1" applyFill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 transitionEvaluation="1">
    <pageSetUpPr fitToPage="1"/>
  </sheetPr>
  <dimension ref="A1:G54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4.421875" style="2" customWidth="1"/>
    <col min="2" max="5" width="15.57421875" style="2" customWidth="1"/>
    <col min="6" max="7" width="16.7109375" style="2" customWidth="1"/>
    <col min="8" max="16384" width="11.00390625" style="2" customWidth="1"/>
  </cols>
  <sheetData>
    <row r="1" spans="1:7" s="5" customFormat="1" ht="18">
      <c r="A1" s="36" t="s">
        <v>0</v>
      </c>
      <c r="B1" s="36"/>
      <c r="C1" s="36"/>
      <c r="D1" s="36"/>
      <c r="E1" s="36"/>
      <c r="F1" s="36"/>
      <c r="G1" s="36"/>
    </row>
    <row r="2" spans="1:7" s="6" customFormat="1" ht="15">
      <c r="A2" s="4"/>
      <c r="B2" s="4"/>
      <c r="C2" s="4"/>
      <c r="D2" s="4"/>
      <c r="E2" s="4"/>
      <c r="F2" s="4"/>
      <c r="G2" s="4"/>
    </row>
    <row r="3" spans="1:7" s="6" customFormat="1" ht="15">
      <c r="A3" s="39" t="s">
        <v>53</v>
      </c>
      <c r="B3" s="40"/>
      <c r="C3" s="40"/>
      <c r="D3" s="40"/>
      <c r="E3" s="40"/>
      <c r="F3" s="40"/>
      <c r="G3" s="40"/>
    </row>
    <row r="4" s="6" customFormat="1" ht="14.25"/>
    <row r="5" spans="1:7" ht="12.75">
      <c r="A5" s="1"/>
      <c r="B5" s="37" t="s">
        <v>1</v>
      </c>
      <c r="C5" s="37"/>
      <c r="D5" s="37" t="s">
        <v>2</v>
      </c>
      <c r="E5" s="37"/>
      <c r="F5" s="37" t="s">
        <v>20</v>
      </c>
      <c r="G5" s="38"/>
    </row>
    <row r="6" spans="1:7" ht="12.75">
      <c r="A6" s="3" t="s">
        <v>21</v>
      </c>
      <c r="B6" s="7" t="s">
        <v>22</v>
      </c>
      <c r="C6" s="8"/>
      <c r="D6" s="7" t="s">
        <v>22</v>
      </c>
      <c r="E6" s="8"/>
      <c r="F6" s="7" t="s">
        <v>23</v>
      </c>
      <c r="G6" s="9" t="s">
        <v>24</v>
      </c>
    </row>
    <row r="7" spans="1:7" ht="12.75">
      <c r="A7" s="10"/>
      <c r="B7" s="11" t="s">
        <v>25</v>
      </c>
      <c r="C7" s="12">
        <v>2001</v>
      </c>
      <c r="D7" s="11" t="s">
        <v>25</v>
      </c>
      <c r="E7" s="12">
        <v>2001</v>
      </c>
      <c r="F7" s="12">
        <v>2001</v>
      </c>
      <c r="G7" s="13">
        <v>2001</v>
      </c>
    </row>
    <row r="8" spans="1:7" ht="13.5" thickBot="1">
      <c r="A8" s="10"/>
      <c r="B8" s="11" t="s">
        <v>51</v>
      </c>
      <c r="C8" s="11" t="s">
        <v>51</v>
      </c>
      <c r="D8" s="11" t="s">
        <v>52</v>
      </c>
      <c r="E8" s="11" t="s">
        <v>52</v>
      </c>
      <c r="F8" s="14" t="s">
        <v>52</v>
      </c>
      <c r="G8" s="15" t="s">
        <v>52</v>
      </c>
    </row>
    <row r="9" spans="1:7" ht="12.75">
      <c r="A9" s="16" t="s">
        <v>26</v>
      </c>
      <c r="B9" s="17">
        <v>2877</v>
      </c>
      <c r="C9" s="18">
        <v>3903.125</v>
      </c>
      <c r="D9" s="17">
        <v>75057</v>
      </c>
      <c r="E9" s="18">
        <v>104308.507</v>
      </c>
      <c r="F9" s="18">
        <v>3918.901</v>
      </c>
      <c r="G9" s="28">
        <v>4235.422</v>
      </c>
    </row>
    <row r="10" spans="1:7" ht="12.75">
      <c r="A10" s="19"/>
      <c r="B10" s="20"/>
      <c r="C10" s="21"/>
      <c r="D10" s="20"/>
      <c r="E10" s="21"/>
      <c r="F10" s="21"/>
      <c r="G10" s="29"/>
    </row>
    <row r="11" spans="1:7" ht="12.75">
      <c r="A11" s="33" t="s">
        <v>55</v>
      </c>
      <c r="B11" s="20"/>
      <c r="C11" s="21"/>
      <c r="D11" s="20"/>
      <c r="E11" s="21"/>
      <c r="F11" s="21"/>
      <c r="G11" s="29"/>
    </row>
    <row r="12" spans="1:7" ht="12.75">
      <c r="A12" s="33" t="s">
        <v>4</v>
      </c>
      <c r="B12" s="34">
        <f aca="true" t="shared" si="0" ref="B12:G12">SUM(B13:B26)</f>
        <v>281</v>
      </c>
      <c r="C12" s="34">
        <f t="shared" si="0"/>
        <v>251.029</v>
      </c>
      <c r="D12" s="34">
        <f t="shared" si="0"/>
        <v>13551</v>
      </c>
      <c r="E12" s="34">
        <f t="shared" si="0"/>
        <v>15059.731</v>
      </c>
      <c r="F12" s="34">
        <f t="shared" si="0"/>
        <v>1919.086</v>
      </c>
      <c r="G12" s="35">
        <f t="shared" si="0"/>
        <v>2050.891</v>
      </c>
    </row>
    <row r="13" spans="1:7" ht="12.75">
      <c r="A13" s="19" t="s">
        <v>27</v>
      </c>
      <c r="B13" s="20">
        <v>1</v>
      </c>
      <c r="C13" s="21" t="s">
        <v>3</v>
      </c>
      <c r="D13" s="20">
        <v>61</v>
      </c>
      <c r="E13" s="31">
        <v>46.236</v>
      </c>
      <c r="F13" s="31">
        <v>634.234</v>
      </c>
      <c r="G13" s="29">
        <v>20.511</v>
      </c>
    </row>
    <row r="14" spans="1:7" ht="12.75">
      <c r="A14" s="19" t="s">
        <v>17</v>
      </c>
      <c r="B14" s="21" t="s">
        <v>3</v>
      </c>
      <c r="C14" s="21" t="s">
        <v>3</v>
      </c>
      <c r="D14" s="20">
        <v>17</v>
      </c>
      <c r="E14" s="31">
        <v>26.613</v>
      </c>
      <c r="F14" s="31">
        <v>51.365</v>
      </c>
      <c r="G14" s="29">
        <v>4.343</v>
      </c>
    </row>
    <row r="15" spans="1:7" ht="12.75">
      <c r="A15" s="19" t="s">
        <v>28</v>
      </c>
      <c r="B15" s="20">
        <v>1</v>
      </c>
      <c r="C15" s="31">
        <v>0.7</v>
      </c>
      <c r="D15" s="20">
        <v>269</v>
      </c>
      <c r="E15" s="31">
        <v>233</v>
      </c>
      <c r="F15" s="31">
        <v>64.438</v>
      </c>
      <c r="G15" s="29">
        <v>180.375</v>
      </c>
    </row>
    <row r="16" spans="1:7" ht="12.75">
      <c r="A16" s="19" t="s">
        <v>29</v>
      </c>
      <c r="B16" s="21" t="s">
        <v>3</v>
      </c>
      <c r="C16" s="21" t="s">
        <v>3</v>
      </c>
      <c r="D16" s="20">
        <v>17</v>
      </c>
      <c r="E16" s="31">
        <v>21.2</v>
      </c>
      <c r="F16" s="31">
        <v>22.751</v>
      </c>
      <c r="G16" s="29">
        <v>3.952</v>
      </c>
    </row>
    <row r="17" spans="1:7" ht="12.75">
      <c r="A17" s="19" t="s">
        <v>30</v>
      </c>
      <c r="B17" s="20">
        <v>65</v>
      </c>
      <c r="C17" s="31">
        <v>61.5</v>
      </c>
      <c r="D17" s="20">
        <v>2930</v>
      </c>
      <c r="E17" s="31">
        <v>3729.9</v>
      </c>
      <c r="F17" s="31">
        <v>13.968</v>
      </c>
      <c r="G17" s="29">
        <v>1010.091</v>
      </c>
    </row>
    <row r="18" spans="1:7" ht="12.75">
      <c r="A18" s="19" t="s">
        <v>5</v>
      </c>
      <c r="B18" s="21" t="s">
        <v>3</v>
      </c>
      <c r="C18" s="21" t="s">
        <v>3</v>
      </c>
      <c r="D18" s="20">
        <v>31</v>
      </c>
      <c r="E18" s="31">
        <v>34.193</v>
      </c>
      <c r="F18" s="31">
        <v>20.127</v>
      </c>
      <c r="G18" s="23" t="s">
        <v>3</v>
      </c>
    </row>
    <row r="19" spans="1:7" ht="12.75">
      <c r="A19" s="19" t="s">
        <v>31</v>
      </c>
      <c r="B19" s="20">
        <v>13</v>
      </c>
      <c r="C19" s="31">
        <v>7.16</v>
      </c>
      <c r="D19" s="20">
        <v>823</v>
      </c>
      <c r="E19" s="31">
        <v>859.333</v>
      </c>
      <c r="F19" s="31">
        <v>395.417</v>
      </c>
      <c r="G19" s="29">
        <v>93.127</v>
      </c>
    </row>
    <row r="20" spans="1:7" ht="12.75">
      <c r="A20" s="19" t="s">
        <v>32</v>
      </c>
      <c r="B20" s="20">
        <v>44</v>
      </c>
      <c r="C20" s="31">
        <v>38.644</v>
      </c>
      <c r="D20" s="20">
        <v>2010</v>
      </c>
      <c r="E20" s="31">
        <v>1819.923</v>
      </c>
      <c r="F20" s="31">
        <v>7.251</v>
      </c>
      <c r="G20" s="29">
        <v>5.037</v>
      </c>
    </row>
    <row r="21" spans="1:7" ht="12.75">
      <c r="A21" s="19" t="s">
        <v>33</v>
      </c>
      <c r="B21" s="20">
        <v>2</v>
      </c>
      <c r="C21" s="31">
        <v>1.2</v>
      </c>
      <c r="D21" s="20">
        <v>636</v>
      </c>
      <c r="E21" s="31">
        <v>550</v>
      </c>
      <c r="F21" s="31">
        <v>234.049</v>
      </c>
      <c r="G21" s="29">
        <v>595.969</v>
      </c>
    </row>
    <row r="22" spans="1:7" ht="12.75">
      <c r="A22" s="19" t="s">
        <v>34</v>
      </c>
      <c r="B22" s="21" t="s">
        <v>3</v>
      </c>
      <c r="C22" s="21" t="s">
        <v>3</v>
      </c>
      <c r="D22" s="20">
        <v>10</v>
      </c>
      <c r="E22" s="31">
        <v>8.8</v>
      </c>
      <c r="F22" s="31">
        <v>19.702</v>
      </c>
      <c r="G22" s="29">
        <v>1.005</v>
      </c>
    </row>
    <row r="23" spans="1:7" ht="12.75">
      <c r="A23" s="19" t="s">
        <v>6</v>
      </c>
      <c r="B23" s="20">
        <v>133</v>
      </c>
      <c r="C23" s="31">
        <v>123.825</v>
      </c>
      <c r="D23" s="20">
        <v>5665</v>
      </c>
      <c r="E23" s="31">
        <v>6528.656</v>
      </c>
      <c r="F23" s="31">
        <v>46.18</v>
      </c>
      <c r="G23" s="29">
        <v>129.818</v>
      </c>
    </row>
    <row r="24" spans="1:7" ht="12.75">
      <c r="A24" s="19" t="s">
        <v>35</v>
      </c>
      <c r="B24" s="20">
        <v>21</v>
      </c>
      <c r="C24" s="31">
        <v>18</v>
      </c>
      <c r="D24" s="20">
        <v>928</v>
      </c>
      <c r="E24" s="31">
        <v>1072.237</v>
      </c>
      <c r="F24" s="31">
        <v>39.729</v>
      </c>
      <c r="G24" s="29">
        <v>1.935</v>
      </c>
    </row>
    <row r="25" spans="1:7" ht="12.75">
      <c r="A25" s="19" t="s">
        <v>36</v>
      </c>
      <c r="B25" s="20">
        <v>1</v>
      </c>
      <c r="C25" s="21" t="s">
        <v>3</v>
      </c>
      <c r="D25" s="20">
        <v>138</v>
      </c>
      <c r="E25" s="31">
        <v>110.84</v>
      </c>
      <c r="F25" s="31">
        <v>307.211</v>
      </c>
      <c r="G25" s="29">
        <v>4.728</v>
      </c>
    </row>
    <row r="26" spans="1:7" ht="12.75">
      <c r="A26" s="19" t="s">
        <v>7</v>
      </c>
      <c r="B26" s="21" t="s">
        <v>3</v>
      </c>
      <c r="C26" s="21" t="s">
        <v>3</v>
      </c>
      <c r="D26" s="20">
        <v>16</v>
      </c>
      <c r="E26" s="31">
        <v>18.8</v>
      </c>
      <c r="F26" s="31">
        <v>62.664</v>
      </c>
      <c r="G26" s="30" t="s">
        <v>3</v>
      </c>
    </row>
    <row r="27" spans="1:7" ht="12.75">
      <c r="A27" s="19"/>
      <c r="B27" s="20"/>
      <c r="C27" s="21"/>
      <c r="D27" s="20"/>
      <c r="E27" s="21"/>
      <c r="F27" s="21"/>
      <c r="G27" s="29"/>
    </row>
    <row r="28" spans="1:7" ht="12.75">
      <c r="A28" s="33" t="s">
        <v>8</v>
      </c>
      <c r="B28" s="20"/>
      <c r="C28" s="21"/>
      <c r="D28" s="20"/>
      <c r="E28" s="21"/>
      <c r="F28" s="21"/>
      <c r="G28" s="29"/>
    </row>
    <row r="29" spans="1:7" ht="12.75">
      <c r="A29" s="19" t="s">
        <v>37</v>
      </c>
      <c r="B29" s="20">
        <v>27</v>
      </c>
      <c r="C29" s="31">
        <v>29.698</v>
      </c>
      <c r="D29" s="20">
        <v>788</v>
      </c>
      <c r="E29" s="31">
        <v>393.487</v>
      </c>
      <c r="F29" s="31">
        <v>2.367</v>
      </c>
      <c r="G29" s="23" t="s">
        <v>3</v>
      </c>
    </row>
    <row r="30" spans="1:7" ht="12.75">
      <c r="A30" s="19" t="s">
        <v>18</v>
      </c>
      <c r="B30" s="20">
        <v>1</v>
      </c>
      <c r="C30" s="21" t="s">
        <v>3</v>
      </c>
      <c r="D30" s="20">
        <v>31</v>
      </c>
      <c r="E30" s="31">
        <v>37.5</v>
      </c>
      <c r="F30" s="21" t="s">
        <v>3</v>
      </c>
      <c r="G30" s="23" t="s">
        <v>3</v>
      </c>
    </row>
    <row r="31" spans="1:7" ht="12.75">
      <c r="A31" s="19" t="s">
        <v>9</v>
      </c>
      <c r="B31" s="21" t="s">
        <v>3</v>
      </c>
      <c r="C31" s="31">
        <v>4.211</v>
      </c>
      <c r="D31" s="21" t="s">
        <v>3</v>
      </c>
      <c r="E31" s="31">
        <v>65.854</v>
      </c>
      <c r="F31" s="31">
        <v>12.081</v>
      </c>
      <c r="G31" s="29">
        <v>8.133</v>
      </c>
    </row>
    <row r="32" spans="1:7" ht="12.75">
      <c r="A32" s="19" t="s">
        <v>10</v>
      </c>
      <c r="B32" s="21" t="s">
        <v>3</v>
      </c>
      <c r="C32" s="21" t="s">
        <v>3</v>
      </c>
      <c r="D32" s="21" t="s">
        <v>3</v>
      </c>
      <c r="E32" s="31">
        <v>3.144</v>
      </c>
      <c r="F32" s="31">
        <v>11.046</v>
      </c>
      <c r="G32" s="23" t="s">
        <v>3</v>
      </c>
    </row>
    <row r="33" spans="1:7" ht="12.75">
      <c r="A33" s="19" t="s">
        <v>11</v>
      </c>
      <c r="B33" s="21" t="s">
        <v>3</v>
      </c>
      <c r="C33" s="21" t="s">
        <v>3</v>
      </c>
      <c r="D33" s="21" t="s">
        <v>3</v>
      </c>
      <c r="E33" s="31">
        <v>3.61</v>
      </c>
      <c r="F33" s="31">
        <v>9.137</v>
      </c>
      <c r="G33" s="29">
        <v>0.62</v>
      </c>
    </row>
    <row r="34" spans="1:7" ht="12.75">
      <c r="A34" s="19" t="s">
        <v>12</v>
      </c>
      <c r="B34" s="20">
        <v>23</v>
      </c>
      <c r="C34" s="31">
        <v>6.316</v>
      </c>
      <c r="D34" s="20">
        <v>471</v>
      </c>
      <c r="E34" s="31">
        <v>235.835</v>
      </c>
      <c r="F34" s="31">
        <v>8.669</v>
      </c>
      <c r="G34" s="29">
        <v>1.328</v>
      </c>
    </row>
    <row r="35" spans="1:7" ht="12.75">
      <c r="A35" s="19" t="s">
        <v>13</v>
      </c>
      <c r="B35" s="21" t="s">
        <v>3</v>
      </c>
      <c r="C35" s="31">
        <v>0.615</v>
      </c>
      <c r="D35" s="21" t="s">
        <v>3</v>
      </c>
      <c r="E35" s="31">
        <v>6.28</v>
      </c>
      <c r="F35" s="31">
        <v>13.254</v>
      </c>
      <c r="G35" s="23" t="s">
        <v>3</v>
      </c>
    </row>
    <row r="36" spans="1:7" ht="12.75">
      <c r="A36" s="19" t="s">
        <v>14</v>
      </c>
      <c r="B36" s="21" t="s">
        <v>3</v>
      </c>
      <c r="C36" s="31">
        <v>0.8</v>
      </c>
      <c r="D36" s="21" t="s">
        <v>3</v>
      </c>
      <c r="E36" s="31">
        <v>4.4</v>
      </c>
      <c r="F36" s="31">
        <v>8.962</v>
      </c>
      <c r="G36" s="29">
        <v>2.551</v>
      </c>
    </row>
    <row r="37" spans="1:7" ht="12.75">
      <c r="A37" s="19" t="s">
        <v>15</v>
      </c>
      <c r="B37" s="20">
        <v>29</v>
      </c>
      <c r="C37" s="31">
        <v>19.464</v>
      </c>
      <c r="D37" s="20">
        <v>439</v>
      </c>
      <c r="E37" s="31">
        <v>273.697</v>
      </c>
      <c r="F37" s="31">
        <v>63.192</v>
      </c>
      <c r="G37" s="29">
        <v>11.089</v>
      </c>
    </row>
    <row r="38" spans="1:7" ht="12.75">
      <c r="A38" s="19" t="s">
        <v>16</v>
      </c>
      <c r="B38" s="21" t="s">
        <v>3</v>
      </c>
      <c r="C38" s="31">
        <v>1.547</v>
      </c>
      <c r="D38" s="21" t="s">
        <v>3</v>
      </c>
      <c r="E38" s="31">
        <v>25.014</v>
      </c>
      <c r="F38" s="31">
        <v>65.341</v>
      </c>
      <c r="G38" s="29">
        <v>0.923</v>
      </c>
    </row>
    <row r="39" spans="1:7" ht="12.75">
      <c r="A39" s="19" t="s">
        <v>50</v>
      </c>
      <c r="B39" s="20">
        <v>50</v>
      </c>
      <c r="C39" s="31">
        <v>45.975</v>
      </c>
      <c r="D39" s="20">
        <v>839</v>
      </c>
      <c r="E39" s="31">
        <v>651.699</v>
      </c>
      <c r="F39" s="31">
        <v>39.304</v>
      </c>
      <c r="G39" s="23" t="s">
        <v>3</v>
      </c>
    </row>
    <row r="40" spans="1:7" ht="12.75">
      <c r="A40" s="19" t="s">
        <v>19</v>
      </c>
      <c r="B40" s="20">
        <v>159</v>
      </c>
      <c r="C40" s="31">
        <v>225</v>
      </c>
      <c r="D40" s="20">
        <v>5983</v>
      </c>
      <c r="E40" s="31">
        <v>8425</v>
      </c>
      <c r="F40" s="21" t="s">
        <v>3</v>
      </c>
      <c r="G40" s="29">
        <v>190.768</v>
      </c>
    </row>
    <row r="41" spans="1:7" ht="12.75">
      <c r="A41" s="19"/>
      <c r="B41" s="20"/>
      <c r="C41" s="21"/>
      <c r="D41" s="20"/>
      <c r="E41" s="20"/>
      <c r="F41" s="21"/>
      <c r="G41" s="23"/>
    </row>
    <row r="42" spans="1:7" ht="12.75">
      <c r="A42" s="33" t="s">
        <v>54</v>
      </c>
      <c r="B42" s="20"/>
      <c r="C42" s="21"/>
      <c r="D42" s="20"/>
      <c r="E42" s="20"/>
      <c r="F42" s="21"/>
      <c r="G42" s="23"/>
    </row>
    <row r="43" spans="1:7" ht="12.75">
      <c r="A43" s="19" t="s">
        <v>38</v>
      </c>
      <c r="B43" s="20">
        <v>29</v>
      </c>
      <c r="C43" s="31">
        <v>17.5</v>
      </c>
      <c r="D43" s="20">
        <v>701</v>
      </c>
      <c r="E43" s="31">
        <v>648.413</v>
      </c>
      <c r="F43" s="31">
        <v>17.545</v>
      </c>
      <c r="G43" s="29">
        <v>0.832</v>
      </c>
    </row>
    <row r="44" spans="1:7" ht="12.75">
      <c r="A44" s="22" t="s">
        <v>39</v>
      </c>
      <c r="B44" s="20">
        <v>10</v>
      </c>
      <c r="C44" s="31">
        <v>8.5</v>
      </c>
      <c r="D44" s="20">
        <v>339</v>
      </c>
      <c r="E44" s="31">
        <v>400</v>
      </c>
      <c r="F44" s="21" t="s">
        <v>3</v>
      </c>
      <c r="G44" s="29">
        <v>3.425</v>
      </c>
    </row>
    <row r="45" spans="1:7" ht="12.75">
      <c r="A45" s="19" t="s">
        <v>40</v>
      </c>
      <c r="B45" s="20">
        <v>62</v>
      </c>
      <c r="C45" s="31">
        <v>56.259</v>
      </c>
      <c r="D45" s="20">
        <v>2256</v>
      </c>
      <c r="E45" s="31">
        <v>3042.7</v>
      </c>
      <c r="F45" s="21" t="s">
        <v>3</v>
      </c>
      <c r="G45" s="29">
        <v>11.702</v>
      </c>
    </row>
    <row r="46" spans="1:7" ht="12.75">
      <c r="A46" s="19" t="s">
        <v>41</v>
      </c>
      <c r="B46" s="20">
        <v>14</v>
      </c>
      <c r="C46" s="31">
        <v>8.573</v>
      </c>
      <c r="D46" s="20">
        <v>573</v>
      </c>
      <c r="E46" s="31">
        <v>670.262</v>
      </c>
      <c r="F46" s="31">
        <v>172.624</v>
      </c>
      <c r="G46" s="29">
        <v>106.691</v>
      </c>
    </row>
    <row r="47" spans="1:7" ht="12.75">
      <c r="A47" s="19" t="s">
        <v>42</v>
      </c>
      <c r="B47" s="20">
        <v>194</v>
      </c>
      <c r="C47" s="31">
        <v>161.51</v>
      </c>
      <c r="D47" s="20">
        <v>10855</v>
      </c>
      <c r="E47" s="31">
        <v>10001.72</v>
      </c>
      <c r="F47" s="31">
        <v>823.541</v>
      </c>
      <c r="G47" s="29">
        <v>205.486</v>
      </c>
    </row>
    <row r="48" spans="1:7" ht="12.75">
      <c r="A48" s="19" t="s">
        <v>43</v>
      </c>
      <c r="B48" s="21" t="s">
        <v>3</v>
      </c>
      <c r="C48" s="21" t="s">
        <v>3</v>
      </c>
      <c r="D48" s="20">
        <v>1</v>
      </c>
      <c r="E48" s="31">
        <v>0.964</v>
      </c>
      <c r="F48" s="31">
        <v>0.546</v>
      </c>
      <c r="G48" s="23" t="s">
        <v>3</v>
      </c>
    </row>
    <row r="49" spans="1:7" ht="12.75">
      <c r="A49" s="19" t="s">
        <v>44</v>
      </c>
      <c r="B49" s="20">
        <v>14</v>
      </c>
      <c r="C49" s="31">
        <v>13.5</v>
      </c>
      <c r="D49" s="20">
        <v>762</v>
      </c>
      <c r="E49" s="31">
        <v>797.6</v>
      </c>
      <c r="F49" s="31">
        <v>9.452</v>
      </c>
      <c r="G49" s="23" t="s">
        <v>3</v>
      </c>
    </row>
    <row r="50" spans="1:7" ht="12.75">
      <c r="A50" s="19" t="s">
        <v>45</v>
      </c>
      <c r="B50" s="20">
        <v>79</v>
      </c>
      <c r="C50" s="31">
        <v>74.451</v>
      </c>
      <c r="D50" s="20">
        <v>1878</v>
      </c>
      <c r="E50" s="31">
        <v>2182.93</v>
      </c>
      <c r="F50" s="31">
        <v>48.798</v>
      </c>
      <c r="G50" s="29">
        <v>771.508</v>
      </c>
    </row>
    <row r="51" spans="1:7" ht="12.75">
      <c r="A51" s="19" t="s">
        <v>46</v>
      </c>
      <c r="B51" s="21" t="s">
        <v>3</v>
      </c>
      <c r="C51" s="21" t="s">
        <v>3</v>
      </c>
      <c r="D51" s="20">
        <v>10</v>
      </c>
      <c r="E51" s="31">
        <v>10.354</v>
      </c>
      <c r="F51" s="31">
        <v>14.427</v>
      </c>
      <c r="G51" s="23" t="s">
        <v>3</v>
      </c>
    </row>
    <row r="52" spans="1:7" ht="12.75">
      <c r="A52" s="19" t="s">
        <v>47</v>
      </c>
      <c r="B52" s="20">
        <v>1</v>
      </c>
      <c r="C52" s="31">
        <v>0.86</v>
      </c>
      <c r="D52" s="20">
        <v>90</v>
      </c>
      <c r="E52" s="31">
        <v>87</v>
      </c>
      <c r="F52" s="31">
        <v>2.7</v>
      </c>
      <c r="G52" s="23" t="s">
        <v>3</v>
      </c>
    </row>
    <row r="53" spans="1:7" ht="13.5" thickBot="1">
      <c r="A53" s="24" t="s">
        <v>48</v>
      </c>
      <c r="B53" s="25" t="s">
        <v>3</v>
      </c>
      <c r="C53" s="25" t="s">
        <v>3</v>
      </c>
      <c r="D53" s="26">
        <v>21</v>
      </c>
      <c r="E53" s="32">
        <v>29.941</v>
      </c>
      <c r="F53" s="32">
        <v>43.441</v>
      </c>
      <c r="G53" s="27" t="s">
        <v>3</v>
      </c>
    </row>
    <row r="54" ht="12.75">
      <c r="A54" s="2" t="s">
        <v>49</v>
      </c>
    </row>
  </sheetData>
  <mergeCells count="5">
    <mergeCell ref="A1:G1"/>
    <mergeCell ref="F5:G5"/>
    <mergeCell ref="D5:E5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