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'6.22'!#REF!</definedName>
    <definedName name="\A">#REF!</definedName>
    <definedName name="\B">#REF!</definedName>
    <definedName name="\C" localSheetId="0">'6.22'!#REF!</definedName>
    <definedName name="\C">#REF!</definedName>
    <definedName name="\D">'[4]19.11-12'!$B$51</definedName>
    <definedName name="\G" localSheetId="0">'6.22'!#REF!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'6.22'!$A$1:$G$77</definedName>
    <definedName name="GUION">#REF!</definedName>
    <definedName name="Imprimir_área_IM" localSheetId="0">'6.22'!$A$1:$G$77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<sst xmlns="http://schemas.openxmlformats.org/spreadsheetml/2006/main" count="100" uniqueCount="55">
  <si>
    <t>CEREALES GRANO</t>
  </si>
  <si>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</si>
  <si>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</si>
  <si>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</si>
  <si>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</si>
  <si>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</si>
  <si>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</si>
  <si>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</si>
  <si>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</si>
  <si>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</si>
  <si>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</si>
  <si>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</si>
  <si>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</si>
  <si>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</si>
  <si>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</si>
  <si>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</si>
  <si>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</si>
  <si>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</si>
  <si>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</si>
  <si>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</si>
  <si>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</si>
  <si>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</si>
  <si>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</si>
  <si>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</si>
  <si>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</si>
  <si>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</si>
  <si>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</si>
  <si>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</si>
  <si>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</si>
  <si>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</si>
  <si>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</si>
  <si>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</si>
  <si>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</si>
  <si>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</si>
  <si>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</si>
  <si>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</si>
  <si>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</si>
  <si>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</si>
  <si>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</si>
  <si>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</si>
  <si>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</si>
  <si>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</si>
  <si>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</si>
  <si>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</si>
  <si>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</si>
  <si>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</si>
  <si>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</si>
  <si>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</si>
  <si>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</si>
  <si>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</si>
  <si>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Comercio exterior </t>
  </si>
  <si>
    <t xml:space="preserve">   Reino Unido</t>
  </si>
  <si>
    <t>PAISES DE EUROPA</t>
  </si>
  <si>
    <t>OTROS PAISES DEL MUNDO</t>
  </si>
  <si>
    <t xml:space="preserve"> 6.22.  AVENA: Datos de superficies, producciones y comercio exterior de diferentes países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</si>
</sst>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1" fillId="0" borderId="6" xfId="22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7" fontId="0" fillId="0" borderId="7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4" xfId="22" applyFont="1" applyFill="1" applyBorder="1" applyAlignment="1">
      <alignment horizontal="right"/>
      <protection/>
    </xf>
    <xf numFmtId="37" fontId="0" fillId="0" borderId="8" xfId="22" applyFont="1" applyFill="1" applyBorder="1">
      <alignment/>
      <protection/>
    </xf>
    <xf numFmtId="37" fontId="0" fillId="0" borderId="9" xfId="22" applyFont="1" applyFill="1" applyBorder="1" applyAlignment="1">
      <alignment horizontal="right"/>
      <protection/>
    </xf>
    <xf numFmtId="37" fontId="1" fillId="0" borderId="10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right"/>
      <protection/>
    </xf>
    <xf numFmtId="37" fontId="0" fillId="0" borderId="11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0" fillId="0" borderId="12" xfId="22" applyFont="1" applyFill="1" applyBorder="1">
      <alignment/>
      <protection/>
    </xf>
    <xf numFmtId="37" fontId="0" fillId="0" borderId="7" xfId="22" applyFont="1" applyFill="1" applyBorder="1" applyAlignment="1">
      <alignment horizontal="center"/>
      <protection/>
    </xf>
    <xf numFmtId="37" fontId="0" fillId="0" borderId="7" xfId="22" applyFont="1" applyFill="1" applyBorder="1" applyAlignment="1">
      <alignment horizontal="left"/>
      <protection/>
    </xf>
    <xf numFmtId="37" fontId="0" fillId="0" borderId="0" xfId="22" applyFont="1" applyFill="1" applyBorder="1" applyAlignment="1">
      <alignment horizontal="left"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7" xfId="22" applyFont="1" applyFill="1" applyBorder="1">
      <alignment/>
      <protection/>
    </xf>
    <xf numFmtId="37" fontId="1" fillId="0" borderId="7" xfId="22" applyFont="1" applyFill="1" applyBorder="1" applyAlignment="1">
      <alignment horizontal="left"/>
      <protection/>
    </xf>
    <xf numFmtId="37" fontId="1" fillId="0" borderId="1" xfId="22" applyFont="1" applyFill="1" applyBorder="1">
      <alignment/>
      <protection/>
    </xf>
    <xf numFmtId="37" fontId="1" fillId="0" borderId="0" xfId="22" applyFont="1" applyFill="1" applyBorder="1">
      <alignment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/>
  <dimension ref="A1:H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1" customWidth="1"/>
    <col min="2" max="5" width="15.57421875" style="1" customWidth="1"/>
    <col min="6" max="7" width="16.7109375" style="1" customWidth="1"/>
    <col min="8" max="8" width="10.7109375" style="1" customWidth="1"/>
    <col min="9" max="16384" width="11.00390625" style="1" customWidth="1"/>
  </cols>
  <sheetData>
    <row r="1" spans="1:7" s="2" customFormat="1" ht="18">
      <c r="A1" s="32" t="s">
        <v>0</v>
      </c>
      <c r="B1" s="32"/>
      <c r="C1" s="32"/>
      <c r="D1" s="32"/>
      <c r="E1" s="32"/>
      <c r="F1" s="32"/>
      <c r="G1" s="32"/>
    </row>
    <row r="2" s="3" customFormat="1" ht="14.25"/>
    <row r="3" spans="1:7" s="3" customFormat="1" ht="15">
      <c r="A3" s="35" t="s">
        <v>54</v>
      </c>
      <c r="B3" s="35"/>
      <c r="C3" s="35"/>
      <c r="D3" s="35"/>
      <c r="E3" s="35"/>
      <c r="F3" s="35"/>
      <c r="G3" s="35"/>
    </row>
    <row r="4" s="3" customFormat="1" ht="14.25"/>
    <row r="5" spans="1:7" ht="12.75">
      <c r="A5" s="23"/>
      <c r="B5" s="33" t="s">
        <v>1</v>
      </c>
      <c r="C5" s="33"/>
      <c r="D5" s="33" t="s">
        <v>2</v>
      </c>
      <c r="E5" s="33"/>
      <c r="F5" s="33" t="s">
        <v>50</v>
      </c>
      <c r="G5" s="34"/>
    </row>
    <row r="6" spans="1:7" ht="12.75">
      <c r="A6" s="24" t="s">
        <v>7</v>
      </c>
      <c r="B6" s="4" t="s">
        <v>8</v>
      </c>
      <c r="C6" s="5"/>
      <c r="D6" s="4" t="s">
        <v>8</v>
      </c>
      <c r="E6" s="5"/>
      <c r="F6" s="4" t="s">
        <v>9</v>
      </c>
      <c r="G6" s="6" t="s">
        <v>10</v>
      </c>
    </row>
    <row r="7" spans="1:7" ht="12.75">
      <c r="A7" s="14"/>
      <c r="B7" s="8" t="s">
        <v>11</v>
      </c>
      <c r="C7" s="7">
        <v>2001</v>
      </c>
      <c r="D7" s="8" t="s">
        <v>11</v>
      </c>
      <c r="E7" s="7">
        <v>2001</v>
      </c>
      <c r="F7" s="7">
        <v>2001</v>
      </c>
      <c r="G7" s="9">
        <v>2001</v>
      </c>
    </row>
    <row r="8" spans="1:7" ht="13.5" thickBot="1">
      <c r="A8" s="14"/>
      <c r="B8" s="8" t="s">
        <v>12</v>
      </c>
      <c r="C8" s="8" t="s">
        <v>12</v>
      </c>
      <c r="D8" s="8" t="s">
        <v>13</v>
      </c>
      <c r="E8" s="8" t="s">
        <v>13</v>
      </c>
      <c r="F8" s="8" t="s">
        <v>13</v>
      </c>
      <c r="G8" s="10" t="s">
        <v>13</v>
      </c>
    </row>
    <row r="9" spans="1:7" ht="12.75">
      <c r="A9" s="11" t="s">
        <v>14</v>
      </c>
      <c r="B9" s="12">
        <v>21659</v>
      </c>
      <c r="C9" s="13">
        <v>13211.7</v>
      </c>
      <c r="D9" s="12">
        <v>37665</v>
      </c>
      <c r="E9" s="13">
        <v>27189.041</v>
      </c>
      <c r="F9" s="12">
        <v>2734.845</v>
      </c>
      <c r="G9" s="19">
        <v>2795.908</v>
      </c>
    </row>
    <row r="10" spans="1:7" ht="12.75">
      <c r="A10" s="14"/>
      <c r="B10" s="15"/>
      <c r="C10" s="15"/>
      <c r="D10" s="15"/>
      <c r="E10" s="15"/>
      <c r="F10" s="15"/>
      <c r="G10" s="20"/>
    </row>
    <row r="11" spans="1:7" ht="12.75">
      <c r="A11" s="28" t="s">
        <v>52</v>
      </c>
      <c r="B11" s="15"/>
      <c r="C11" s="15"/>
      <c r="D11" s="15"/>
      <c r="E11" s="15"/>
      <c r="F11" s="15"/>
      <c r="G11" s="20"/>
    </row>
    <row r="12" spans="1:7" ht="12.75">
      <c r="A12" s="29" t="s">
        <v>4</v>
      </c>
      <c r="B12" s="27">
        <v>2375</v>
      </c>
      <c r="C12" s="30">
        <f>SUM(C13:C26)</f>
        <v>1963.9589999999998</v>
      </c>
      <c r="D12" s="30">
        <v>7834</v>
      </c>
      <c r="E12" s="30">
        <f>SUM(E13:E26)</f>
        <v>6199.547</v>
      </c>
      <c r="F12" s="30">
        <f>SUM(F13:F26)</f>
        <v>326.08</v>
      </c>
      <c r="G12" s="31">
        <f>SUM(G13:G26)</f>
        <v>1150.2329999999997</v>
      </c>
    </row>
    <row r="13" spans="1:7" ht="12.75">
      <c r="A13" s="25" t="s">
        <v>15</v>
      </c>
      <c r="B13" s="15">
        <v>471</v>
      </c>
      <c r="C13" s="22">
        <v>233.324</v>
      </c>
      <c r="D13" s="15">
        <v>1994</v>
      </c>
      <c r="E13" s="22">
        <v>1151.033</v>
      </c>
      <c r="F13" s="22">
        <v>86.616</v>
      </c>
      <c r="G13" s="1">
        <v>28.207</v>
      </c>
    </row>
    <row r="14" spans="1:7" ht="12.75">
      <c r="A14" s="25" t="s">
        <v>16</v>
      </c>
      <c r="B14" s="15">
        <v>63</v>
      </c>
      <c r="C14" s="22">
        <v>31.449</v>
      </c>
      <c r="D14" s="15">
        <v>240</v>
      </c>
      <c r="E14" s="22">
        <v>128.253</v>
      </c>
      <c r="F14" s="22">
        <v>13.855</v>
      </c>
      <c r="G14" s="1">
        <v>2.6</v>
      </c>
    </row>
    <row r="15" spans="1:7" ht="12.75">
      <c r="A15" s="25" t="s">
        <v>17</v>
      </c>
      <c r="B15" s="15">
        <v>18</v>
      </c>
      <c r="C15" s="22">
        <v>11.325</v>
      </c>
      <c r="D15" s="15">
        <v>64</v>
      </c>
      <c r="E15" s="22">
        <v>49.599</v>
      </c>
      <c r="F15" s="22">
        <v>40.021</v>
      </c>
      <c r="G15" s="1">
        <v>4.599</v>
      </c>
    </row>
    <row r="16" spans="1:7" ht="12.75">
      <c r="A16" s="25" t="s">
        <v>18</v>
      </c>
      <c r="B16" s="15">
        <v>24</v>
      </c>
      <c r="C16" s="22">
        <v>59.585</v>
      </c>
      <c r="D16" s="15">
        <v>114</v>
      </c>
      <c r="E16" s="22">
        <v>291</v>
      </c>
      <c r="F16" s="22">
        <v>7.301</v>
      </c>
      <c r="G16" s="1">
        <v>37.321</v>
      </c>
    </row>
    <row r="17" spans="1:7" ht="12.75">
      <c r="A17" s="25" t="s">
        <v>19</v>
      </c>
      <c r="B17" s="15">
        <v>344</v>
      </c>
      <c r="C17" s="22">
        <v>441.2</v>
      </c>
      <c r="D17" s="15">
        <v>474</v>
      </c>
      <c r="E17" s="22">
        <v>658.9</v>
      </c>
      <c r="F17" s="22">
        <v>28.558</v>
      </c>
      <c r="G17" s="1">
        <v>42.438</v>
      </c>
    </row>
    <row r="18" spans="1:7" ht="12.75">
      <c r="A18" s="25" t="s">
        <v>20</v>
      </c>
      <c r="B18" s="15">
        <v>414</v>
      </c>
      <c r="C18" s="22">
        <v>416.3</v>
      </c>
      <c r="D18" s="15">
        <v>1420</v>
      </c>
      <c r="E18" s="22">
        <v>1287.1</v>
      </c>
      <c r="F18" s="15" t="s">
        <v>3</v>
      </c>
      <c r="G18" s="1">
        <v>540.506</v>
      </c>
    </row>
    <row r="19" spans="1:7" ht="12.75">
      <c r="A19" s="25" t="s">
        <v>21</v>
      </c>
      <c r="B19" s="15">
        <v>229</v>
      </c>
      <c r="C19" s="22">
        <v>117.711</v>
      </c>
      <c r="D19" s="15">
        <v>867</v>
      </c>
      <c r="E19" s="22">
        <v>485.11</v>
      </c>
      <c r="F19" s="22">
        <v>13.218</v>
      </c>
      <c r="G19" s="1">
        <v>25.256</v>
      </c>
    </row>
    <row r="20" spans="1:7" ht="12.75">
      <c r="A20" s="25" t="s">
        <v>22</v>
      </c>
      <c r="B20" s="15">
        <v>43</v>
      </c>
      <c r="C20" s="22">
        <v>47.867</v>
      </c>
      <c r="D20" s="15">
        <v>73</v>
      </c>
      <c r="E20" s="22">
        <v>81.464</v>
      </c>
      <c r="F20" s="22">
        <v>24.542</v>
      </c>
      <c r="G20" s="16" t="s">
        <v>3</v>
      </c>
    </row>
    <row r="21" spans="1:7" ht="12.75">
      <c r="A21" s="25" t="s">
        <v>23</v>
      </c>
      <c r="B21" s="15">
        <v>5</v>
      </c>
      <c r="C21" s="22">
        <v>2.6</v>
      </c>
      <c r="D21" s="15">
        <v>22</v>
      </c>
      <c r="E21" s="22">
        <v>14</v>
      </c>
      <c r="F21" s="22">
        <v>38.342</v>
      </c>
      <c r="G21" s="1">
        <v>5.949</v>
      </c>
    </row>
    <row r="22" spans="1:7" ht="12.75">
      <c r="A22" s="25" t="s">
        <v>24</v>
      </c>
      <c r="B22" s="15">
        <v>22</v>
      </c>
      <c r="C22" s="22">
        <v>17.8</v>
      </c>
      <c r="D22" s="15">
        <v>140</v>
      </c>
      <c r="E22" s="22">
        <v>120.5</v>
      </c>
      <c r="F22" s="15" t="s">
        <v>3</v>
      </c>
      <c r="G22" s="1">
        <v>4.353</v>
      </c>
    </row>
    <row r="23" spans="1:7" ht="12.75">
      <c r="A23" s="25" t="s">
        <v>25</v>
      </c>
      <c r="B23" s="15">
        <v>157</v>
      </c>
      <c r="C23" s="22">
        <v>139.834</v>
      </c>
      <c r="D23" s="15">
        <v>318</v>
      </c>
      <c r="E23" s="22">
        <v>314.808</v>
      </c>
      <c r="F23" s="22">
        <v>51.079</v>
      </c>
      <c r="G23" s="16" t="s">
        <v>3</v>
      </c>
    </row>
    <row r="24" spans="1:7" ht="12.75">
      <c r="A24" s="25" t="s">
        <v>26</v>
      </c>
      <c r="B24" s="15">
        <v>101</v>
      </c>
      <c r="C24" s="22">
        <v>61.344</v>
      </c>
      <c r="D24" s="15">
        <v>92</v>
      </c>
      <c r="E24" s="22">
        <v>38.08</v>
      </c>
      <c r="F24" s="22">
        <v>11.484</v>
      </c>
      <c r="G24" s="16" t="s">
        <v>3</v>
      </c>
    </row>
    <row r="25" spans="1:7" ht="12.75">
      <c r="A25" s="25" t="s">
        <v>51</v>
      </c>
      <c r="B25" s="15">
        <v>109</v>
      </c>
      <c r="C25" s="22">
        <v>112</v>
      </c>
      <c r="D25" s="15">
        <v>527</v>
      </c>
      <c r="E25" s="22">
        <v>616</v>
      </c>
      <c r="F25" s="22">
        <v>10.22</v>
      </c>
      <c r="G25" s="1">
        <v>108.045</v>
      </c>
    </row>
    <row r="26" spans="1:7" ht="12.75">
      <c r="A26" s="25" t="s">
        <v>27</v>
      </c>
      <c r="B26" s="15">
        <v>375</v>
      </c>
      <c r="C26" s="22">
        <v>271.62</v>
      </c>
      <c r="D26" s="15">
        <v>1489</v>
      </c>
      <c r="E26" s="22">
        <v>963.7</v>
      </c>
      <c r="F26" s="22">
        <v>0.844</v>
      </c>
      <c r="G26" s="1">
        <v>350.959</v>
      </c>
    </row>
    <row r="27" spans="1:7" ht="12.75">
      <c r="A27" s="14"/>
      <c r="B27" s="15"/>
      <c r="C27" s="15"/>
      <c r="D27" s="15"/>
      <c r="E27" s="15"/>
      <c r="F27" s="15"/>
      <c r="G27" s="20"/>
    </row>
    <row r="28" spans="1:7" ht="12.75">
      <c r="A28" s="29" t="s">
        <v>5</v>
      </c>
      <c r="B28" s="15"/>
      <c r="C28" s="15"/>
      <c r="D28" s="15"/>
      <c r="E28" s="15"/>
      <c r="F28" s="15"/>
      <c r="G28" s="20"/>
    </row>
    <row r="29" spans="1:7" ht="12.75">
      <c r="A29" s="25" t="s">
        <v>28</v>
      </c>
      <c r="B29" s="15">
        <v>36</v>
      </c>
      <c r="C29" s="22">
        <v>51.301</v>
      </c>
      <c r="D29" s="15">
        <v>74</v>
      </c>
      <c r="E29" s="22">
        <v>98.8</v>
      </c>
      <c r="F29" s="15" t="s">
        <v>3</v>
      </c>
      <c r="G29" s="16" t="s">
        <v>3</v>
      </c>
    </row>
    <row r="30" spans="1:7" ht="12.75">
      <c r="A30" s="25" t="s">
        <v>29</v>
      </c>
      <c r="B30" s="15" t="s">
        <v>3</v>
      </c>
      <c r="C30" s="15" t="s">
        <v>3</v>
      </c>
      <c r="D30" s="15" t="s">
        <v>3</v>
      </c>
      <c r="E30" s="15" t="s">
        <v>3</v>
      </c>
      <c r="F30" s="22">
        <v>0.729</v>
      </c>
      <c r="G30" s="16" t="s">
        <v>3</v>
      </c>
    </row>
    <row r="31" spans="1:7" ht="12.75">
      <c r="A31" s="25" t="s">
        <v>30</v>
      </c>
      <c r="B31" s="15" t="s">
        <v>3</v>
      </c>
      <c r="C31" s="22">
        <v>17</v>
      </c>
      <c r="D31" s="15" t="s">
        <v>3</v>
      </c>
      <c r="E31" s="22">
        <v>32.5</v>
      </c>
      <c r="F31" s="15" t="s">
        <v>3</v>
      </c>
      <c r="G31" s="16" t="s">
        <v>3</v>
      </c>
    </row>
    <row r="32" spans="1:7" ht="12.75">
      <c r="A32" s="25" t="s">
        <v>31</v>
      </c>
      <c r="B32" s="15" t="s">
        <v>3</v>
      </c>
      <c r="C32" s="22">
        <v>1.917</v>
      </c>
      <c r="D32" s="15" t="s">
        <v>3</v>
      </c>
      <c r="E32" s="22">
        <v>4.95</v>
      </c>
      <c r="F32" s="22">
        <v>4.82</v>
      </c>
      <c r="G32" s="1">
        <v>0.843</v>
      </c>
    </row>
    <row r="33" spans="1:7" ht="12.75">
      <c r="A33" s="25" t="s">
        <v>32</v>
      </c>
      <c r="B33" s="15" t="s">
        <v>3</v>
      </c>
      <c r="C33" s="22">
        <v>48.111</v>
      </c>
      <c r="D33" s="15" t="s">
        <v>3</v>
      </c>
      <c r="E33" s="22">
        <v>91.374</v>
      </c>
      <c r="F33" s="22">
        <v>1.112</v>
      </c>
      <c r="G33" s="1">
        <v>1.057</v>
      </c>
    </row>
    <row r="34" spans="1:7" ht="12.75">
      <c r="A34" s="25" t="s">
        <v>33</v>
      </c>
      <c r="B34" s="15">
        <v>48</v>
      </c>
      <c r="C34" s="22">
        <v>60.625</v>
      </c>
      <c r="D34" s="15">
        <v>149</v>
      </c>
      <c r="E34" s="22">
        <v>149.694</v>
      </c>
      <c r="F34" s="22">
        <v>4.626</v>
      </c>
      <c r="G34" s="1">
        <v>7.483</v>
      </c>
    </row>
    <row r="35" spans="1:8" ht="12.75">
      <c r="A35" s="25" t="s">
        <v>34</v>
      </c>
      <c r="B35" s="15" t="s">
        <v>3</v>
      </c>
      <c r="C35" s="22">
        <v>55.2</v>
      </c>
      <c r="D35" s="15" t="s">
        <v>3</v>
      </c>
      <c r="E35" s="22">
        <v>82.4</v>
      </c>
      <c r="F35" s="22">
        <v>1.364</v>
      </c>
      <c r="G35" s="16" t="s">
        <v>3</v>
      </c>
      <c r="H35" s="26"/>
    </row>
    <row r="36" spans="1:7" ht="12.75">
      <c r="A36" s="25" t="s">
        <v>35</v>
      </c>
      <c r="B36" s="15" t="s">
        <v>3</v>
      </c>
      <c r="C36" s="22">
        <v>47.6</v>
      </c>
      <c r="D36" s="15" t="s">
        <v>3</v>
      </c>
      <c r="E36" s="22">
        <v>84.3</v>
      </c>
      <c r="F36" s="16" t="s">
        <v>3</v>
      </c>
      <c r="G36" s="16" t="s">
        <v>3</v>
      </c>
    </row>
    <row r="37" spans="1:7" ht="12.75">
      <c r="A37" s="25" t="s">
        <v>36</v>
      </c>
      <c r="B37" s="15">
        <v>745</v>
      </c>
      <c r="C37" s="22">
        <v>531.01</v>
      </c>
      <c r="D37" s="15">
        <v>2059</v>
      </c>
      <c r="E37" s="22">
        <v>1305.195</v>
      </c>
      <c r="F37" s="22">
        <v>8.904</v>
      </c>
      <c r="G37" s="1">
        <v>1.115</v>
      </c>
    </row>
    <row r="38" spans="1:7" ht="12.75">
      <c r="A38" s="25" t="s">
        <v>37</v>
      </c>
      <c r="B38" s="15" t="s">
        <v>3</v>
      </c>
      <c r="C38" s="22">
        <v>47.802</v>
      </c>
      <c r="D38" s="15" t="s">
        <v>3</v>
      </c>
      <c r="E38" s="22">
        <v>136.363</v>
      </c>
      <c r="F38" s="22">
        <v>2.881</v>
      </c>
      <c r="G38" s="1">
        <v>1.203</v>
      </c>
    </row>
    <row r="39" spans="1:7" ht="12.75">
      <c r="A39" s="25" t="s">
        <v>38</v>
      </c>
      <c r="B39" s="15">
        <v>153</v>
      </c>
      <c r="C39" s="22">
        <v>218.76</v>
      </c>
      <c r="D39" s="15">
        <v>220</v>
      </c>
      <c r="E39" s="22">
        <v>382.354</v>
      </c>
      <c r="F39" s="15" t="s">
        <v>3</v>
      </c>
      <c r="G39" s="16" t="s">
        <v>3</v>
      </c>
    </row>
    <row r="40" spans="1:7" ht="12.75">
      <c r="A40" s="25" t="s">
        <v>39</v>
      </c>
      <c r="B40" s="15">
        <v>136</v>
      </c>
      <c r="C40" s="22">
        <v>150</v>
      </c>
      <c r="D40" s="15">
        <v>247</v>
      </c>
      <c r="E40" s="22">
        <v>265</v>
      </c>
      <c r="F40" s="15" t="s">
        <v>3</v>
      </c>
      <c r="G40" s="16" t="s">
        <v>3</v>
      </c>
    </row>
    <row r="41" spans="1:7" ht="12.75">
      <c r="A41" s="14"/>
      <c r="B41" s="15"/>
      <c r="C41" s="15"/>
      <c r="D41" s="15"/>
      <c r="E41" s="15"/>
      <c r="F41" s="15"/>
      <c r="G41" s="20"/>
    </row>
    <row r="42" spans="1:7" ht="12.75">
      <c r="A42" s="28" t="s">
        <v>53</v>
      </c>
      <c r="B42" s="15"/>
      <c r="C42" s="15"/>
      <c r="D42" s="15"/>
      <c r="E42" s="15"/>
      <c r="F42" s="15"/>
      <c r="G42" s="20"/>
    </row>
    <row r="43" spans="1:7" ht="12.75">
      <c r="A43" s="25" t="s">
        <v>40</v>
      </c>
      <c r="B43" s="15">
        <v>450</v>
      </c>
      <c r="C43" s="22">
        <v>362.545</v>
      </c>
      <c r="D43" s="15">
        <v>657</v>
      </c>
      <c r="E43" s="22">
        <v>643.96</v>
      </c>
      <c r="F43" s="22">
        <v>0.516</v>
      </c>
      <c r="G43" s="1">
        <v>15.964</v>
      </c>
    </row>
    <row r="44" spans="1:7" ht="12.75">
      <c r="A44" s="25" t="s">
        <v>41</v>
      </c>
      <c r="B44" s="15">
        <v>1097</v>
      </c>
      <c r="C44" s="22">
        <v>773</v>
      </c>
      <c r="D44" s="15">
        <v>1620</v>
      </c>
      <c r="E44" s="22">
        <v>1439</v>
      </c>
      <c r="F44" s="15" t="s">
        <v>3</v>
      </c>
      <c r="G44" s="1">
        <v>86.352</v>
      </c>
    </row>
    <row r="45" spans="1:7" ht="12.75">
      <c r="A45" s="25" t="s">
        <v>42</v>
      </c>
      <c r="B45" s="15">
        <v>216</v>
      </c>
      <c r="C45" s="22">
        <v>250.164</v>
      </c>
      <c r="D45" s="15">
        <v>210</v>
      </c>
      <c r="E45" s="22">
        <v>332.59</v>
      </c>
      <c r="F45" s="22">
        <v>17.765</v>
      </c>
      <c r="G45" s="16" t="s">
        <v>3</v>
      </c>
    </row>
    <row r="46" spans="1:7" ht="12.75">
      <c r="A46" s="25" t="s">
        <v>43</v>
      </c>
      <c r="B46" s="15">
        <v>1235</v>
      </c>
      <c r="C46" s="22">
        <v>1238.4</v>
      </c>
      <c r="D46" s="15">
        <v>2677</v>
      </c>
      <c r="E46" s="22">
        <v>2690.7</v>
      </c>
      <c r="F46" s="22">
        <v>35.081</v>
      </c>
      <c r="G46" s="1">
        <v>1425.3</v>
      </c>
    </row>
    <row r="47" spans="1:7" ht="12.75">
      <c r="A47" s="25" t="s">
        <v>6</v>
      </c>
      <c r="B47" s="15">
        <v>2380</v>
      </c>
      <c r="C47" s="22">
        <v>770.93</v>
      </c>
      <c r="D47" s="15">
        <v>4715</v>
      </c>
      <c r="E47" s="22">
        <v>1698.6</v>
      </c>
      <c r="F47" s="22">
        <v>1962.472</v>
      </c>
      <c r="G47" s="1">
        <v>39.202</v>
      </c>
    </row>
    <row r="48" spans="1:7" ht="12.75">
      <c r="A48" s="25" t="s">
        <v>44</v>
      </c>
      <c r="B48" s="15">
        <v>2</v>
      </c>
      <c r="C48" s="22">
        <v>1.2</v>
      </c>
      <c r="D48" s="15">
        <v>4</v>
      </c>
      <c r="E48" s="22">
        <v>2</v>
      </c>
      <c r="F48" s="22">
        <v>83.672</v>
      </c>
      <c r="G48" s="16" t="s">
        <v>3</v>
      </c>
    </row>
    <row r="49" spans="1:7" ht="12.75">
      <c r="A49" s="25" t="s">
        <v>45</v>
      </c>
      <c r="B49" s="15">
        <v>77</v>
      </c>
      <c r="C49" s="22">
        <v>29.491</v>
      </c>
      <c r="D49" s="15">
        <v>120</v>
      </c>
      <c r="E49" s="22">
        <v>88.886</v>
      </c>
      <c r="F49" s="22">
        <v>81.511</v>
      </c>
      <c r="G49" s="16" t="s">
        <v>3</v>
      </c>
    </row>
    <row r="50" spans="1:7" ht="12.75">
      <c r="A50" s="25" t="s">
        <v>46</v>
      </c>
      <c r="B50" s="15">
        <v>131</v>
      </c>
      <c r="C50" s="22">
        <v>83.98</v>
      </c>
      <c r="D50" s="15">
        <v>531</v>
      </c>
      <c r="E50" s="22">
        <v>326.944</v>
      </c>
      <c r="F50" s="22">
        <v>1.04</v>
      </c>
      <c r="G50" s="16" t="s">
        <v>3</v>
      </c>
    </row>
    <row r="51" spans="1:7" ht="12.75">
      <c r="A51" s="25" t="s">
        <v>47</v>
      </c>
      <c r="B51" s="15">
        <v>18</v>
      </c>
      <c r="C51" s="22">
        <v>8</v>
      </c>
      <c r="D51" s="15">
        <v>67</v>
      </c>
      <c r="E51" s="22">
        <v>35.8</v>
      </c>
      <c r="F51" s="22">
        <v>2.345</v>
      </c>
      <c r="G51" s="16" t="s">
        <v>3</v>
      </c>
    </row>
    <row r="52" spans="1:7" ht="12.75">
      <c r="A52" s="25" t="s">
        <v>48</v>
      </c>
      <c r="B52" s="15">
        <v>11</v>
      </c>
      <c r="C52" s="22">
        <v>3.923</v>
      </c>
      <c r="D52" s="15">
        <v>57</v>
      </c>
      <c r="E52" s="22">
        <v>20.4</v>
      </c>
      <c r="F52" s="22">
        <v>52.032</v>
      </c>
      <c r="G52" s="16" t="s">
        <v>3</v>
      </c>
    </row>
    <row r="53" spans="1:7" ht="13.5" thickBot="1">
      <c r="A53" s="17"/>
      <c r="B53" s="18"/>
      <c r="C53" s="18"/>
      <c r="D53" s="18"/>
      <c r="E53" s="18"/>
      <c r="F53" s="18"/>
      <c r="G53" s="21"/>
    </row>
    <row r="54" ht="12.75">
      <c r="A54" s="1" t="s">
        <v>49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