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5.13" sheetId="1" r:id="rId1"/>
  </sheets>
  <externalReferences>
    <externalReference r:id="rId4"/>
    <externalReference r:id="rId5"/>
  </externalReferences>
  <definedNames>
    <definedName name="\A" localSheetId="0">'[2]p51-1'!#REF!</definedName>
    <definedName name="\A">#REF!</definedName>
    <definedName name="\C" localSheetId="0">'[2]p51-1'!#REF!</definedName>
    <definedName name="\C">#REF!</definedName>
    <definedName name="\G" localSheetId="0">'[2]p51-1'!#REF!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<sst xmlns="http://schemas.openxmlformats.org/spreadsheetml/2006/main" count="52" uniqueCount="41">
  <si>
    <t>Total</t>
  </si>
  <si>
    <t>ESPAÑA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</si>
  <si>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</si>
  <si>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</si>
  <si>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</si>
  <si>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</si>
  <si>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</si>
  <si>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</si>
  <si>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</si>
  <si>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</si>
  <si>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</si>
  <si>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</si>
  <si>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</si>
  <si>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</si>
  <si>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Trabajo</t>
  </si>
  <si>
    <t>Comunidades</t>
  </si>
  <si>
    <t>eventual</t>
  </si>
  <si>
    <t>Autónomas</t>
  </si>
  <si>
    <t>–</t>
  </si>
  <si>
    <t>DEMOGRAFIA Y ASPECTOS SOCIALES</t>
  </si>
  <si>
    <t xml:space="preserve">  Madrid (Comunidad de)</t>
  </si>
  <si>
    <t xml:space="preserve">  Murcia (Región de)</t>
  </si>
  <si>
    <t xml:space="preserve">  Asturias (Principado de)</t>
  </si>
  <si>
    <t xml:space="preserve">  Baleares (Illes)</t>
  </si>
  <si>
    <t>asalariado fijo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</si>
  <si>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</si>
  <si>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</si>
  <si>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</si>
  <si>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</si>
  <si>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</si>
  <si>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</si>
  <si>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>Solo en</t>
  </si>
  <si>
    <t>la</t>
  </si>
  <si>
    <t xml:space="preserve">  explotación</t>
  </si>
  <si>
    <t>5.13. Distribución de los trabajadores agrarios por C.C.A.A. y relación con el titular de la explotación según el Censo Agrario 1999</t>
  </si>
  <si>
    <t xml:space="preserve">  Navarra (Coomunidad Foral de)</t>
  </si>
  <si>
    <t>Miles de</t>
  </si>
  <si>
    <t xml:space="preserve"> jornadas</t>
  </si>
  <si>
    <t xml:space="preserve">  Ceuta</t>
  </si>
  <si>
    <t xml:space="preserve">  Melilla</t>
  </si>
  <si>
    <t>Fuente: Censo Agrario 1999, I.N.E.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</si>
</sst>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41" applyFont="1">
      <alignment/>
      <protection/>
    </xf>
    <xf numFmtId="182" fontId="0" fillId="0" borderId="0" xfId="41" applyNumberFormat="1" applyFont="1" applyProtection="1">
      <alignment/>
      <protection/>
    </xf>
    <xf numFmtId="0" fontId="0" fillId="0" borderId="1" xfId="41" applyFont="1" applyBorder="1">
      <alignment/>
      <protection/>
    </xf>
    <xf numFmtId="0" fontId="0" fillId="0" borderId="2" xfId="41" applyFont="1" applyBorder="1" applyAlignment="1">
      <alignment horizontal="center"/>
      <protection/>
    </xf>
    <xf numFmtId="0" fontId="0" fillId="0" borderId="2" xfId="41" applyFont="1" applyBorder="1">
      <alignment/>
      <protection/>
    </xf>
    <xf numFmtId="0" fontId="0" fillId="0" borderId="3" xfId="41" applyFont="1" applyBorder="1" applyAlignment="1">
      <alignment horizontal="fill"/>
      <protection/>
    </xf>
    <xf numFmtId="182" fontId="0" fillId="0" borderId="3" xfId="41" applyNumberFormat="1" applyFont="1" applyBorder="1" applyAlignment="1" applyProtection="1">
      <alignment horizontal="fill"/>
      <protection/>
    </xf>
    <xf numFmtId="0" fontId="0" fillId="0" borderId="4" xfId="41" applyFont="1" applyBorder="1">
      <alignment/>
      <protection/>
    </xf>
    <xf numFmtId="0" fontId="0" fillId="0" borderId="5" xfId="41" applyFont="1" applyBorder="1" applyAlignment="1">
      <alignment horizontal="center"/>
      <protection/>
    </xf>
    <xf numFmtId="182" fontId="0" fillId="0" borderId="6" xfId="41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3" fontId="0" fillId="0" borderId="5" xfId="41" applyNumberFormat="1" applyFont="1" applyBorder="1" applyAlignment="1" applyProtection="1">
      <alignment horizontal="right"/>
      <protection/>
    </xf>
    <xf numFmtId="3" fontId="0" fillId="0" borderId="5" xfId="41" applyNumberFormat="1" applyFont="1" applyBorder="1" applyAlignment="1">
      <alignment horizontal="right"/>
      <protection/>
    </xf>
    <xf numFmtId="0" fontId="0" fillId="0" borderId="7" xfId="41" applyFont="1" applyBorder="1">
      <alignment/>
      <protection/>
    </xf>
    <xf numFmtId="0" fontId="0" fillId="0" borderId="8" xfId="41" applyFont="1" applyBorder="1" applyAlignment="1">
      <alignment horizontal="center"/>
      <protection/>
    </xf>
    <xf numFmtId="0" fontId="3" fillId="0" borderId="7" xfId="41" applyFont="1" applyBorder="1">
      <alignment/>
      <protection/>
    </xf>
    <xf numFmtId="3" fontId="3" fillId="0" borderId="8" xfId="41" applyNumberFormat="1" applyFont="1" applyBorder="1" applyProtection="1">
      <alignment/>
      <protection/>
    </xf>
    <xf numFmtId="3" fontId="3" fillId="0" borderId="8" xfId="41" applyNumberFormat="1" applyFont="1" applyBorder="1" applyAlignment="1" applyProtection="1">
      <alignment horizontal="right"/>
      <protection/>
    </xf>
    <xf numFmtId="181" fontId="0" fillId="0" borderId="5" xfId="46" applyNumberFormat="1" applyFont="1" applyBorder="1" applyProtection="1">
      <alignment/>
      <protection/>
    </xf>
    <xf numFmtId="0" fontId="0" fillId="0" borderId="5" xfId="46" applyFont="1" applyBorder="1">
      <alignment/>
      <protection/>
    </xf>
    <xf numFmtId="181" fontId="3" fillId="0" borderId="8" xfId="46" applyNumberFormat="1" applyFont="1" applyBorder="1" applyProtection="1">
      <alignment/>
      <protection/>
    </xf>
    <xf numFmtId="3" fontId="0" fillId="0" borderId="5" xfId="46" applyNumberFormat="1" applyFont="1" applyBorder="1" applyProtection="1">
      <alignment/>
      <protection/>
    </xf>
    <xf numFmtId="181" fontId="0" fillId="0" borderId="6" xfId="46" applyNumberFormat="1" applyFont="1" applyBorder="1" applyProtection="1">
      <alignment/>
      <protection/>
    </xf>
    <xf numFmtId="0" fontId="0" fillId="0" borderId="6" xfId="46" applyFont="1" applyBorder="1">
      <alignment/>
      <protection/>
    </xf>
    <xf numFmtId="181" fontId="3" fillId="0" borderId="9" xfId="46" applyNumberFormat="1" applyFont="1" applyBorder="1" applyProtection="1">
      <alignment/>
      <protection/>
    </xf>
    <xf numFmtId="0" fontId="0" fillId="0" borderId="4" xfId="41" applyFont="1" applyBorder="1" applyAlignment="1">
      <alignment horizontal="center"/>
      <protection/>
    </xf>
    <xf numFmtId="0" fontId="0" fillId="0" borderId="10" xfId="41" applyFont="1" applyBorder="1" applyAlignment="1">
      <alignment horizontal="center"/>
      <protection/>
    </xf>
    <xf numFmtId="0" fontId="0" fillId="0" borderId="6" xfId="41" applyFont="1" applyBorder="1" applyAlignment="1">
      <alignment horizontal="center"/>
      <protection/>
    </xf>
    <xf numFmtId="9" fontId="0" fillId="0" borderId="5" xfId="41" applyNumberFormat="1" applyFont="1" applyBorder="1" applyAlignment="1">
      <alignment horizontal="center"/>
      <protection/>
    </xf>
    <xf numFmtId="9" fontId="0" fillId="0" borderId="8" xfId="41" applyNumberFormat="1" applyFont="1" applyBorder="1" applyAlignment="1">
      <alignment horizontal="center"/>
      <protection/>
    </xf>
    <xf numFmtId="181" fontId="0" fillId="0" borderId="11" xfId="46" applyNumberFormat="1" applyFont="1" applyBorder="1" applyProtection="1">
      <alignment/>
      <protection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81" fontId="0" fillId="0" borderId="6" xfId="46" applyNumberFormat="1" applyFont="1" applyBorder="1" applyAlignment="1" applyProtection="1">
      <alignment horizontal="right"/>
      <protection/>
    </xf>
    <xf numFmtId="0" fontId="0" fillId="0" borderId="10" xfId="41" applyFont="1" applyBorder="1" applyAlignment="1">
      <alignment horizontal="center"/>
      <protection/>
    </xf>
    <xf numFmtId="0" fontId="0" fillId="0" borderId="5" xfId="41" applyFont="1" applyBorder="1" applyAlignment="1">
      <alignment horizontal="center"/>
      <protection/>
    </xf>
    <xf numFmtId="0" fontId="0" fillId="0" borderId="1" xfId="41" applyFont="1" applyBorder="1" applyAlignment="1">
      <alignment horizontal="center"/>
      <protection/>
    </xf>
    <xf numFmtId="0" fontId="0" fillId="0" borderId="12" xfId="41" applyFont="1" applyBorder="1" applyAlignment="1">
      <alignment horizontal="center"/>
      <protection/>
    </xf>
    <xf numFmtId="0" fontId="0" fillId="0" borderId="13" xfId="41" applyFont="1" applyBorder="1" applyAlignment="1">
      <alignment horizontal="center"/>
      <protection/>
    </xf>
    <xf numFmtId="0" fontId="5" fillId="0" borderId="0" xfId="41" applyFont="1" applyAlignment="1">
      <alignment horizontal="center"/>
      <protection/>
    </xf>
    <xf numFmtId="0" fontId="0" fillId="0" borderId="4" xfId="41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14" xfId="41" applyFont="1" applyBorder="1" applyAlignment="1">
      <alignment horizontal="center"/>
      <protection/>
    </xf>
    <xf numFmtId="0" fontId="0" fillId="0" borderId="6" xfId="41" applyFont="1" applyBorder="1" applyAlignment="1">
      <alignment horizontal="center"/>
      <protection/>
    </xf>
    <xf numFmtId="0" fontId="0" fillId="0" borderId="2" xfId="41" applyFont="1" applyBorder="1" applyAlignment="1">
      <alignment horizontal="center"/>
      <protection/>
    </xf>
    <xf numFmtId="0" fontId="0" fillId="0" borderId="15" xfId="41" applyFont="1" applyBorder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M33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5" max="5" width="12.421875" style="0" customWidth="1"/>
    <col min="7" max="7" width="10.8515625" style="0" customWidth="1"/>
    <col min="8" max="8" width="9.57421875" style="0" customWidth="1"/>
    <col min="10" max="10" width="13.28125" style="0" customWidth="1"/>
    <col min="11" max="11" width="16.7109375" style="0" customWidth="1"/>
  </cols>
  <sheetData>
    <row r="1" spans="1:13" ht="18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2"/>
      <c r="M1" s="12"/>
    </row>
    <row r="2" spans="1:12" ht="12.75">
      <c r="A2" s="2"/>
      <c r="B2" s="2"/>
      <c r="C2" s="2"/>
      <c r="D2" s="2"/>
      <c r="E2" s="2"/>
      <c r="F2" s="2"/>
      <c r="G2" s="2"/>
      <c r="H2" s="3"/>
      <c r="I2" s="2"/>
      <c r="J2" s="2"/>
      <c r="K2" s="3"/>
      <c r="L2" s="2"/>
    </row>
    <row r="3" spans="1:12" ht="1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"/>
    </row>
    <row r="4" spans="1:12" ht="12.75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2"/>
    </row>
    <row r="5" spans="1:12" ht="12.75" customHeight="1">
      <c r="A5" s="4"/>
      <c r="B5" s="46" t="s">
        <v>25</v>
      </c>
      <c r="C5" s="46"/>
      <c r="D5" s="46"/>
      <c r="E5" s="46"/>
      <c r="F5" s="46"/>
      <c r="G5" s="46"/>
      <c r="H5" s="9"/>
      <c r="I5" s="48" t="s">
        <v>26</v>
      </c>
      <c r="J5" s="48"/>
      <c r="K5" s="42"/>
      <c r="L5" s="2"/>
    </row>
    <row r="6" spans="1:12" ht="15" customHeight="1">
      <c r="A6" s="6"/>
      <c r="B6" s="43"/>
      <c r="C6" s="43"/>
      <c r="D6" s="43"/>
      <c r="E6" s="43"/>
      <c r="F6" s="42"/>
      <c r="G6" s="44"/>
      <c r="H6" s="10" t="s">
        <v>14</v>
      </c>
      <c r="I6" s="45"/>
      <c r="J6" s="45"/>
      <c r="K6" s="50"/>
      <c r="L6" s="2"/>
    </row>
    <row r="7" spans="1:12" ht="12.75">
      <c r="A7" s="5" t="s">
        <v>15</v>
      </c>
      <c r="B7" s="43" t="s">
        <v>27</v>
      </c>
      <c r="C7" s="43"/>
      <c r="D7" s="43" t="s">
        <v>28</v>
      </c>
      <c r="E7" s="43"/>
      <c r="F7" s="51" t="s">
        <v>29</v>
      </c>
      <c r="G7" s="52"/>
      <c r="H7" s="10" t="s">
        <v>16</v>
      </c>
      <c r="I7" s="33"/>
      <c r="J7" s="10"/>
      <c r="K7" s="28"/>
      <c r="L7" s="2"/>
    </row>
    <row r="8" spans="1:12" ht="12.75">
      <c r="A8" s="5" t="s">
        <v>17</v>
      </c>
      <c r="B8" s="45"/>
      <c r="C8" s="45"/>
      <c r="D8" s="50"/>
      <c r="E8" s="53"/>
      <c r="F8" s="50"/>
      <c r="G8" s="53"/>
      <c r="H8" s="34"/>
      <c r="I8" s="10"/>
      <c r="J8" s="10" t="s">
        <v>30</v>
      </c>
      <c r="K8" s="29" t="s">
        <v>30</v>
      </c>
      <c r="L8" s="2"/>
    </row>
    <row r="9" spans="1:12" ht="12.75">
      <c r="A9" s="1"/>
      <c r="B9" s="35"/>
      <c r="C9" s="27" t="s">
        <v>31</v>
      </c>
      <c r="D9" s="35"/>
      <c r="E9" s="27" t="s">
        <v>31</v>
      </c>
      <c r="F9" s="35"/>
      <c r="G9" s="27"/>
      <c r="H9" s="27" t="s">
        <v>36</v>
      </c>
      <c r="I9" s="10" t="s">
        <v>0</v>
      </c>
      <c r="J9" s="10" t="s">
        <v>24</v>
      </c>
      <c r="K9" s="11" t="s">
        <v>16</v>
      </c>
      <c r="L9" s="2"/>
    </row>
    <row r="10" spans="1:11" ht="12.75">
      <c r="A10" s="36"/>
      <c r="B10" s="10" t="s">
        <v>0</v>
      </c>
      <c r="C10" s="10" t="s">
        <v>32</v>
      </c>
      <c r="D10" s="10" t="s">
        <v>0</v>
      </c>
      <c r="E10" s="10" t="s">
        <v>32</v>
      </c>
      <c r="F10" s="10" t="s">
        <v>0</v>
      </c>
      <c r="G10" s="30">
        <v>1</v>
      </c>
      <c r="H10" s="10" t="s">
        <v>37</v>
      </c>
      <c r="I10" s="33"/>
      <c r="J10" s="10"/>
      <c r="K10" s="37"/>
    </row>
    <row r="11" spans="1:11" ht="13.5" thickBot="1">
      <c r="A11" s="15"/>
      <c r="B11" s="38"/>
      <c r="C11" s="16" t="s">
        <v>33</v>
      </c>
      <c r="D11" s="38"/>
      <c r="E11" s="16" t="s">
        <v>33</v>
      </c>
      <c r="F11" s="16"/>
      <c r="G11" s="31"/>
      <c r="H11" s="16"/>
      <c r="I11" s="39"/>
      <c r="J11" s="39"/>
      <c r="K11" s="40"/>
    </row>
    <row r="12" spans="1:11" ht="12.75">
      <c r="A12" s="6" t="s">
        <v>2</v>
      </c>
      <c r="B12" s="13">
        <v>263034</v>
      </c>
      <c r="C12" s="13">
        <v>211836</v>
      </c>
      <c r="D12" s="13">
        <v>203055</v>
      </c>
      <c r="E12" s="13">
        <v>144369</v>
      </c>
      <c r="F12" s="13">
        <v>12151</v>
      </c>
      <c r="G12" s="13">
        <v>4288</v>
      </c>
      <c r="H12" s="13">
        <v>868.996</v>
      </c>
      <c r="I12" s="20">
        <v>270053</v>
      </c>
      <c r="J12" s="20">
        <v>8555</v>
      </c>
      <c r="K12" s="32">
        <v>47007</v>
      </c>
    </row>
    <row r="13" spans="1:11" ht="12.75">
      <c r="A13" s="6" t="s">
        <v>22</v>
      </c>
      <c r="B13" s="13">
        <v>42466</v>
      </c>
      <c r="C13" s="13">
        <v>36074</v>
      </c>
      <c r="D13" s="13">
        <v>30493</v>
      </c>
      <c r="E13" s="13">
        <v>22114</v>
      </c>
      <c r="F13" s="13">
        <v>2452</v>
      </c>
      <c r="G13" s="13">
        <v>1428</v>
      </c>
      <c r="H13" s="13">
        <v>70.873</v>
      </c>
      <c r="I13" s="20">
        <v>43510</v>
      </c>
      <c r="J13" s="20">
        <v>1401</v>
      </c>
      <c r="K13" s="24">
        <v>4249</v>
      </c>
    </row>
    <row r="14" spans="1:11" ht="12.75">
      <c r="A14" s="6" t="s">
        <v>3</v>
      </c>
      <c r="B14" s="13">
        <v>17224</v>
      </c>
      <c r="C14" s="13">
        <v>14294</v>
      </c>
      <c r="D14" s="13">
        <v>9529</v>
      </c>
      <c r="E14" s="13">
        <v>6933</v>
      </c>
      <c r="F14" s="13">
        <v>3074</v>
      </c>
      <c r="G14" s="13">
        <v>1358</v>
      </c>
      <c r="H14" s="13">
        <v>44.593</v>
      </c>
      <c r="I14" s="20">
        <v>18461</v>
      </c>
      <c r="J14" s="20">
        <v>1649</v>
      </c>
      <c r="K14" s="24">
        <v>3131</v>
      </c>
    </row>
    <row r="15" spans="1:11" ht="12.75">
      <c r="A15" s="6" t="s">
        <v>4</v>
      </c>
      <c r="B15" s="13">
        <v>38021</v>
      </c>
      <c r="C15" s="13">
        <v>26497</v>
      </c>
      <c r="D15" s="13">
        <v>27326</v>
      </c>
      <c r="E15" s="13">
        <v>15319</v>
      </c>
      <c r="F15" s="13">
        <v>4338</v>
      </c>
      <c r="G15" s="13">
        <v>1564</v>
      </c>
      <c r="H15" s="13">
        <v>155.267</v>
      </c>
      <c r="I15" s="20">
        <v>39956</v>
      </c>
      <c r="J15" s="20">
        <v>2689</v>
      </c>
      <c r="K15" s="24">
        <v>2857</v>
      </c>
    </row>
    <row r="16" spans="1:11" ht="12.75">
      <c r="A16" s="6" t="s">
        <v>35</v>
      </c>
      <c r="B16" s="13">
        <v>23583</v>
      </c>
      <c r="C16" s="13">
        <v>17042</v>
      </c>
      <c r="D16" s="13">
        <v>13731</v>
      </c>
      <c r="E16" s="13">
        <v>6174</v>
      </c>
      <c r="F16" s="13">
        <v>4719</v>
      </c>
      <c r="G16" s="13">
        <v>2301</v>
      </c>
      <c r="H16" s="13">
        <v>402.648</v>
      </c>
      <c r="I16" s="23">
        <v>25406</v>
      </c>
      <c r="J16" s="20">
        <v>2740</v>
      </c>
      <c r="K16" s="24">
        <v>3260</v>
      </c>
    </row>
    <row r="17" spans="1:11" ht="12.75">
      <c r="A17" s="6" t="s">
        <v>5</v>
      </c>
      <c r="B17" s="13">
        <v>18223</v>
      </c>
      <c r="C17" s="13">
        <v>11888</v>
      </c>
      <c r="D17" s="13">
        <v>20312</v>
      </c>
      <c r="E17" s="13">
        <v>9163</v>
      </c>
      <c r="F17" s="13">
        <v>4007</v>
      </c>
      <c r="G17" s="13">
        <v>1457</v>
      </c>
      <c r="H17" s="13">
        <v>277.241</v>
      </c>
      <c r="I17" s="20">
        <v>19415</v>
      </c>
      <c r="J17" s="20">
        <v>1767</v>
      </c>
      <c r="K17" s="24">
        <v>5179</v>
      </c>
    </row>
    <row r="18" spans="1:11" ht="12.75">
      <c r="A18" s="6" t="s">
        <v>6</v>
      </c>
      <c r="B18" s="13">
        <v>74544</v>
      </c>
      <c r="C18" s="13">
        <v>48026</v>
      </c>
      <c r="D18" s="13">
        <v>36817</v>
      </c>
      <c r="E18" s="13">
        <v>20497</v>
      </c>
      <c r="F18" s="13">
        <v>12575</v>
      </c>
      <c r="G18" s="13">
        <v>6722</v>
      </c>
      <c r="H18" s="13">
        <v>921.92</v>
      </c>
      <c r="I18" s="20">
        <v>80021</v>
      </c>
      <c r="J18" s="20">
        <v>7915</v>
      </c>
      <c r="K18" s="24">
        <v>15155</v>
      </c>
    </row>
    <row r="19" spans="1:11" ht="12.75">
      <c r="A19" s="6" t="s">
        <v>7</v>
      </c>
      <c r="B19" s="13">
        <v>72173</v>
      </c>
      <c r="C19" s="13">
        <v>47739</v>
      </c>
      <c r="D19" s="13">
        <v>54444</v>
      </c>
      <c r="E19" s="13">
        <v>32671</v>
      </c>
      <c r="F19" s="13">
        <v>19290</v>
      </c>
      <c r="G19" s="13">
        <v>13096</v>
      </c>
      <c r="H19" s="13">
        <v>1907.353</v>
      </c>
      <c r="I19" s="20">
        <v>77839</v>
      </c>
      <c r="J19" s="20">
        <v>10198</v>
      </c>
      <c r="K19" s="24">
        <v>20345</v>
      </c>
    </row>
    <row r="20" spans="1:11" ht="12.75">
      <c r="A20" s="6" t="s">
        <v>23</v>
      </c>
      <c r="B20" s="13">
        <v>18915</v>
      </c>
      <c r="C20" s="13">
        <v>11536</v>
      </c>
      <c r="D20" s="13">
        <v>11383</v>
      </c>
      <c r="E20" s="13">
        <v>6403</v>
      </c>
      <c r="F20" s="13">
        <v>2934</v>
      </c>
      <c r="G20" s="13">
        <v>2040</v>
      </c>
      <c r="H20" s="13">
        <v>197.952</v>
      </c>
      <c r="I20" s="20">
        <v>19788</v>
      </c>
      <c r="J20" s="20">
        <v>1765</v>
      </c>
      <c r="K20" s="24">
        <v>5185</v>
      </c>
    </row>
    <row r="21" spans="1:11" ht="12.75">
      <c r="A21" s="6" t="s">
        <v>8</v>
      </c>
      <c r="B21" s="13">
        <v>165357</v>
      </c>
      <c r="C21" s="13">
        <v>126388</v>
      </c>
      <c r="D21" s="13">
        <v>74352</v>
      </c>
      <c r="E21" s="13">
        <v>48838</v>
      </c>
      <c r="F21" s="13">
        <v>25071</v>
      </c>
      <c r="G21" s="13">
        <v>12486</v>
      </c>
      <c r="H21" s="13">
        <v>950.703</v>
      </c>
      <c r="I21" s="20">
        <v>175454</v>
      </c>
      <c r="J21" s="20">
        <v>15496</v>
      </c>
      <c r="K21" s="24">
        <v>17874</v>
      </c>
    </row>
    <row r="22" spans="1:11" ht="12.75">
      <c r="A22" s="6" t="s">
        <v>20</v>
      </c>
      <c r="B22" s="13">
        <v>15994</v>
      </c>
      <c r="C22" s="13">
        <v>10775</v>
      </c>
      <c r="D22" s="13">
        <v>10248</v>
      </c>
      <c r="E22" s="13">
        <v>4743</v>
      </c>
      <c r="F22" s="13">
        <v>3146</v>
      </c>
      <c r="G22" s="13">
        <v>2036</v>
      </c>
      <c r="H22" s="13">
        <v>204.462</v>
      </c>
      <c r="I22" s="20">
        <v>16939</v>
      </c>
      <c r="J22" s="20">
        <v>1632</v>
      </c>
      <c r="K22" s="24">
        <v>4480</v>
      </c>
    </row>
    <row r="23" spans="1:11" ht="12.75">
      <c r="A23" s="6" t="s">
        <v>9</v>
      </c>
      <c r="B23" s="13">
        <v>190459</v>
      </c>
      <c r="C23" s="13">
        <v>126588</v>
      </c>
      <c r="D23" s="13">
        <v>184126</v>
      </c>
      <c r="E23" s="13">
        <v>93823</v>
      </c>
      <c r="F23" s="13">
        <v>25434</v>
      </c>
      <c r="G23" s="13">
        <v>14925</v>
      </c>
      <c r="H23" s="13">
        <v>3740.172</v>
      </c>
      <c r="I23" s="20">
        <v>197668</v>
      </c>
      <c r="J23" s="20">
        <v>14459</v>
      </c>
      <c r="K23" s="24">
        <v>86944</v>
      </c>
    </row>
    <row r="24" spans="1:11" ht="12.75">
      <c r="A24" s="6" t="s">
        <v>10</v>
      </c>
      <c r="B24" s="13">
        <v>222454</v>
      </c>
      <c r="C24" s="13">
        <v>125473</v>
      </c>
      <c r="D24" s="13">
        <v>133615</v>
      </c>
      <c r="E24" s="13">
        <v>61447</v>
      </c>
      <c r="F24" s="13">
        <v>14552</v>
      </c>
      <c r="G24" s="13">
        <v>5631</v>
      </c>
      <c r="H24" s="13">
        <v>4427.907</v>
      </c>
      <c r="I24" s="20">
        <v>227676</v>
      </c>
      <c r="J24" s="20">
        <v>9033</v>
      </c>
      <c r="K24" s="24">
        <v>110092</v>
      </c>
    </row>
    <row r="25" spans="1:11" ht="12.75">
      <c r="A25" s="6" t="s">
        <v>21</v>
      </c>
      <c r="B25" s="13">
        <v>58099</v>
      </c>
      <c r="C25" s="13">
        <v>33616</v>
      </c>
      <c r="D25" s="13">
        <v>42093</v>
      </c>
      <c r="E25" s="13">
        <v>19288</v>
      </c>
      <c r="F25" s="13">
        <v>7630</v>
      </c>
      <c r="G25" s="13">
        <v>4534</v>
      </c>
      <c r="H25" s="13">
        <v>6344.833</v>
      </c>
      <c r="I25" s="20">
        <v>59974</v>
      </c>
      <c r="J25" s="20">
        <v>3157</v>
      </c>
      <c r="K25" s="24">
        <v>28113</v>
      </c>
    </row>
    <row r="26" spans="1:12" ht="12.75">
      <c r="A26" s="6" t="s">
        <v>11</v>
      </c>
      <c r="B26" s="13">
        <v>107838</v>
      </c>
      <c r="C26" s="13">
        <v>74784</v>
      </c>
      <c r="D26" s="13">
        <v>65716</v>
      </c>
      <c r="E26" s="13">
        <v>36709</v>
      </c>
      <c r="F26" s="13">
        <v>10698</v>
      </c>
      <c r="G26" s="13">
        <v>7776</v>
      </c>
      <c r="H26" s="13">
        <v>4067.786</v>
      </c>
      <c r="I26" s="20">
        <v>110891</v>
      </c>
      <c r="J26" s="20">
        <v>6102</v>
      </c>
      <c r="K26" s="24">
        <v>37950</v>
      </c>
      <c r="L26" s="2"/>
    </row>
    <row r="27" spans="1:12" ht="12.75">
      <c r="A27" s="6" t="s">
        <v>12</v>
      </c>
      <c r="B27" s="13">
        <v>356480</v>
      </c>
      <c r="C27" s="13">
        <v>222667</v>
      </c>
      <c r="D27" s="13">
        <v>331306</v>
      </c>
      <c r="E27" s="13">
        <v>177963</v>
      </c>
      <c r="F27" s="13">
        <v>40350</v>
      </c>
      <c r="G27" s="13">
        <v>24410</v>
      </c>
      <c r="H27" s="13">
        <v>27178.563</v>
      </c>
      <c r="I27" s="20">
        <v>369768</v>
      </c>
      <c r="J27" s="20">
        <v>22734</v>
      </c>
      <c r="K27" s="24">
        <v>164565</v>
      </c>
      <c r="L27" s="2"/>
    </row>
    <row r="28" spans="1:11" ht="12.75">
      <c r="A28" s="6" t="s">
        <v>13</v>
      </c>
      <c r="B28" s="13">
        <v>35676</v>
      </c>
      <c r="C28" s="13">
        <v>24057</v>
      </c>
      <c r="D28" s="13">
        <v>29366</v>
      </c>
      <c r="E28" s="13">
        <v>15594</v>
      </c>
      <c r="F28" s="13">
        <v>19298</v>
      </c>
      <c r="G28" s="13">
        <v>14835</v>
      </c>
      <c r="H28" s="13">
        <v>1716.665</v>
      </c>
      <c r="I28" s="20">
        <v>37295</v>
      </c>
      <c r="J28" s="20">
        <v>5795</v>
      </c>
      <c r="K28" s="24">
        <v>7343</v>
      </c>
    </row>
    <row r="29" spans="1:11" ht="12.75">
      <c r="A29" s="6" t="s">
        <v>38</v>
      </c>
      <c r="B29" s="13">
        <v>11</v>
      </c>
      <c r="C29" s="13">
        <v>3</v>
      </c>
      <c r="D29" s="13">
        <v>9</v>
      </c>
      <c r="E29" s="13">
        <v>9</v>
      </c>
      <c r="F29" s="13">
        <v>4</v>
      </c>
      <c r="G29" s="13" t="s">
        <v>18</v>
      </c>
      <c r="H29" s="13" t="s">
        <v>18</v>
      </c>
      <c r="I29" s="20">
        <v>15</v>
      </c>
      <c r="J29" s="20">
        <v>4</v>
      </c>
      <c r="K29" s="41" t="s">
        <v>18</v>
      </c>
    </row>
    <row r="30" spans="1:11" ht="12.75">
      <c r="A30" s="6" t="s">
        <v>39</v>
      </c>
      <c r="B30" s="13">
        <v>27</v>
      </c>
      <c r="C30" s="13">
        <v>11</v>
      </c>
      <c r="D30" s="13">
        <v>2</v>
      </c>
      <c r="E30" s="13">
        <v>2</v>
      </c>
      <c r="F30" s="13">
        <v>8</v>
      </c>
      <c r="G30" s="13">
        <v>3</v>
      </c>
      <c r="H30" s="13" t="s">
        <v>18</v>
      </c>
      <c r="I30" s="20">
        <v>33</v>
      </c>
      <c r="J30" s="20">
        <v>8</v>
      </c>
      <c r="K30" s="24">
        <v>2</v>
      </c>
    </row>
    <row r="31" spans="1:11" ht="12.75">
      <c r="A31" s="6"/>
      <c r="B31" s="14"/>
      <c r="C31" s="14"/>
      <c r="D31" s="14"/>
      <c r="E31" s="14"/>
      <c r="F31" s="14"/>
      <c r="G31" s="14"/>
      <c r="H31" s="13"/>
      <c r="I31" s="21"/>
      <c r="J31" s="21"/>
      <c r="K31" s="25"/>
    </row>
    <row r="32" spans="1:11" ht="13.5" thickBot="1">
      <c r="A32" s="17" t="s">
        <v>1</v>
      </c>
      <c r="B32" s="18">
        <f aca="true" t="shared" si="0" ref="B32:K32">SUM(B12:B31)</f>
        <v>1720578</v>
      </c>
      <c r="C32" s="19">
        <f t="shared" si="0"/>
        <v>1169294</v>
      </c>
      <c r="D32" s="19">
        <f t="shared" si="0"/>
        <v>1277923</v>
      </c>
      <c r="E32" s="19">
        <f t="shared" si="0"/>
        <v>722059</v>
      </c>
      <c r="F32" s="19">
        <f t="shared" si="0"/>
        <v>211731</v>
      </c>
      <c r="G32" s="19">
        <f t="shared" si="0"/>
        <v>120890</v>
      </c>
      <c r="H32" s="19">
        <f t="shared" si="0"/>
        <v>53477.934</v>
      </c>
      <c r="I32" s="22">
        <f t="shared" si="0"/>
        <v>1790162</v>
      </c>
      <c r="J32" s="22">
        <f t="shared" si="0"/>
        <v>117099</v>
      </c>
      <c r="K32" s="26">
        <f t="shared" si="0"/>
        <v>563731</v>
      </c>
    </row>
    <row r="33" spans="1:11" ht="12.75">
      <c r="A33" s="2" t="s">
        <v>40</v>
      </c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14">
    <mergeCell ref="B7:C7"/>
    <mergeCell ref="D7:E7"/>
    <mergeCell ref="F7:G7"/>
    <mergeCell ref="B8:C8"/>
    <mergeCell ref="D8:E8"/>
    <mergeCell ref="F8:G8"/>
    <mergeCell ref="B6:C6"/>
    <mergeCell ref="D6:E6"/>
    <mergeCell ref="F6:G6"/>
    <mergeCell ref="I6:K6"/>
    <mergeCell ref="A3:K3"/>
    <mergeCell ref="A1:K1"/>
    <mergeCell ref="B5:G5"/>
    <mergeCell ref="I5:K5"/>
  </mergeCells>
  <printOptions horizontalCentered="1"/>
  <pageMargins left="0.75" right="0.75" top="0.5905511811023623" bottom="1" header="0" footer="0"/>
  <pageSetup horizontalDpi="2400" verticalDpi="24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