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8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'5.8'!$C$30:$D$43</definedName>
    <definedName name="TABLE_2" localSheetId="0">'5.8'!$F$30:$G$31</definedName>
    <definedName name="TABLE_3" localSheetId="0">'5.8'!#REF!</definedName>
    <definedName name="TABLE_4" localSheetId="0">'5.8'!#REF!</definedName>
    <definedName name="TABLE_5" localSheetId="0">'5.8'!#REF!</definedName>
    <definedName name="TABLE_6" localSheetId="0">'5.8'!#REF!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<sst xmlns="http://schemas.openxmlformats.org/spreadsheetml/2006/main" count="23" uniqueCount="22">
  <si>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Años</t>
  </si>
  <si>
    <t>Total</t>
  </si>
  <si>
    <t>Sector primario</t>
  </si>
  <si>
    <t xml:space="preserve">         Industria</t>
  </si>
  <si>
    <t>Construcción</t>
  </si>
  <si>
    <t>Servicios</t>
  </si>
  <si>
    <t>No</t>
  </si>
  <si>
    <t>Pesca</t>
  </si>
  <si>
    <t>clasifi-</t>
  </si>
  <si>
    <t>cables</t>
  </si>
  <si>
    <t>General</t>
  </si>
  <si>
    <t xml:space="preserve"> </t>
  </si>
  <si>
    <t>DEMOGRAFIA Y ASPECTOS SOCIALES</t>
  </si>
  <si>
    <t>Fuente: I.N.E.</t>
  </si>
  <si>
    <t xml:space="preserve">(Medias anuales) </t>
  </si>
  <si>
    <t>Agroalimentaria</t>
  </si>
  <si>
    <t xml:space="preserve"> 5.8.  Serie histórica de la población parada según rama de actividad: Miles de personas mayores de 16 años</t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</si>
  <si>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</si>
  <si>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</si>
  <si>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</si>
  <si>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r>
      <t>2001</t>
    </r>
    <r>
      <rPr>
        <vertAlign val="superscript"/>
        <sz val="10"/>
        <rFont val="Arial"/>
        <family val="2"/>
      </rPr>
      <t>(*)</t>
    </r>
  </si>
  <si>
    <r>
      <t xml:space="preserve">(1) </t>
    </r>
    <r>
      <rPr>
        <sz val="10"/>
        <rFont val="Arial"/>
        <family val="2"/>
      </rPr>
      <t>Comprende agricultura, ganaderia, caza y selvicultura.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</si>
</sst>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39" applyFont="1" applyProtection="1">
      <alignment/>
      <protection/>
    </xf>
    <xf numFmtId="0" fontId="0" fillId="0" borderId="0" xfId="39" applyFont="1" applyAlignment="1" applyProtection="1">
      <alignment horizontal="fill"/>
      <protection/>
    </xf>
    <xf numFmtId="0" fontId="0" fillId="0" borderId="1" xfId="39" applyFont="1" applyBorder="1" applyProtection="1">
      <alignment/>
      <protection/>
    </xf>
    <xf numFmtId="0" fontId="0" fillId="0" borderId="2" xfId="39" applyFont="1" applyBorder="1" applyProtection="1">
      <alignment/>
      <protection/>
    </xf>
    <xf numFmtId="0" fontId="0" fillId="0" borderId="3" xfId="39" applyFont="1" applyBorder="1" applyAlignment="1" applyProtection="1">
      <alignment horizontal="center"/>
      <protection/>
    </xf>
    <xf numFmtId="0" fontId="0" fillId="0" borderId="4" xfId="39" applyFont="1" applyBorder="1" applyAlignment="1" applyProtection="1">
      <alignment horizontal="center"/>
      <protection/>
    </xf>
    <xf numFmtId="0" fontId="0" fillId="0" borderId="5" xfId="39" applyFont="1" applyBorder="1" applyAlignment="1" applyProtection="1">
      <alignment horizontal="center"/>
      <protection/>
    </xf>
    <xf numFmtId="0" fontId="0" fillId="0" borderId="6" xfId="39" applyFont="1" applyBorder="1" applyAlignment="1" applyProtection="1">
      <alignment horizontal="center"/>
      <protection/>
    </xf>
    <xf numFmtId="0" fontId="0" fillId="0" borderId="3" xfId="39" applyFont="1" applyBorder="1" applyAlignment="1" applyProtection="1">
      <alignment horizontal="left" indent="1"/>
      <protection/>
    </xf>
    <xf numFmtId="0" fontId="0" fillId="0" borderId="7" xfId="39" applyFont="1" applyBorder="1" applyProtection="1">
      <alignment/>
      <protection/>
    </xf>
    <xf numFmtId="182" fontId="0" fillId="0" borderId="8" xfId="39" applyNumberFormat="1" applyFont="1" applyBorder="1" applyAlignment="1" applyProtection="1">
      <alignment horizontal="right"/>
      <protection/>
    </xf>
    <xf numFmtId="0" fontId="0" fillId="0" borderId="7" xfId="39" applyFont="1" applyBorder="1" applyAlignment="1" applyProtection="1">
      <alignment horizontal="left" indent="1"/>
      <protection/>
    </xf>
    <xf numFmtId="0" fontId="0" fillId="0" borderId="9" xfId="39" applyFont="1" applyBorder="1" applyAlignment="1" applyProtection="1">
      <alignment horizontal="center"/>
      <protection/>
    </xf>
    <xf numFmtId="182" fontId="0" fillId="0" borderId="4" xfId="39" applyNumberFormat="1" applyFont="1" applyBorder="1" applyAlignment="1" applyProtection="1">
      <alignment horizontal="right"/>
      <protection/>
    </xf>
    <xf numFmtId="0" fontId="0" fillId="0" borderId="8" xfId="39" applyFont="1" applyBorder="1" applyProtection="1">
      <alignment/>
      <protection/>
    </xf>
    <xf numFmtId="0" fontId="5" fillId="0" borderId="0" xfId="39" applyFont="1" applyProtection="1">
      <alignment/>
      <protection/>
    </xf>
    <xf numFmtId="187" fontId="0" fillId="0" borderId="0" xfId="0" applyNumberFormat="1" applyAlignment="1">
      <alignment/>
    </xf>
    <xf numFmtId="182" fontId="0" fillId="0" borderId="0" xfId="39" applyNumberFormat="1" applyFont="1" applyProtection="1">
      <alignment/>
      <protection/>
    </xf>
    <xf numFmtId="187" fontId="0" fillId="0" borderId="10" xfId="0" applyNumberFormat="1" applyBorder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91" fontId="0" fillId="0" borderId="10" xfId="0" applyNumberFormat="1" applyBorder="1" applyAlignment="1">
      <alignment horizontal="right" wrapText="1"/>
    </xf>
    <xf numFmtId="191" fontId="0" fillId="0" borderId="0" xfId="0" applyNumberFormat="1" applyBorder="1" applyAlignment="1">
      <alignment horizontal="right" wrapText="1"/>
    </xf>
    <xf numFmtId="191" fontId="0" fillId="0" borderId="4" xfId="39" applyNumberFormat="1" applyFont="1" applyBorder="1" applyAlignment="1" applyProtection="1">
      <alignment horizontal="right"/>
      <protection/>
    </xf>
    <xf numFmtId="191" fontId="0" fillId="0" borderId="4" xfId="0" applyNumberFormat="1" applyBorder="1" applyAlignment="1">
      <alignment horizontal="right" wrapText="1"/>
    </xf>
    <xf numFmtId="191" fontId="0" fillId="0" borderId="3" xfId="0" applyNumberFormat="1" applyBorder="1" applyAlignment="1">
      <alignment horizontal="right" wrapText="1"/>
    </xf>
    <xf numFmtId="191" fontId="0" fillId="0" borderId="8" xfId="0" applyNumberFormat="1" applyBorder="1" applyAlignment="1">
      <alignment horizontal="right" wrapText="1"/>
    </xf>
    <xf numFmtId="191" fontId="0" fillId="0" borderId="9" xfId="0" applyNumberFormat="1" applyBorder="1" applyAlignment="1">
      <alignment horizontal="right" wrapText="1"/>
    </xf>
    <xf numFmtId="191" fontId="0" fillId="0" borderId="8" xfId="39" applyNumberFormat="1" applyFont="1" applyBorder="1" applyAlignment="1" applyProtection="1">
      <alignment horizontal="right"/>
      <protection/>
    </xf>
    <xf numFmtId="187" fontId="10" fillId="0" borderId="0" xfId="0" applyNumberFormat="1" applyFont="1" applyBorder="1" applyAlignment="1">
      <alignment horizontal="right" vertical="center" wrapText="1"/>
    </xf>
    <xf numFmtId="191" fontId="0" fillId="0" borderId="5" xfId="0" applyNumberFormat="1" applyBorder="1" applyAlignment="1">
      <alignment horizontal="right" wrapText="1"/>
    </xf>
    <xf numFmtId="191" fontId="0" fillId="0" borderId="11" xfId="0" applyNumberFormat="1" applyBorder="1" applyAlignment="1">
      <alignment horizontal="right" wrapText="1"/>
    </xf>
    <xf numFmtId="191" fontId="0" fillId="0" borderId="9" xfId="0" applyNumberFormat="1" applyFont="1" applyBorder="1" applyAlignment="1">
      <alignment horizontal="right" wrapText="1"/>
    </xf>
    <xf numFmtId="191" fontId="0" fillId="0" borderId="7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39" applyFont="1" applyAlignment="1" applyProtection="1">
      <alignment horizontal="center"/>
      <protection/>
    </xf>
    <xf numFmtId="0" fontId="0" fillId="0" borderId="12" xfId="39" applyFont="1" applyBorder="1" applyAlignment="1" applyProtection="1">
      <alignment horizontal="center"/>
      <protection/>
    </xf>
    <xf numFmtId="0" fontId="0" fillId="0" borderId="13" xfId="39" applyFont="1" applyBorder="1" applyAlignment="1" applyProtection="1">
      <alignment horizontal="center"/>
      <protection/>
    </xf>
    <xf numFmtId="0" fontId="0" fillId="0" borderId="14" xfId="39" applyFont="1" applyBorder="1" applyAlignment="1" applyProtection="1">
      <alignment horizontal="center"/>
      <protection/>
    </xf>
    <xf numFmtId="0" fontId="0" fillId="0" borderId="2" xfId="39" applyFont="1" applyBorder="1" applyAlignment="1" applyProtection="1">
      <alignment horizontal="center"/>
      <protection/>
    </xf>
    <xf numFmtId="0" fontId="0" fillId="0" borderId="8" xfId="39" applyFont="1" applyBorder="1" applyAlignment="1" applyProtection="1">
      <alignment horizontal="center"/>
      <protection/>
    </xf>
    <xf numFmtId="0" fontId="0" fillId="0" borderId="15" xfId="39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K43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1" max="11" width="14.57421875" style="0" customWidth="1"/>
  </cols>
  <sheetData>
    <row r="1" spans="1:10" ht="18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4"/>
      <c r="C6" s="37" t="s">
        <v>2</v>
      </c>
      <c r="D6" s="38"/>
      <c r="E6" s="39"/>
      <c r="F6" s="42" t="s">
        <v>3</v>
      </c>
      <c r="G6" s="42"/>
      <c r="H6" s="4"/>
      <c r="I6" s="4"/>
      <c r="J6" s="8" t="s">
        <v>6</v>
      </c>
    </row>
    <row r="7" spans="1:10" ht="12.75">
      <c r="A7" s="5" t="s">
        <v>0</v>
      </c>
      <c r="B7" s="6" t="s">
        <v>1</v>
      </c>
      <c r="C7" s="40" t="s">
        <v>1</v>
      </c>
      <c r="D7" s="40" t="s">
        <v>17</v>
      </c>
      <c r="E7" s="40" t="s">
        <v>7</v>
      </c>
      <c r="F7" s="40" t="s">
        <v>10</v>
      </c>
      <c r="G7" s="40" t="s">
        <v>15</v>
      </c>
      <c r="H7" s="6" t="s">
        <v>4</v>
      </c>
      <c r="I7" s="6" t="s">
        <v>5</v>
      </c>
      <c r="J7" s="7" t="s">
        <v>8</v>
      </c>
    </row>
    <row r="8" spans="1:10" ht="13.5" thickBot="1">
      <c r="A8" s="10"/>
      <c r="B8" s="15"/>
      <c r="C8" s="41"/>
      <c r="D8" s="41"/>
      <c r="E8" s="41"/>
      <c r="F8" s="41"/>
      <c r="G8" s="41"/>
      <c r="H8" s="15"/>
      <c r="I8" s="15"/>
      <c r="J8" s="13" t="s">
        <v>9</v>
      </c>
    </row>
    <row r="9" spans="1:11" ht="12.75">
      <c r="A9" s="9">
        <v>1988</v>
      </c>
      <c r="B9" s="14">
        <f>SUM(C9,F9,H9,I9,J9)</f>
        <v>2906.49</v>
      </c>
      <c r="C9" s="19">
        <v>250.36</v>
      </c>
      <c r="D9" s="23">
        <v>241.3</v>
      </c>
      <c r="E9" s="24">
        <v>9.025</v>
      </c>
      <c r="F9" s="23">
        <v>302.07</v>
      </c>
      <c r="G9" s="24">
        <v>62.125</v>
      </c>
      <c r="H9" s="22">
        <v>217.52</v>
      </c>
      <c r="I9" s="22">
        <v>634.8</v>
      </c>
      <c r="J9" s="32">
        <v>1501.74</v>
      </c>
      <c r="K9" s="17"/>
    </row>
    <row r="10" spans="1:11" ht="12.75">
      <c r="A10" s="9">
        <v>1989</v>
      </c>
      <c r="B10" s="14">
        <f aca="true" t="shared" si="0" ref="B10:B21">SUM(C10,F10,H10,I10,J10)</f>
        <v>2632.44</v>
      </c>
      <c r="C10" s="25">
        <v>233.27</v>
      </c>
      <c r="D10" s="23">
        <v>224.05</v>
      </c>
      <c r="E10" s="24">
        <v>9.15</v>
      </c>
      <c r="F10" s="23">
        <v>283.03</v>
      </c>
      <c r="G10" s="24">
        <v>63.025</v>
      </c>
      <c r="H10" s="25">
        <v>205.69</v>
      </c>
      <c r="I10" s="25">
        <v>641.75</v>
      </c>
      <c r="J10" s="31">
        <v>1268.7</v>
      </c>
      <c r="K10" s="17"/>
    </row>
    <row r="11" spans="1:11" ht="12.75">
      <c r="A11" s="9">
        <v>1990</v>
      </c>
      <c r="B11" s="14">
        <f t="shared" si="0"/>
        <v>2510.47</v>
      </c>
      <c r="C11" s="25">
        <v>205.29</v>
      </c>
      <c r="D11" s="23">
        <v>196.625</v>
      </c>
      <c r="E11" s="24">
        <v>8.675</v>
      </c>
      <c r="F11" s="23">
        <v>294.4</v>
      </c>
      <c r="G11" s="24">
        <v>62.4</v>
      </c>
      <c r="H11" s="25">
        <v>221.44</v>
      </c>
      <c r="I11" s="25">
        <v>683.55</v>
      </c>
      <c r="J11" s="31">
        <v>1105.79</v>
      </c>
      <c r="K11" s="17"/>
    </row>
    <row r="12" spans="1:11" ht="12.75">
      <c r="A12" s="9">
        <v>1991</v>
      </c>
      <c r="B12" s="14">
        <f t="shared" si="0"/>
        <v>2545.2</v>
      </c>
      <c r="C12" s="25">
        <v>201.25</v>
      </c>
      <c r="D12" s="23">
        <v>191.9</v>
      </c>
      <c r="E12" s="24">
        <v>9.35</v>
      </c>
      <c r="F12" s="23">
        <v>336.94</v>
      </c>
      <c r="G12" s="24">
        <v>63.7</v>
      </c>
      <c r="H12" s="25">
        <v>257.32</v>
      </c>
      <c r="I12" s="25">
        <v>745.06</v>
      </c>
      <c r="J12" s="31">
        <v>1004.63</v>
      </c>
      <c r="K12" s="17"/>
    </row>
    <row r="13" spans="1:11" ht="12.75">
      <c r="A13" s="9">
        <v>1992</v>
      </c>
      <c r="B13" s="14">
        <f t="shared" si="0"/>
        <v>2883.3799999999997</v>
      </c>
      <c r="C13" s="25">
        <v>198.14</v>
      </c>
      <c r="D13" s="23">
        <v>187.35</v>
      </c>
      <c r="E13" s="24">
        <v>10.775</v>
      </c>
      <c r="F13" s="23">
        <v>387.7</v>
      </c>
      <c r="G13" s="24">
        <v>69.475</v>
      </c>
      <c r="H13" s="25">
        <v>356.05</v>
      </c>
      <c r="I13" s="25">
        <v>899.14</v>
      </c>
      <c r="J13" s="31">
        <v>1042.35</v>
      </c>
      <c r="K13" s="17"/>
    </row>
    <row r="14" spans="1:11" ht="12.75">
      <c r="A14" s="9">
        <v>1993</v>
      </c>
      <c r="B14" s="14">
        <f t="shared" si="0"/>
        <v>3598.79</v>
      </c>
      <c r="C14" s="25">
        <v>216.91</v>
      </c>
      <c r="D14" s="23">
        <v>204.45</v>
      </c>
      <c r="E14" s="24">
        <v>12.45</v>
      </c>
      <c r="F14" s="23">
        <v>537.89</v>
      </c>
      <c r="G14" s="24">
        <v>91.375</v>
      </c>
      <c r="H14" s="25">
        <v>461.44</v>
      </c>
      <c r="I14" s="25">
        <v>1153.23</v>
      </c>
      <c r="J14" s="31">
        <v>1229.32</v>
      </c>
      <c r="K14" s="17"/>
    </row>
    <row r="15" spans="1:11" ht="12.75">
      <c r="A15" s="9">
        <v>1994</v>
      </c>
      <c r="B15" s="14">
        <f t="shared" si="0"/>
        <v>3880.0699999999997</v>
      </c>
      <c r="C15" s="25">
        <v>230.36</v>
      </c>
      <c r="D15" s="23">
        <v>219.675</v>
      </c>
      <c r="E15" s="24">
        <v>10.7</v>
      </c>
      <c r="F15" s="23">
        <v>503.58</v>
      </c>
      <c r="G15" s="24">
        <v>87.325</v>
      </c>
      <c r="H15" s="25">
        <v>436.27</v>
      </c>
      <c r="I15" s="25">
        <v>1248.66</v>
      </c>
      <c r="J15" s="31">
        <v>1461.2</v>
      </c>
      <c r="K15" s="17"/>
    </row>
    <row r="16" spans="1:11" ht="12.75">
      <c r="A16" s="9">
        <v>1995</v>
      </c>
      <c r="B16" s="14">
        <f t="shared" si="0"/>
        <v>3715.59</v>
      </c>
      <c r="C16" s="25">
        <v>253.64</v>
      </c>
      <c r="D16" s="23">
        <v>246.175</v>
      </c>
      <c r="E16" s="24">
        <v>7.425</v>
      </c>
      <c r="F16" s="23">
        <v>390.59</v>
      </c>
      <c r="G16" s="24">
        <v>73.5</v>
      </c>
      <c r="H16" s="25">
        <v>357.49</v>
      </c>
      <c r="I16" s="25">
        <v>1158.59</v>
      </c>
      <c r="J16" s="31">
        <v>1555.28</v>
      </c>
      <c r="K16" s="17"/>
    </row>
    <row r="17" spans="1:11" ht="12.75">
      <c r="A17" s="9">
        <v>1996</v>
      </c>
      <c r="B17" s="14">
        <f t="shared" si="0"/>
        <v>3657.24</v>
      </c>
      <c r="C17" s="25">
        <v>241.77</v>
      </c>
      <c r="D17" s="23">
        <v>233.9</v>
      </c>
      <c r="E17" s="24">
        <v>7.85</v>
      </c>
      <c r="F17" s="23">
        <v>360.64</v>
      </c>
      <c r="G17" s="24">
        <v>70.1</v>
      </c>
      <c r="H17" s="25">
        <v>356.44</v>
      </c>
      <c r="I17" s="25">
        <v>1124.06</v>
      </c>
      <c r="J17" s="31">
        <v>1574.33</v>
      </c>
      <c r="K17" s="17"/>
    </row>
    <row r="18" spans="1:11" ht="12.75">
      <c r="A18" s="9">
        <v>1997</v>
      </c>
      <c r="B18" s="14">
        <f t="shared" si="0"/>
        <v>3471.8900000000003</v>
      </c>
      <c r="C18" s="25">
        <v>256.32</v>
      </c>
      <c r="D18" s="23">
        <v>249.8</v>
      </c>
      <c r="E18" s="24">
        <v>6.475</v>
      </c>
      <c r="F18" s="23">
        <v>309.61</v>
      </c>
      <c r="G18" s="24">
        <v>68.3</v>
      </c>
      <c r="H18" s="25">
        <v>317.18</v>
      </c>
      <c r="I18" s="25">
        <v>1051.59</v>
      </c>
      <c r="J18" s="31">
        <v>1537.19</v>
      </c>
      <c r="K18" s="17"/>
    </row>
    <row r="19" spans="1:11" ht="12.75">
      <c r="A19" s="9">
        <v>1998</v>
      </c>
      <c r="B19" s="14">
        <f t="shared" si="0"/>
        <v>3177.2299999999996</v>
      </c>
      <c r="C19" s="25">
        <v>232.88</v>
      </c>
      <c r="D19" s="23">
        <v>226.925</v>
      </c>
      <c r="E19" s="24">
        <v>5.925</v>
      </c>
      <c r="F19" s="23">
        <v>269.28</v>
      </c>
      <c r="G19" s="24">
        <v>63.1</v>
      </c>
      <c r="H19" s="25">
        <v>254.22</v>
      </c>
      <c r="I19" s="25">
        <v>1006.78</v>
      </c>
      <c r="J19" s="31">
        <v>1414.07</v>
      </c>
      <c r="K19" s="17"/>
    </row>
    <row r="20" spans="1:11" ht="12.75">
      <c r="A20" s="9">
        <v>1999</v>
      </c>
      <c r="B20" s="14">
        <f t="shared" si="0"/>
        <v>2722.34</v>
      </c>
      <c r="C20" s="25">
        <v>215</v>
      </c>
      <c r="D20" s="23">
        <v>209.85</v>
      </c>
      <c r="E20" s="24">
        <v>5.175</v>
      </c>
      <c r="F20" s="23">
        <v>239.02</v>
      </c>
      <c r="G20" s="24">
        <v>50.85</v>
      </c>
      <c r="H20" s="25">
        <v>202.66</v>
      </c>
      <c r="I20" s="25">
        <v>920.65</v>
      </c>
      <c r="J20" s="31">
        <v>1145.01</v>
      </c>
      <c r="K20" s="17"/>
    </row>
    <row r="21" spans="1:11" ht="12.75">
      <c r="A21" s="9">
        <v>2000</v>
      </c>
      <c r="B21" s="14">
        <f t="shared" si="0"/>
        <v>2486.88</v>
      </c>
      <c r="C21" s="25">
        <v>214.81</v>
      </c>
      <c r="D21" s="23">
        <v>210.4</v>
      </c>
      <c r="E21" s="24">
        <v>4.4</v>
      </c>
      <c r="F21" s="23">
        <v>223.06</v>
      </c>
      <c r="G21" s="24">
        <v>43.475</v>
      </c>
      <c r="H21" s="25">
        <v>197.39</v>
      </c>
      <c r="I21" s="25">
        <v>899.1</v>
      </c>
      <c r="J21" s="31">
        <v>952.52</v>
      </c>
      <c r="K21" s="17"/>
    </row>
    <row r="22" spans="1:11" ht="14.25">
      <c r="A22" s="9" t="s">
        <v>20</v>
      </c>
      <c r="B22" s="14">
        <f>SUM(C22,F22,H22,I22,J22)</f>
        <v>1869.02</v>
      </c>
      <c r="C22" s="25">
        <v>157.57</v>
      </c>
      <c r="D22" s="31">
        <v>154.6</v>
      </c>
      <c r="E22" s="24">
        <v>2.95</v>
      </c>
      <c r="F22" s="26">
        <v>203.5</v>
      </c>
      <c r="G22" s="24">
        <v>43.725</v>
      </c>
      <c r="H22" s="25">
        <v>174.95</v>
      </c>
      <c r="I22" s="25">
        <v>736.21</v>
      </c>
      <c r="J22" s="31">
        <v>596.79</v>
      </c>
      <c r="K22" s="17"/>
    </row>
    <row r="23" spans="1:11" ht="13.5" thickBot="1">
      <c r="A23" s="12">
        <v>2002</v>
      </c>
      <c r="B23" s="11">
        <v>2082.9</v>
      </c>
      <c r="C23" s="27">
        <v>173.5</v>
      </c>
      <c r="D23" s="33">
        <v>170.8</v>
      </c>
      <c r="E23" s="29">
        <v>2.7</v>
      </c>
      <c r="F23" s="34">
        <v>234.3</v>
      </c>
      <c r="G23" s="29">
        <v>47.8</v>
      </c>
      <c r="H23" s="27">
        <v>199.8</v>
      </c>
      <c r="I23" s="27">
        <v>857.8</v>
      </c>
      <c r="J23" s="28">
        <v>617.4</v>
      </c>
      <c r="K23" s="17"/>
    </row>
    <row r="24" spans="1:10" ht="12.75">
      <c r="A24" s="16" t="s">
        <v>21</v>
      </c>
      <c r="B24" s="1"/>
      <c r="C24" s="1"/>
      <c r="D24" s="1"/>
      <c r="E24" s="1"/>
      <c r="F24" s="1"/>
      <c r="G24" s="1"/>
      <c r="H24" s="1"/>
      <c r="I24" s="1"/>
      <c r="J24" s="1"/>
    </row>
    <row r="25" ht="12.75">
      <c r="A25" t="s">
        <v>19</v>
      </c>
    </row>
    <row r="26" ht="12.75">
      <c r="A26" t="s">
        <v>18</v>
      </c>
    </row>
    <row r="27" spans="1:10" ht="12.75">
      <c r="A27" s="1" t="s">
        <v>13</v>
      </c>
      <c r="B27" s="18"/>
      <c r="C27" s="1"/>
      <c r="D27" s="1"/>
      <c r="E27" s="1"/>
      <c r="F27" s="1"/>
      <c r="G27" s="1"/>
      <c r="H27" s="1"/>
      <c r="I27" s="1"/>
      <c r="J27" s="1"/>
    </row>
    <row r="29" ht="12.75">
      <c r="C29" s="17"/>
    </row>
    <row r="30" spans="3:7" ht="12.75">
      <c r="C30" s="30"/>
      <c r="D30" s="21"/>
      <c r="F30" s="20"/>
      <c r="G30" s="21"/>
    </row>
    <row r="31" spans="3:7" ht="12.75">
      <c r="C31" s="30"/>
      <c r="D31" s="21"/>
      <c r="E31" t="s">
        <v>11</v>
      </c>
      <c r="F31" s="20"/>
      <c r="G31" s="21"/>
    </row>
    <row r="32" ht="12.75">
      <c r="C32" s="30"/>
    </row>
    <row r="33" ht="12.75">
      <c r="C33" s="30"/>
    </row>
    <row r="34" ht="12.75">
      <c r="C34" s="30"/>
    </row>
    <row r="35" ht="12.75">
      <c r="C35" s="30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</sheetData>
  <mergeCells count="10">
    <mergeCell ref="G7:G8"/>
    <mergeCell ref="F7:F8"/>
    <mergeCell ref="A1:J1"/>
    <mergeCell ref="A3:J3"/>
    <mergeCell ref="A4:J4"/>
    <mergeCell ref="F6:G6"/>
    <mergeCell ref="E7:E8"/>
    <mergeCell ref="D7:D8"/>
    <mergeCell ref="C7:C8"/>
    <mergeCell ref="C6:E6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