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6" sheetId="1" r:id="rId1"/>
  </sheets>
  <definedNames>
    <definedName name="_xlnm.Print_Area" localSheetId="0">'4.16'!$A$1:$I$40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<sst xmlns="http://schemas.openxmlformats.org/spreadsheetml/2006/main" count="48" uniqueCount="34">
  <si>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</si>
  <si>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</si>
  <si>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</si>
  <si>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</si>
  <si>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</si>
  <si>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</si>
  <si>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</si>
  <si>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</si>
  <si>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</si>
  <si>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</si>
  <si>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</si>
  <si>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</si>
  <si>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</si>
  <si>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</si>
  <si>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</si>
  <si>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</si>
  <si>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</si>
  <si>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</si>
  <si>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</si>
  <si>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</si>
  <si>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</si>
  <si>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</si>
  <si>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</si>
  <si>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</si>
  <si>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</si>
  <si>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</si>
  <si>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</si>
  <si>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</si>
  <si>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4.16. Distribución de las explotaciones agrarias por Comunidades Autónomas, según efectivos ganaderos: Conejas madres</t>
  </si>
  <si>
    <t xml:space="preserve">  Ceuta</t>
  </si>
  <si>
    <t xml:space="preserve">  Melilla</t>
  </si>
  <si>
    <t xml:space="preserve"> Fuente:  Censo Agrario, 1999. I.N.E.</t>
  </si>
  <si>
    <t>..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</si>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</sst>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30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1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10" xfId="23" applyNumberFormat="1" applyFont="1" applyFill="1" applyBorder="1" applyAlignment="1" applyProtection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181" fontId="2" fillId="0" borderId="7" xfId="29" applyNumberFormat="1" applyFont="1" applyFill="1" applyBorder="1" applyProtection="1">
      <alignment/>
      <protection/>
    </xf>
    <xf numFmtId="181" fontId="2" fillId="0" borderId="11" xfId="29" applyNumberFormat="1" applyFont="1" applyFill="1" applyBorder="1" applyProtection="1">
      <alignment/>
      <protection/>
    </xf>
    <xf numFmtId="0" fontId="0" fillId="0" borderId="1" xfId="30" applyFont="1" applyFill="1" applyBorder="1">
      <alignment/>
      <protection/>
    </xf>
    <xf numFmtId="181" fontId="0" fillId="0" borderId="3" xfId="30" applyNumberFormat="1" applyFont="1" applyFill="1" applyBorder="1" applyProtection="1">
      <alignment/>
      <protection/>
    </xf>
    <xf numFmtId="181" fontId="0" fillId="0" borderId="12" xfId="30" applyNumberFormat="1" applyFont="1" applyFill="1" applyBorder="1" applyProtection="1">
      <alignment/>
      <protection/>
    </xf>
    <xf numFmtId="0" fontId="0" fillId="0" borderId="2" xfId="30" applyFont="1" applyFill="1" applyBorder="1">
      <alignment/>
      <protection/>
    </xf>
    <xf numFmtId="181" fontId="0" fillId="0" borderId="10" xfId="30" applyNumberFormat="1" applyFont="1" applyFill="1" applyBorder="1" applyProtection="1">
      <alignment/>
      <protection/>
    </xf>
    <xf numFmtId="181" fontId="0" fillId="0" borderId="10" xfId="30" applyNumberFormat="1" applyFont="1" applyFill="1" applyBorder="1" applyAlignment="1" applyProtection="1">
      <alignment horizontal="right"/>
      <protection/>
    </xf>
    <xf numFmtId="181" fontId="0" fillId="0" borderId="13" xfId="30" applyNumberFormat="1" applyFont="1" applyFill="1" applyBorder="1" applyAlignment="1" applyProtection="1">
      <alignment horizontal="right"/>
      <protection/>
    </xf>
    <xf numFmtId="181" fontId="0" fillId="0" borderId="13" xfId="30" applyNumberFormat="1" applyFont="1" applyFill="1" applyBorder="1" applyProtection="1">
      <alignment/>
      <protection/>
    </xf>
    <xf numFmtId="0" fontId="0" fillId="0" borderId="10" xfId="30" applyFont="1" applyFill="1" applyBorder="1">
      <alignment/>
      <protection/>
    </xf>
    <xf numFmtId="3" fontId="0" fillId="0" borderId="2" xfId="0" applyNumberFormat="1" applyFill="1" applyBorder="1" applyAlignment="1">
      <alignment horizontal="right"/>
    </xf>
    <xf numFmtId="0" fontId="0" fillId="0" borderId="13" xfId="30" applyFont="1" applyFill="1" applyBorder="1">
      <alignment/>
      <protection/>
    </xf>
    <xf numFmtId="0" fontId="2" fillId="0" borderId="6" xfId="30" applyFont="1" applyFill="1" applyBorder="1">
      <alignment/>
      <protection/>
    </xf>
    <xf numFmtId="0" fontId="0" fillId="0" borderId="0" xfId="30" applyFont="1" applyFill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2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30" applyFont="1" applyFill="1" applyAlignment="1">
      <alignment horizontal="center"/>
      <protection/>
    </xf>
    <xf numFmtId="0" fontId="2" fillId="0" borderId="0" xfId="30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0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6" customWidth="1"/>
    <col min="2" max="2" width="11.7109375" style="36" customWidth="1"/>
    <col min="3" max="6" width="13.7109375" style="36" customWidth="1"/>
    <col min="7" max="7" width="12.140625" style="36" customWidth="1"/>
    <col min="8" max="9" width="11.7109375" style="36" customWidth="1"/>
    <col min="10" max="16384" width="19.140625" style="1" customWidth="1"/>
  </cols>
  <sheetData>
    <row r="1" spans="1:9" ht="18">
      <c r="A1" s="37" t="s">
        <v>22</v>
      </c>
      <c r="B1" s="37"/>
      <c r="C1" s="37"/>
      <c r="D1" s="37"/>
      <c r="E1" s="37"/>
      <c r="F1" s="37"/>
      <c r="G1" s="37"/>
      <c r="H1" s="37"/>
      <c r="I1" s="37"/>
    </row>
    <row r="3" spans="1:9" ht="15">
      <c r="A3" s="47" t="s">
        <v>28</v>
      </c>
      <c r="B3" s="47"/>
      <c r="C3" s="47"/>
      <c r="D3" s="47"/>
      <c r="E3" s="47"/>
      <c r="F3" s="47"/>
      <c r="G3" s="47"/>
      <c r="H3" s="47"/>
      <c r="I3" s="47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"/>
      <c r="B5" s="40" t="s">
        <v>25</v>
      </c>
      <c r="C5" s="41"/>
      <c r="D5" s="44" t="s">
        <v>0</v>
      </c>
      <c r="E5" s="45"/>
      <c r="F5" s="45"/>
      <c r="G5" s="46"/>
      <c r="H5" s="42" t="s">
        <v>20</v>
      </c>
      <c r="I5" s="43"/>
    </row>
    <row r="6" spans="1:9" ht="12.75">
      <c r="A6" s="5" t="s">
        <v>1</v>
      </c>
      <c r="B6" s="6"/>
      <c r="C6" s="7"/>
      <c r="D6" s="38" t="s">
        <v>21</v>
      </c>
      <c r="E6" s="39"/>
      <c r="F6" s="38" t="s">
        <v>2</v>
      </c>
      <c r="G6" s="39"/>
      <c r="H6" s="8"/>
      <c r="I6" s="9"/>
    </row>
    <row r="7" spans="1:9" ht="13.5" thickBot="1">
      <c r="A7" s="10"/>
      <c r="B7" s="11" t="s">
        <v>19</v>
      </c>
      <c r="C7" s="11" t="s">
        <v>24</v>
      </c>
      <c r="D7" s="12" t="s">
        <v>19</v>
      </c>
      <c r="E7" s="12" t="s">
        <v>24</v>
      </c>
      <c r="F7" s="12" t="s">
        <v>19</v>
      </c>
      <c r="G7" s="12" t="s">
        <v>24</v>
      </c>
      <c r="H7" s="12" t="s">
        <v>19</v>
      </c>
      <c r="I7" s="13" t="s">
        <v>24</v>
      </c>
    </row>
    <row r="8" spans="1:9" ht="12.75">
      <c r="A8" s="24" t="s">
        <v>3</v>
      </c>
      <c r="B8" s="25">
        <f>D8+F8+H8</f>
        <v>41734</v>
      </c>
      <c r="C8" s="25">
        <f>E8+G8+I8</f>
        <v>260588</v>
      </c>
      <c r="D8" s="25">
        <v>41312</v>
      </c>
      <c r="E8" s="25">
        <v>212340</v>
      </c>
      <c r="F8" s="25">
        <v>274</v>
      </c>
      <c r="G8" s="25">
        <v>23199</v>
      </c>
      <c r="H8" s="25">
        <v>148</v>
      </c>
      <c r="I8" s="26">
        <v>25049</v>
      </c>
    </row>
    <row r="9" spans="1:9" ht="12.75">
      <c r="A9" s="27" t="s">
        <v>4</v>
      </c>
      <c r="B9" s="28">
        <f aca="true" t="shared" si="0" ref="B9:C24">D9+F9+H9</f>
        <v>5814</v>
      </c>
      <c r="C9" s="28">
        <f t="shared" si="0"/>
        <v>41028</v>
      </c>
      <c r="D9" s="28">
        <v>5729</v>
      </c>
      <c r="E9" s="28">
        <v>34746</v>
      </c>
      <c r="F9" s="28">
        <v>23</v>
      </c>
      <c r="G9" s="28">
        <v>2559</v>
      </c>
      <c r="H9" s="29">
        <v>62</v>
      </c>
      <c r="I9" s="30">
        <v>3723</v>
      </c>
    </row>
    <row r="10" spans="1:9" ht="12.75">
      <c r="A10" s="27" t="s">
        <v>5</v>
      </c>
      <c r="B10" s="28">
        <f t="shared" si="0"/>
        <v>1391</v>
      </c>
      <c r="C10" s="28">
        <f t="shared" si="0"/>
        <v>21412</v>
      </c>
      <c r="D10" s="28">
        <v>1367</v>
      </c>
      <c r="E10" s="28">
        <v>16297</v>
      </c>
      <c r="F10" s="28">
        <v>4</v>
      </c>
      <c r="G10" s="28">
        <v>994</v>
      </c>
      <c r="H10" s="29">
        <v>20</v>
      </c>
      <c r="I10" s="30">
        <v>4121</v>
      </c>
    </row>
    <row r="11" spans="1:9" ht="12.75">
      <c r="A11" s="27" t="s">
        <v>6</v>
      </c>
      <c r="B11" s="28">
        <f t="shared" si="0"/>
        <v>4387</v>
      </c>
      <c r="C11" s="28">
        <f t="shared" si="0"/>
        <v>58515</v>
      </c>
      <c r="D11" s="28">
        <v>4330</v>
      </c>
      <c r="E11" s="28">
        <v>47481</v>
      </c>
      <c r="F11" s="28">
        <v>24</v>
      </c>
      <c r="G11" s="28">
        <v>10000</v>
      </c>
      <c r="H11" s="29">
        <v>33</v>
      </c>
      <c r="I11" s="30">
        <v>1034</v>
      </c>
    </row>
    <row r="12" spans="1:9" ht="12.75">
      <c r="A12" s="27" t="s">
        <v>7</v>
      </c>
      <c r="B12" s="28">
        <f t="shared" si="0"/>
        <v>425</v>
      </c>
      <c r="C12" s="28">
        <f t="shared" si="0"/>
        <v>27185</v>
      </c>
      <c r="D12" s="28">
        <v>394</v>
      </c>
      <c r="E12" s="28">
        <v>13438</v>
      </c>
      <c r="F12" s="28">
        <v>11</v>
      </c>
      <c r="G12" s="28">
        <v>8372</v>
      </c>
      <c r="H12" s="29">
        <v>20</v>
      </c>
      <c r="I12" s="30">
        <v>5375</v>
      </c>
    </row>
    <row r="13" spans="1:9" ht="12.75">
      <c r="A13" s="27" t="s">
        <v>8</v>
      </c>
      <c r="B13" s="28">
        <f t="shared" si="0"/>
        <v>234</v>
      </c>
      <c r="C13" s="28">
        <f t="shared" si="0"/>
        <v>19481</v>
      </c>
      <c r="D13" s="28">
        <v>198</v>
      </c>
      <c r="E13" s="28">
        <v>6989</v>
      </c>
      <c r="F13" s="28">
        <v>7</v>
      </c>
      <c r="G13" s="28">
        <v>2456</v>
      </c>
      <c r="H13" s="28">
        <v>29</v>
      </c>
      <c r="I13" s="31">
        <v>10036</v>
      </c>
    </row>
    <row r="14" spans="1:9" ht="12.75">
      <c r="A14" s="27" t="s">
        <v>9</v>
      </c>
      <c r="B14" s="28">
        <f t="shared" si="0"/>
        <v>3801</v>
      </c>
      <c r="C14" s="28">
        <f t="shared" si="0"/>
        <v>179599</v>
      </c>
      <c r="D14" s="28">
        <v>3532</v>
      </c>
      <c r="E14" s="28">
        <v>108914</v>
      </c>
      <c r="F14" s="28">
        <v>99</v>
      </c>
      <c r="G14" s="28">
        <v>30026</v>
      </c>
      <c r="H14" s="28">
        <v>170</v>
      </c>
      <c r="I14" s="31">
        <v>40659</v>
      </c>
    </row>
    <row r="15" spans="1:9" ht="12.75">
      <c r="A15" s="27" t="s">
        <v>10</v>
      </c>
      <c r="B15" s="28">
        <f t="shared" si="0"/>
        <v>5069</v>
      </c>
      <c r="C15" s="28">
        <f t="shared" si="0"/>
        <v>398402</v>
      </c>
      <c r="D15" s="28">
        <v>4728</v>
      </c>
      <c r="E15" s="28">
        <v>270069</v>
      </c>
      <c r="F15" s="28">
        <v>126</v>
      </c>
      <c r="G15" s="28">
        <v>53553</v>
      </c>
      <c r="H15" s="28">
        <v>215</v>
      </c>
      <c r="I15" s="31">
        <v>74780</v>
      </c>
    </row>
    <row r="16" spans="1:9" ht="12.75">
      <c r="A16" s="27" t="s">
        <v>11</v>
      </c>
      <c r="B16" s="28">
        <f t="shared" si="0"/>
        <v>1304</v>
      </c>
      <c r="C16" s="28">
        <f t="shared" si="0"/>
        <v>7000</v>
      </c>
      <c r="D16" s="28">
        <v>1298</v>
      </c>
      <c r="E16" s="28">
        <v>6987</v>
      </c>
      <c r="F16" s="28">
        <v>6</v>
      </c>
      <c r="G16" s="28">
        <v>13</v>
      </c>
      <c r="H16" s="29" t="s">
        <v>32</v>
      </c>
      <c r="I16" s="30" t="s">
        <v>32</v>
      </c>
    </row>
    <row r="17" spans="1:9" ht="12.75">
      <c r="A17" s="27" t="s">
        <v>12</v>
      </c>
      <c r="B17" s="28">
        <f t="shared" si="0"/>
        <v>6635</v>
      </c>
      <c r="C17" s="28">
        <f t="shared" si="0"/>
        <v>113927</v>
      </c>
      <c r="D17" s="32">
        <v>6216</v>
      </c>
      <c r="E17" s="28">
        <v>59092</v>
      </c>
      <c r="F17" s="28">
        <v>143</v>
      </c>
      <c r="G17" s="28">
        <v>21275</v>
      </c>
      <c r="H17" s="28">
        <v>276</v>
      </c>
      <c r="I17" s="31">
        <v>33560</v>
      </c>
    </row>
    <row r="18" spans="1:9" ht="12.75">
      <c r="A18" s="27" t="s">
        <v>13</v>
      </c>
      <c r="B18" s="28">
        <f t="shared" si="0"/>
        <v>73</v>
      </c>
      <c r="C18" s="28">
        <f t="shared" si="0"/>
        <v>897</v>
      </c>
      <c r="D18" s="28">
        <v>59</v>
      </c>
      <c r="E18" s="28">
        <v>542</v>
      </c>
      <c r="F18" s="28">
        <v>2</v>
      </c>
      <c r="G18" s="28">
        <v>250</v>
      </c>
      <c r="H18" s="28">
        <v>12</v>
      </c>
      <c r="I18" s="31">
        <v>105</v>
      </c>
    </row>
    <row r="19" spans="1:9" ht="12.75">
      <c r="A19" s="27" t="s">
        <v>27</v>
      </c>
      <c r="B19" s="28">
        <f t="shared" si="0"/>
        <v>1539</v>
      </c>
      <c r="C19" s="28">
        <f t="shared" si="0"/>
        <v>156506</v>
      </c>
      <c r="D19" s="28">
        <v>1356</v>
      </c>
      <c r="E19" s="28">
        <v>96067</v>
      </c>
      <c r="F19" s="28">
        <v>66</v>
      </c>
      <c r="G19" s="28">
        <v>27573</v>
      </c>
      <c r="H19" s="28">
        <v>117</v>
      </c>
      <c r="I19" s="31">
        <v>32866</v>
      </c>
    </row>
    <row r="20" spans="1:9" ht="12.75">
      <c r="A20" s="27" t="s">
        <v>14</v>
      </c>
      <c r="B20" s="28">
        <f t="shared" si="0"/>
        <v>3303</v>
      </c>
      <c r="C20" s="28">
        <f t="shared" si="0"/>
        <v>153497</v>
      </c>
      <c r="D20" s="28">
        <v>3133</v>
      </c>
      <c r="E20" s="28">
        <v>106542</v>
      </c>
      <c r="F20" s="28">
        <v>78</v>
      </c>
      <c r="G20" s="28">
        <v>18502</v>
      </c>
      <c r="H20" s="29">
        <v>92</v>
      </c>
      <c r="I20" s="30">
        <v>28453</v>
      </c>
    </row>
    <row r="21" spans="1:9" ht="12.75">
      <c r="A21" s="27" t="s">
        <v>15</v>
      </c>
      <c r="B21" s="28">
        <f t="shared" si="0"/>
        <v>610</v>
      </c>
      <c r="C21" s="28">
        <f t="shared" si="0"/>
        <v>20158</v>
      </c>
      <c r="D21" s="28">
        <v>569</v>
      </c>
      <c r="E21" s="28">
        <v>12822</v>
      </c>
      <c r="F21" s="28">
        <v>20</v>
      </c>
      <c r="G21" s="28">
        <v>3562</v>
      </c>
      <c r="H21" s="29">
        <v>21</v>
      </c>
      <c r="I21" s="30">
        <v>3774</v>
      </c>
    </row>
    <row r="22" spans="1:9" ht="12.75">
      <c r="A22" s="27" t="s">
        <v>16</v>
      </c>
      <c r="B22" s="28">
        <f t="shared" si="0"/>
        <v>497</v>
      </c>
      <c r="C22" s="28">
        <f t="shared" si="0"/>
        <v>12993</v>
      </c>
      <c r="D22" s="28">
        <v>460</v>
      </c>
      <c r="E22" s="28">
        <v>7233</v>
      </c>
      <c r="F22" s="28">
        <v>10</v>
      </c>
      <c r="G22" s="28">
        <v>5575</v>
      </c>
      <c r="H22" s="28">
        <v>27</v>
      </c>
      <c r="I22" s="31">
        <v>185</v>
      </c>
    </row>
    <row r="23" spans="1:9" ht="12.75">
      <c r="A23" s="27" t="s">
        <v>17</v>
      </c>
      <c r="B23" s="28">
        <f t="shared" si="0"/>
        <v>3149</v>
      </c>
      <c r="C23" s="28">
        <f t="shared" si="0"/>
        <v>47868</v>
      </c>
      <c r="D23" s="28">
        <v>3027</v>
      </c>
      <c r="E23" s="28">
        <v>32119</v>
      </c>
      <c r="F23" s="28">
        <v>35</v>
      </c>
      <c r="G23" s="28">
        <v>4510</v>
      </c>
      <c r="H23" s="29">
        <v>87</v>
      </c>
      <c r="I23" s="30">
        <v>11239</v>
      </c>
    </row>
    <row r="24" spans="1:9" ht="12.75">
      <c r="A24" s="27" t="s">
        <v>18</v>
      </c>
      <c r="B24" s="28">
        <f t="shared" si="0"/>
        <v>1654</v>
      </c>
      <c r="C24" s="28">
        <f t="shared" si="0"/>
        <v>30114</v>
      </c>
      <c r="D24" s="28">
        <v>1545</v>
      </c>
      <c r="E24" s="28">
        <v>24064</v>
      </c>
      <c r="F24" s="28">
        <v>29</v>
      </c>
      <c r="G24" s="28">
        <v>628</v>
      </c>
      <c r="H24" s="28">
        <v>80</v>
      </c>
      <c r="I24" s="31">
        <v>5422</v>
      </c>
    </row>
    <row r="25" spans="1:10" s="2" customFormat="1" ht="12.75">
      <c r="A25" s="15" t="s">
        <v>29</v>
      </c>
      <c r="B25" s="16">
        <v>1</v>
      </c>
      <c r="C25" s="16">
        <v>100</v>
      </c>
      <c r="D25" s="16">
        <v>1</v>
      </c>
      <c r="E25" s="33">
        <v>100</v>
      </c>
      <c r="F25" s="17" t="s">
        <v>23</v>
      </c>
      <c r="G25" s="14" t="s">
        <v>23</v>
      </c>
      <c r="H25" s="14" t="s">
        <v>23</v>
      </c>
      <c r="I25" s="18" t="s">
        <v>23</v>
      </c>
      <c r="J25" s="3"/>
    </row>
    <row r="26" spans="1:10" s="2" customFormat="1" ht="12.75">
      <c r="A26" s="15" t="s">
        <v>30</v>
      </c>
      <c r="B26" s="16">
        <v>1</v>
      </c>
      <c r="C26" s="16">
        <v>50</v>
      </c>
      <c r="D26" s="16">
        <v>1</v>
      </c>
      <c r="E26" s="33">
        <v>50</v>
      </c>
      <c r="F26" s="19" t="s">
        <v>23</v>
      </c>
      <c r="G26" s="14" t="s">
        <v>23</v>
      </c>
      <c r="H26" s="14" t="s">
        <v>23</v>
      </c>
      <c r="I26" s="18" t="s">
        <v>23</v>
      </c>
      <c r="J26" s="3"/>
    </row>
    <row r="27" spans="1:9" ht="12.75">
      <c r="A27" s="27"/>
      <c r="B27" s="32"/>
      <c r="C27" s="32"/>
      <c r="D27" s="32"/>
      <c r="E27" s="32"/>
      <c r="F27" s="32"/>
      <c r="G27" s="32"/>
      <c r="H27" s="32"/>
      <c r="I27" s="34"/>
    </row>
    <row r="28" spans="1:9" ht="13.5" thickBot="1">
      <c r="A28" s="35" t="s">
        <v>26</v>
      </c>
      <c r="B28" s="22">
        <f>SUM(B8:B27)</f>
        <v>81621</v>
      </c>
      <c r="C28" s="22">
        <f aca="true" t="shared" si="1" ref="C28:I28">SUM(C8:C27)</f>
        <v>1549320</v>
      </c>
      <c r="D28" s="22">
        <f t="shared" si="1"/>
        <v>79255</v>
      </c>
      <c r="E28" s="22">
        <f t="shared" si="1"/>
        <v>1055892</v>
      </c>
      <c r="F28" s="22">
        <f t="shared" si="1"/>
        <v>957</v>
      </c>
      <c r="G28" s="22">
        <f t="shared" si="1"/>
        <v>213047</v>
      </c>
      <c r="H28" s="22">
        <f t="shared" si="1"/>
        <v>1409</v>
      </c>
      <c r="I28" s="23">
        <f t="shared" si="1"/>
        <v>280381</v>
      </c>
    </row>
    <row r="29" ht="12.75">
      <c r="A29" s="20" t="s">
        <v>31</v>
      </c>
    </row>
    <row r="30" spans="1:2" ht="12.75">
      <c r="A30" s="21" t="s">
        <v>33</v>
      </c>
      <c r="B30" s="21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