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firstSheet="3" activeTab="6"/>
  </bookViews>
  <sheets>
    <sheet name="27.1" sheetId="1" r:id="rId1"/>
    <sheet name="27.2" sheetId="2" r:id="rId2"/>
    <sheet name="27.3" sheetId="3" r:id="rId3"/>
    <sheet name="27.4" sheetId="4" r:id="rId4"/>
    <sheet name="27.5" sheetId="5" r:id="rId5"/>
    <sheet name="27.6" sheetId="6" r:id="rId6"/>
    <sheet name="27.7" sheetId="7" r:id="rId7"/>
    <sheet name="27.8" sheetId="8" r:id="rId8"/>
    <sheet name="27.9" sheetId="9" r:id="rId9"/>
    <sheet name="27.10" sheetId="10" r:id="rId10"/>
    <sheet name="27.11" sheetId="11" r:id="rId11"/>
    <sheet name="27.12" sheetId="12" r:id="rId12"/>
    <sheet name="27.13" sheetId="13" r:id="rId13"/>
    <sheet name="27.14" sheetId="14" r:id="rId14"/>
    <sheet name="27.15" sheetId="15" r:id="rId15"/>
    <sheet name="27.16" sheetId="16" r:id="rId16"/>
    <sheet name="27.17" sheetId="17" r:id="rId17"/>
    <sheet name="27.18" sheetId="18" r:id="rId18"/>
    <sheet name="27.19" sheetId="19" r:id="rId19"/>
    <sheet name="27.20" sheetId="20" r:id="rId20"/>
    <sheet name="27.21" sheetId="21" r:id="rId21"/>
  </sheets>
  <externalReferences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'[1]19.14-15'!#REF!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'[1]19.14-15'!#REF!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'[1]19.14-15'!#REF!</definedName>
    <definedName name="__123Graph_FCurrent" hidden="1">'[1]19.14-15'!#REF!</definedName>
    <definedName name="__123Graph_FGrßfico1" hidden="1">'[1]19.14-15'!#REF!</definedName>
    <definedName name="__123Graph_X" hidden="1">'[1]19.14-15'!#REF!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_xlnm.Print_Area" localSheetId="0">'27.1'!$A$1:$H$23</definedName>
    <definedName name="_xlnm.Print_Area" localSheetId="9">'27.10'!$A$1:$J$89</definedName>
    <definedName name="_xlnm.Print_Area" localSheetId="10">'27.11'!$A$1:$J$86</definedName>
    <definedName name="_xlnm.Print_Area" localSheetId="11">'27.12'!$A$1:$J$88</definedName>
    <definedName name="_xlnm.Print_Area" localSheetId="12">'27.13'!$A$1:$H$90</definedName>
    <definedName name="_xlnm.Print_Area" localSheetId="15">'27.16'!$A$1:$K$54</definedName>
    <definedName name="_xlnm.Print_Area" localSheetId="16">'27.17'!$A$1:$I$53</definedName>
    <definedName name="_xlnm.Print_Area" localSheetId="1">'27.2'!$A$1:$K$42</definedName>
    <definedName name="_xlnm.Print_Area" localSheetId="2">'27.3'!$A$1:$K$19</definedName>
    <definedName name="_xlnm.Print_Area" localSheetId="3">'27.4'!$A$1:$E$20</definedName>
    <definedName name="_xlnm.Print_Area" localSheetId="4">'27.5'!$A$1:$M$38</definedName>
    <definedName name="_xlnm.Print_Area" localSheetId="5">'27.6'!$A$1:$G$88</definedName>
    <definedName name="_xlnm.Print_Area" localSheetId="6">'27.7'!$A$1:$G$90</definedName>
    <definedName name="_xlnm.Print_Area" localSheetId="8">'27.9'!$A$1:$I$88</definedName>
    <definedName name="GUION">#REF!</definedName>
    <definedName name="Imprimir_área_IM">'[2]GANADE15'!$A$35:$AG$39</definedName>
    <definedName name="p421">'[3]CARNE1'!$B$44</definedName>
    <definedName name="p431" hidden="1">'[3]CARNE7'!$G$11:$G$93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<sst xmlns="http://schemas.openxmlformats.org/spreadsheetml/2006/main" count="3650" uniqueCount="370">
  <si>
    <t>MADERA Y LEÑA</t>
  </si>
  <si>
    <t>Madera</t>
  </si>
  <si>
    <t>Leña</t>
  </si>
  <si>
    <r>
      <t>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</si>
  <si>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Valor en</t>
  </si>
  <si>
    <t>Años</t>
  </si>
  <si>
    <t>cargadero</t>
  </si>
  <si>
    <t>Producción</t>
  </si>
  <si>
    <t>Coníferas</t>
  </si>
  <si>
    <t>Frondosas</t>
  </si>
  <si>
    <t>Sin clasificar</t>
  </si>
  <si>
    <t>Total</t>
  </si>
  <si>
    <t>(miles estéreos)</t>
  </si>
  <si>
    <t>(euros)</t>
  </si>
  <si>
    <t>(miles de euros)</t>
  </si>
  <si>
    <r>
      <t>Cortas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</si>
  <si>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Valor</t>
  </si>
  <si>
    <t>Precio</t>
  </si>
  <si>
    <t>Especies</t>
  </si>
  <si>
    <t>Montes</t>
  </si>
  <si>
    <t>De U.P. no</t>
  </si>
  <si>
    <t>Montes de</t>
  </si>
  <si>
    <t>del Estado</t>
  </si>
  <si>
    <t>consorciados</t>
  </si>
  <si>
    <t>E.L. de L.D.</t>
  </si>
  <si>
    <t>particulares</t>
  </si>
  <si>
    <t>montes</t>
  </si>
  <si>
    <t>En pie</t>
  </si>
  <si>
    <t>En cargadero</t>
  </si>
  <si>
    <t>Pino uncinata</t>
  </si>
  <si>
    <t>–</t>
  </si>
  <si>
    <t>Pino silvestre</t>
  </si>
  <si>
    <t>Abetos</t>
  </si>
  <si>
    <t>Enebros</t>
  </si>
  <si>
    <t>Sabinas</t>
  </si>
  <si>
    <t>Otras coníferas</t>
  </si>
  <si>
    <t xml:space="preserve"> TOTAL CONÍFERAS</t>
  </si>
  <si>
    <t>Nogal</t>
  </si>
  <si>
    <t>Chopos</t>
  </si>
  <si>
    <t>Abedul</t>
  </si>
  <si>
    <t>Aliso</t>
  </si>
  <si>
    <t>Haya</t>
  </si>
  <si>
    <t>Castaño</t>
  </si>
  <si>
    <t>Quercus petrea</t>
  </si>
  <si>
    <t>Quercus robur</t>
  </si>
  <si>
    <t>Otros quercus</t>
  </si>
  <si>
    <t>Olmo</t>
  </si>
  <si>
    <t>Eucaliptos</t>
  </si>
  <si>
    <t>Fresno</t>
  </si>
  <si>
    <t>Otras frondosas</t>
  </si>
  <si>
    <t xml:space="preserve"> TOTAL FRONDOSAS</t>
  </si>
  <si>
    <t>Madera delgada para trituración y otros usos industriales</t>
  </si>
  <si>
    <t>Sin clasificar y fuera de bosque</t>
  </si>
  <si>
    <t>TOTAL MADERA</t>
  </si>
  <si>
    <r>
      <t>(euros/m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c.c.)</t>
    </r>
  </si>
  <si>
    <t>-</t>
  </si>
  <si>
    <t>Pino laricio</t>
  </si>
  <si>
    <t>Pino pinaster</t>
  </si>
  <si>
    <t>Pino pinea</t>
  </si>
  <si>
    <t>Pino halepensis</t>
  </si>
  <si>
    <t>Pino canario</t>
  </si>
  <si>
    <t>Pino radiata</t>
  </si>
  <si>
    <t xml:space="preserve"> TOTAL CONÏFERAS Y FRONDOSAS</t>
  </si>
  <si>
    <t xml:space="preserve"> TOTAL MADERA</t>
  </si>
  <si>
    <t>Cortas (estéreos)</t>
  </si>
  <si>
    <t>Grupos</t>
  </si>
  <si>
    <t>de</t>
  </si>
  <si>
    <t>(euros/estéreo)</t>
  </si>
  <si>
    <t>Estado</t>
  </si>
  <si>
    <t>Quercíneas</t>
  </si>
  <si>
    <t>Matorral</t>
  </si>
  <si>
    <t>TOTAL</t>
  </si>
  <si>
    <t>especies</t>
  </si>
  <si>
    <t>Leña destinada a usos industriales (a deducir)</t>
  </si>
  <si>
    <t>TOTAL LEÑA PARA QUEMAR Y CARBONEO</t>
  </si>
  <si>
    <t>Extracción</t>
  </si>
  <si>
    <t>Importación</t>
  </si>
  <si>
    <t>Exportación</t>
  </si>
  <si>
    <t>Consumo aparente</t>
  </si>
  <si>
    <t>Productos</t>
  </si>
  <si>
    <t>Coní-</t>
  </si>
  <si>
    <t>Fron-</t>
  </si>
  <si>
    <t>feras</t>
  </si>
  <si>
    <t>dosas</t>
  </si>
  <si>
    <t>Trozas para aserrío, chapas y</t>
  </si>
  <si>
    <t xml:space="preserve">  traviesas</t>
  </si>
  <si>
    <t>Equivalente en rollo de:</t>
  </si>
  <si>
    <t xml:space="preserve">  Madera aserrada</t>
  </si>
  <si>
    <t xml:space="preserve">  Chapa y tableros contrachapados</t>
  </si>
  <si>
    <t xml:space="preserve">  Traviesas</t>
  </si>
  <si>
    <t>TOTAL MADERA PARA ASERRIO</t>
  </si>
  <si>
    <t xml:space="preserve">  Y CHAPAS</t>
  </si>
  <si>
    <t>Madera en rollo para trituración</t>
  </si>
  <si>
    <t>Plaquetas, partículas y</t>
  </si>
  <si>
    <t xml:space="preserve">  desperdicios de madera</t>
  </si>
  <si>
    <t xml:space="preserve">  Tableros de particulas y de fibras</t>
  </si>
  <si>
    <t xml:space="preserve">  Pasta</t>
  </si>
  <si>
    <t xml:space="preserve">  Papel y cartón</t>
  </si>
  <si>
    <t>TOTAL MADERA PARA</t>
  </si>
  <si>
    <t>Apeas de mina</t>
  </si>
  <si>
    <t>Postes, pilotes y estacas</t>
  </si>
  <si>
    <t>Otras maderas industriales</t>
  </si>
  <si>
    <t>TOTAL OTRAS MADERAS</t>
  </si>
  <si>
    <t>TOTAL MADERA (EXCEPTO PARA</t>
  </si>
  <si>
    <t xml:space="preserve">  QUEMAR Y CARBONEO)</t>
  </si>
  <si>
    <t>MADERA PARA QUEMAR Y</t>
  </si>
  <si>
    <t xml:space="preserve">  CARBONEO</t>
  </si>
  <si>
    <t>Provincias y</t>
  </si>
  <si>
    <t>Comunidades Autónomas</t>
  </si>
  <si>
    <t>del</t>
  </si>
  <si>
    <t>U.P. No</t>
  </si>
  <si>
    <t>A Coruña</t>
  </si>
  <si>
    <t xml:space="preserve">  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</si>
  <si>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</si>
  <si>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</si>
  <si>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</si>
  <si>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</si>
  <si>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</si>
  <si>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</si>
  <si>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</si>
  <si>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</si>
  <si>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</si>
  <si>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</si>
  <si>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</si>
  <si>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</si>
  <si>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</si>
  <si>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</si>
  <si>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</si>
  <si>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</si>
  <si>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</si>
  <si>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</si>
  <si>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</si>
  <si>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</si>
  <si>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</si>
  <si>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</si>
  <si>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</si>
  <si>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</si>
  <si>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</si>
  <si>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</si>
  <si>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</si>
  <si>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</si>
  <si>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</si>
  <si>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</si>
  <si>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</si>
  <si>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</si>
  <si>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</si>
  <si>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</si>
  <si>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</si>
  <si>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</si>
  <si>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</si>
  <si>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</si>
  <si>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</si>
  <si>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</si>
  <si>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</si>
  <si>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</si>
  <si>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</si>
  <si>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</si>
  <si>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</si>
  <si>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</si>
  <si>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</si>
  <si>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</si>
  <si>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</si>
  <si>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</si>
  <si>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</si>
  <si>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</si>
  <si>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</si>
  <si>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</si>
  <si>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</si>
  <si>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</si>
  <si>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</si>
  <si>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</si>
  <si>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</si>
  <si>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</si>
  <si>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 xml:space="preserve">Madera para trituración y otros usos industriales </t>
  </si>
  <si>
    <t>Volumen total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</si>
  <si>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c.c.)</t>
    </r>
  </si>
  <si>
    <t xml:space="preserve">Madera para trituración </t>
  </si>
  <si>
    <t>Pino</t>
  </si>
  <si>
    <t>Otros</t>
  </si>
  <si>
    <t>Otras</t>
  </si>
  <si>
    <t>silvestre</t>
  </si>
  <si>
    <t>laricio</t>
  </si>
  <si>
    <t>pinaster</t>
  </si>
  <si>
    <t>halepensis</t>
  </si>
  <si>
    <t>radiata</t>
  </si>
  <si>
    <t>pinos</t>
  </si>
  <si>
    <t>coníferas</t>
  </si>
  <si>
    <t>coníferas y</t>
  </si>
  <si>
    <t>Quercus</t>
  </si>
  <si>
    <t>frondosas</t>
  </si>
  <si>
    <t>Trozas</t>
  </si>
  <si>
    <t>Madera para trituración</t>
  </si>
  <si>
    <t>Rollizos</t>
  </si>
  <si>
    <t>Para</t>
  </si>
  <si>
    <t>total</t>
  </si>
  <si>
    <t>Para aserrío</t>
  </si>
  <si>
    <t>Apeas de</t>
  </si>
  <si>
    <t>Postes</t>
  </si>
  <si>
    <t>usos</t>
  </si>
  <si>
    <t>quemar y</t>
  </si>
  <si>
    <t>equivalente</t>
  </si>
  <si>
    <t>y traviesas</t>
  </si>
  <si>
    <t>chapas</t>
  </si>
  <si>
    <t>tableros</t>
  </si>
  <si>
    <t>pastas</t>
  </si>
  <si>
    <t>mina</t>
  </si>
  <si>
    <t>y otros</t>
  </si>
  <si>
    <t>industriales</t>
  </si>
  <si>
    <t>carboneo</t>
  </si>
  <si>
    <t>P.  DE ASTURIAS</t>
  </si>
  <si>
    <t>TOTAL LEÑA QUEMAR</t>
  </si>
  <si>
    <t>Leña usos industriales (a deducir)</t>
  </si>
  <si>
    <t xml:space="preserve">  Productos</t>
  </si>
  <si>
    <t>Importaciones</t>
  </si>
  <si>
    <t>Exportaciones</t>
  </si>
  <si>
    <t>Cantidad</t>
  </si>
  <si>
    <t>Valor (miles de</t>
  </si>
  <si>
    <t xml:space="preserve"> (toneladas)</t>
  </si>
  <si>
    <t xml:space="preserve"> euros)</t>
  </si>
  <si>
    <t xml:space="preserve"> LEÑA Y CARBON VEGETAL</t>
  </si>
  <si>
    <t xml:space="preserve">    Leña</t>
  </si>
  <si>
    <t xml:space="preserve">    Carbón </t>
  </si>
  <si>
    <t xml:space="preserve"> MADERA PARA TRITURACION</t>
  </si>
  <si>
    <t xml:space="preserve">    Coníferas</t>
  </si>
  <si>
    <t xml:space="preserve">    Frondosas</t>
  </si>
  <si>
    <t xml:space="preserve">    Plaquetas y partículas</t>
  </si>
  <si>
    <t xml:space="preserve">    Desperdicios de madera</t>
  </si>
  <si>
    <t xml:space="preserve"> TROZAS PARA ASERRIO Y CHAPAS</t>
  </si>
  <si>
    <t xml:space="preserve"> Apeas de mina</t>
  </si>
  <si>
    <t xml:space="preserve"> Postes, pilotes, estacas y otros rollizos</t>
  </si>
  <si>
    <t xml:space="preserve"> Traviesas</t>
  </si>
  <si>
    <t xml:space="preserve"> MADERA ASERRADA</t>
  </si>
  <si>
    <t xml:space="preserve"> Chapas</t>
  </si>
  <si>
    <t xml:space="preserve"> TABLEROS CONTRACHAPADOS Y</t>
  </si>
  <si>
    <t xml:space="preserve">    ALISTONADOS</t>
  </si>
  <si>
    <t xml:space="preserve">    Contrachapados</t>
  </si>
  <si>
    <t xml:space="preserve">    Alistonados y otros</t>
  </si>
  <si>
    <t xml:space="preserve"> Tableros de partículas</t>
  </si>
  <si>
    <t xml:space="preserve"> Tableros de fibras</t>
  </si>
  <si>
    <t xml:space="preserve"> PASTAS DE MADERA</t>
  </si>
  <si>
    <t xml:space="preserve">    Mecánicas</t>
  </si>
  <si>
    <t xml:space="preserve">    Semiquímicas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</si>
  <si>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</si>
  <si>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</si>
  <si>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</si>
  <si>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</si>
  <si>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</si>
  <si>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  Solubles</t>
  </si>
  <si>
    <t xml:space="preserve"> Pastas de otras fibras</t>
  </si>
  <si>
    <t xml:space="preserve"> Desperdicios de papel y cartón</t>
  </si>
  <si>
    <t xml:space="preserve"> PAPEL Y CARTON</t>
  </si>
  <si>
    <t xml:space="preserve">    Para periódicos</t>
  </si>
  <si>
    <t xml:space="preserve">    Otros</t>
  </si>
  <si>
    <t xml:space="preserve"> VALOR TOTAL</t>
  </si>
  <si>
    <t xml:space="preserve">  Fuente: Estadística del Comercio Exterior de España. Departamento de Aduanas e Impuestos Especiales. Agencia Tributaria.</t>
  </si>
  <si>
    <t xml:space="preserve">   MADERA Y LEÑA</t>
  </si>
  <si>
    <t>Apeas</t>
  </si>
  <si>
    <t>Postes,</t>
  </si>
  <si>
    <t>estacas,</t>
  </si>
  <si>
    <t>Traviesas</t>
  </si>
  <si>
    <t>Países</t>
  </si>
  <si>
    <t>etc.</t>
  </si>
  <si>
    <t>Astillas y</t>
  </si>
  <si>
    <t>residuos</t>
  </si>
  <si>
    <t xml:space="preserve"> MUNDO</t>
  </si>
  <si>
    <t>EUROPA</t>
  </si>
  <si>
    <t xml:space="preserve">  Unión Europea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</si>
  <si>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</si>
  <si>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</si>
  <si>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</si>
  <si>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</si>
  <si>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</si>
  <si>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</si>
  <si>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</si>
  <si>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</si>
  <si>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</si>
  <si>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</si>
  <si>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</si>
  <si>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</si>
  <si>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</si>
  <si>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>Paises con Solicitud de Adhesión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</si>
  <si>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</si>
  <si>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</si>
  <si>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</si>
  <si>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</si>
  <si>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</si>
  <si>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</si>
  <si>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</si>
  <si>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</si>
  <si>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</si>
  <si>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</si>
  <si>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>OTROS PAISES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</si>
  <si>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</si>
  <si>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</si>
  <si>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</si>
  <si>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</si>
  <si>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</si>
  <si>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</si>
  <si>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</si>
  <si>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</si>
  <si>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(1) Incluye rollizos y madera escuadrada.</t>
  </si>
  <si>
    <t xml:space="preserve"> (2) Incluye tablillas para cajerío.</t>
  </si>
  <si>
    <t xml:space="preserve"> Fuente: Estadística del Comercio Exerior de España. Departamento de Aduanas e Impuestos Especiales. Agencia Tributaria.</t>
  </si>
  <si>
    <t xml:space="preserve">    MADERA Y LEÑA</t>
  </si>
  <si>
    <t>Hojas</t>
  </si>
  <si>
    <t>Tableros</t>
  </si>
  <si>
    <t xml:space="preserve">     Pastas de madera</t>
  </si>
  <si>
    <t xml:space="preserve">     Papel y cartón</t>
  </si>
  <si>
    <t>contra-</t>
  </si>
  <si>
    <t>Mecánica</t>
  </si>
  <si>
    <t>Papel</t>
  </si>
  <si>
    <t>chapa</t>
  </si>
  <si>
    <t>chapados</t>
  </si>
  <si>
    <t>partículas</t>
  </si>
  <si>
    <t>fibras</t>
  </si>
  <si>
    <t>prensa</t>
  </si>
  <si>
    <t>(toneladas)</t>
  </si>
  <si>
    <t xml:space="preserve">   Chipre</t>
  </si>
  <si>
    <t xml:space="preserve">   Turquía</t>
  </si>
  <si>
    <t xml:space="preserve">   Japón</t>
  </si>
  <si>
    <t xml:space="preserve">   Nueva Zelanda</t>
  </si>
  <si>
    <t>Trozas para aserrío y chapas (m3 en rollo)</t>
  </si>
  <si>
    <t xml:space="preserve">   Islandia</t>
  </si>
  <si>
    <t>Madera en rollo industrial</t>
  </si>
  <si>
    <t>Pasta de</t>
  </si>
  <si>
    <t>Papel y</t>
  </si>
  <si>
    <t>aserrada</t>
  </si>
  <si>
    <t>madera</t>
  </si>
  <si>
    <t>cartón</t>
  </si>
  <si>
    <t>t</t>
  </si>
  <si>
    <t>MUNDO</t>
  </si>
  <si>
    <t xml:space="preserve"> Unión Europea</t>
  </si>
  <si>
    <t xml:space="preserve">   España</t>
  </si>
  <si>
    <t xml:space="preserve"> Fuente: FAOSTAT.</t>
  </si>
  <si>
    <t>Madera en rollo</t>
  </si>
  <si>
    <t>Madera aserrada</t>
  </si>
  <si>
    <t>Pasta de madera</t>
  </si>
  <si>
    <t>Papel y cartón</t>
  </si>
  <si>
    <t>Import.</t>
  </si>
  <si>
    <t>Export.</t>
  </si>
  <si>
    <r>
      <t xml:space="preserve">  Madera para trituración (1)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</si>
  <si>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>Trozas para aserrío y chapas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</si>
  <si>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 xml:space="preserve"> Madera aserrada (2)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aserrados)</t>
    </r>
  </si>
  <si>
    <r>
      <t xml:space="preserve">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</si>
  <si>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</si>
  <si>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s.c.</t>
    </r>
  </si>
  <si>
    <r>
      <t>m</t>
    </r>
    <r>
      <rPr>
        <vertAlign val="superscript"/>
        <sz val="10"/>
        <rFont val="Arial"/>
        <family val="2"/>
      </rPr>
      <t>3</t>
    </r>
  </si>
  <si>
    <t xml:space="preserve">  TRITURACION</t>
  </si>
  <si>
    <t xml:space="preserve"> 27.1.  MADERA Y LEÑA: Serie histórica de la producción y su valor</t>
  </si>
  <si>
    <t xml:space="preserve"> 27.2.  MADERA: Resumen nacional de cortas por especies y pertenencias, valor y precio, 1999</t>
  </si>
  <si>
    <t xml:space="preserve"> 27.3.  LEÑA: Resumen nacional de cortas por especies y pertenencias, valor y precio, 1999</t>
  </si>
  <si>
    <r>
      <t xml:space="preserve"> 27.4.  MADERA Y LEÑA: Serie histórica del balance del consumo nacional (miles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en rollo sin corteza)</t>
    </r>
  </si>
  <si>
    <r>
      <t xml:space="preserve"> 27.5.  MADERA Y LEÑA: Balance del consumo nacional,  1999 (miles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en rollo sin corteza)</t>
    </r>
  </si>
  <si>
    <r>
      <t xml:space="preserve"> 27.6.  MADERA: Análisis provincial de las cortas por pertenencias, 1999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</si>
  <si>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27.7.  MADERA: Análisis provincial de producción, valor y precio, 1999</t>
  </si>
  <si>
    <r>
      <t xml:space="preserve"> 27.8.  MADERA: Análisis provincial de cortas por especies, 1999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</si>
  <si>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 xml:space="preserve"> 27.9.  MADERA: Análisis provincial de cortas por especies, 1999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 (conclusión)</t>
    </r>
  </si>
  <si>
    <r>
      <t xml:space="preserve"> 27.10.  MADERA DE CONIFERAS: Análisis provincial del destino de la producción, 1999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corteza)</t>
    </r>
  </si>
  <si>
    <r>
      <t xml:space="preserve"> 27.11.  MADERA DE FRONDOSAS: Análisis provincial del destino de la producción, 1999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corteza)</t>
    </r>
  </si>
  <si>
    <r>
      <t xml:space="preserve"> 27.12.  MADERA TOTAL: Análisis provincial del destino de la producción, 1999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corteza)</t>
    </r>
  </si>
  <si>
    <t xml:space="preserve"> 27.13.  LEÑA: Análisis provincial de los aprovechamientos por pertenencias, 1999 (estéreos)</t>
  </si>
  <si>
    <t xml:space="preserve"> 27.14.  LEÑA: Análisis provincial de la producción por grupos de especies, 1999 (estéreos)</t>
  </si>
  <si>
    <t xml:space="preserve"> 27.15.  MADERA, LEÑA, PASTA Y PAPEL: Comercio exterior de España, 1998 y 1999</t>
  </si>
  <si>
    <t xml:space="preserve"> 27.16.  MADERA, PASTA Y PAPEL: Importaciones de España, por países, 1999 (miles de unidades)</t>
  </si>
  <si>
    <t xml:space="preserve"> 27.17.  MADERA, PASTA Y PAPEL: Importaciones de España, por países, 1999 (miles de unidades) (conclusión)</t>
  </si>
  <si>
    <t xml:space="preserve"> 27.18.  MADERA, PASTA Y PAPEL: Exportaciones de España, por países, 1999 (miles de unidades)</t>
  </si>
  <si>
    <t xml:space="preserve"> 27.19.  MADERA, PASTA Y PAPEL: Exportaciones de España, por países, 1999 (miles de unidades) (conclusión)</t>
  </si>
  <si>
    <t xml:space="preserve"> 27.20.  Producción de madera, pasta y papel en diversos países. Año 1999 (miles de unidades)</t>
  </si>
  <si>
    <t xml:space="preserve"> 27.21.  Comercio internacional de madera, pasta y papel por países. Año 1999 (miles de unidades)</t>
  </si>
  <si>
    <t xml:space="preserve">–
</t>
  </si>
</sst>
</file>

<file path=xl/styles.xml><?xml version="1.0" encoding="utf-8"?>
<styleSheet xmlns="http://schemas.openxmlformats.org/spreadsheetml/2006/main">
  <numFmts count="7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______"/>
    <numFmt numFmtId="175" formatCode="0.00_)"/>
    <numFmt numFmtId="176" formatCode="0.0000"/>
    <numFmt numFmtId="177" formatCode="00000"/>
    <numFmt numFmtId="178" formatCode="#,##0____;\(#,##0\)"/>
    <numFmt numFmtId="179" formatCode="#,##0.00____;\(#,##0\)"/>
    <numFmt numFmtId="180" formatCode="#,##0.000____;\(#,##0\)"/>
    <numFmt numFmtId="181" formatCode="#,##0.0____;\(#,##0\)"/>
    <numFmt numFmtId="182" formatCode="#,##0.00_);\(#,##0\)"/>
    <numFmt numFmtId="183" formatCode="#,##0.000_);\(#,##0\)"/>
    <numFmt numFmtId="184" formatCode="#,##0.0_);\(#,##0\)"/>
    <numFmt numFmtId="185" formatCode="#,##0.0__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_);\(#,##0.0\)"/>
    <numFmt numFmtId="195" formatCode="0_)"/>
    <numFmt numFmtId="196" formatCode="0.00000_)"/>
    <numFmt numFmtId="197" formatCode="#,##0.00_);\(#,##0.00\)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General_)"/>
    <numFmt numFmtId="203" formatCode="0.0_)"/>
    <numFmt numFmtId="204" formatCode="#,##0.0"/>
    <numFmt numFmtId="205" formatCode="#,##0_______);\(#,##0\)"/>
    <numFmt numFmtId="206" formatCode="#,##0_______________);\(#,##0\)"/>
    <numFmt numFmtId="207" formatCode="#,##0__________\);\(#,##0\)"/>
    <numFmt numFmtId="208" formatCode="#,##0__________;\(#,##0\)"/>
    <numFmt numFmtId="209" formatCode="#,##0____________;\(#,##0\)"/>
    <numFmt numFmtId="210" formatCode="#,##0______________;\(#,##0\)"/>
    <numFmt numFmtId="211" formatCode="#,##0______________\);\(#,##0\)"/>
    <numFmt numFmtId="212" formatCode="#,##0______;\(#,##0\)"/>
    <numFmt numFmtId="213" formatCode="#,##0.0_____;\(###0.0\)"/>
    <numFmt numFmtId="214" formatCode="#,##0.0_____;"/>
    <numFmt numFmtId="215" formatCode="#,##0__\);\(#,##0\)"/>
    <numFmt numFmtId="216" formatCode="#,##0.0_______;"/>
    <numFmt numFmtId="217" formatCode="0.0"/>
    <numFmt numFmtId="218" formatCode="#,##0___);\(#,##0\)"/>
    <numFmt numFmtId="219" formatCode="0.00__"/>
    <numFmt numFmtId="220" formatCode="#,##0____"/>
    <numFmt numFmtId="221" formatCode="#,##0.0____"/>
    <numFmt numFmtId="222" formatCode="#,##0.00__"/>
    <numFmt numFmtId="223" formatCode="0.0__"/>
    <numFmt numFmtId="224" formatCode="#,##0.0__;"/>
    <numFmt numFmtId="225" formatCode="#,##0.000_);\(#,##0.000\)"/>
    <numFmt numFmtId="226" formatCode="#,##0____\);\(#,##0\)"/>
    <numFmt numFmtId="227" formatCode="#,##0.00_);\(#,##0.000\)"/>
    <numFmt numFmtId="228" formatCode="##,#0_________;\(#,##0\)"/>
    <numFmt numFmtId="229" formatCode="#,##0________"/>
    <numFmt numFmtId="230" formatCode="#,##0________________"/>
    <numFmt numFmtId="231" formatCode="0.000__"/>
    <numFmt numFmtId="232" formatCode="#,##0.000__"/>
  </numFmts>
  <fonts count="1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2"/>
      <name val="Arial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194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194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194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94" fontId="9" fillId="0" borderId="0">
      <alignment/>
      <protection/>
    </xf>
    <xf numFmtId="172" fontId="9" fillId="0" borderId="0">
      <alignment/>
      <protection/>
    </xf>
    <xf numFmtId="0" fontId="0" fillId="0" borderId="0">
      <alignment/>
      <protection/>
    </xf>
    <xf numFmtId="172" fontId="10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11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4" fontId="9" fillId="0" borderId="0">
      <alignment/>
      <protection/>
    </xf>
    <xf numFmtId="0" fontId="9" fillId="0" borderId="0">
      <alignment/>
      <protection/>
    </xf>
    <xf numFmtId="197" fontId="9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172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2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2" borderId="0" xfId="129" applyFont="1" applyFill="1" applyBorder="1">
      <alignment/>
      <protection/>
    </xf>
    <xf numFmtId="0" fontId="0" fillId="2" borderId="1" xfId="129" applyFont="1" applyFill="1" applyBorder="1" applyAlignment="1">
      <alignment horizontal="center"/>
      <protection/>
    </xf>
    <xf numFmtId="0" fontId="0" fillId="2" borderId="2" xfId="129" applyFont="1" applyFill="1" applyBorder="1">
      <alignment/>
      <protection/>
    </xf>
    <xf numFmtId="0" fontId="0" fillId="2" borderId="0" xfId="129" applyFont="1" applyFill="1" applyBorder="1" applyAlignment="1">
      <alignment horizontal="center"/>
      <protection/>
    </xf>
    <xf numFmtId="0" fontId="0" fillId="2" borderId="1" xfId="129" applyFont="1" applyFill="1" applyBorder="1">
      <alignment/>
      <protection/>
    </xf>
    <xf numFmtId="0" fontId="0" fillId="2" borderId="2" xfId="129" applyFont="1" applyFill="1" applyBorder="1" applyAlignment="1">
      <alignment horizontal="center"/>
      <protection/>
    </xf>
    <xf numFmtId="0" fontId="0" fillId="2" borderId="3" xfId="129" applyFont="1" applyFill="1" applyBorder="1" applyAlignment="1">
      <alignment horizontal="left"/>
      <protection/>
    </xf>
    <xf numFmtId="172" fontId="0" fillId="2" borderId="4" xfId="129" applyNumberFormat="1" applyFont="1" applyFill="1" applyBorder="1">
      <alignment/>
      <protection/>
    </xf>
    <xf numFmtId="0" fontId="0" fillId="2" borderId="0" xfId="129" applyFont="1" applyFill="1" applyBorder="1" applyAlignment="1">
      <alignment horizontal="left"/>
      <protection/>
    </xf>
    <xf numFmtId="172" fontId="0" fillId="2" borderId="2" xfId="129" applyNumberFormat="1" applyFont="1" applyFill="1" applyBorder="1">
      <alignment/>
      <protection/>
    </xf>
    <xf numFmtId="0" fontId="0" fillId="2" borderId="5" xfId="129" applyFont="1" applyFill="1" applyBorder="1" applyAlignment="1">
      <alignment horizontal="left"/>
      <protection/>
    </xf>
    <xf numFmtId="172" fontId="0" fillId="2" borderId="6" xfId="129" applyNumberFormat="1" applyFont="1" applyFill="1" applyBorder="1">
      <alignment/>
      <protection/>
    </xf>
    <xf numFmtId="0" fontId="0" fillId="2" borderId="7" xfId="129" applyFont="1" applyFill="1" applyBorder="1" applyAlignment="1">
      <alignment horizontal="left"/>
      <protection/>
    </xf>
    <xf numFmtId="172" fontId="0" fillId="2" borderId="8" xfId="129" applyNumberFormat="1" applyFont="1" applyFill="1" applyBorder="1">
      <alignment/>
      <protection/>
    </xf>
    <xf numFmtId="172" fontId="0" fillId="2" borderId="9" xfId="129" applyNumberFormat="1" applyFont="1" applyFill="1" applyBorder="1">
      <alignment/>
      <protection/>
    </xf>
    <xf numFmtId="0" fontId="1" fillId="2" borderId="0" xfId="129" applyFont="1" applyFill="1" applyAlignment="1">
      <alignment horizontal="center"/>
      <protection/>
    </xf>
    <xf numFmtId="0" fontId="2" fillId="2" borderId="0" xfId="129" applyFont="1" applyFill="1">
      <alignment/>
      <protection/>
    </xf>
    <xf numFmtId="0" fontId="0" fillId="2" borderId="0" xfId="129" applyFont="1" applyFill="1">
      <alignment/>
      <protection/>
    </xf>
    <xf numFmtId="0" fontId="0" fillId="2" borderId="2" xfId="129" applyFont="1" applyFill="1" applyBorder="1" applyAlignment="1" quotePrefix="1">
      <alignment horizontal="center"/>
      <protection/>
    </xf>
    <xf numFmtId="0" fontId="3" fillId="2" borderId="10" xfId="92" applyFont="1" applyFill="1" applyBorder="1" applyAlignment="1">
      <alignment/>
      <protection/>
    </xf>
    <xf numFmtId="0" fontId="3" fillId="2" borderId="10" xfId="92" applyFont="1" applyFill="1" applyBorder="1" applyAlignment="1">
      <alignment horizontal="center"/>
      <protection/>
    </xf>
    <xf numFmtId="0" fontId="4" fillId="2" borderId="10" xfId="92" applyFont="1" applyFill="1" applyBorder="1">
      <alignment/>
      <protection/>
    </xf>
    <xf numFmtId="0" fontId="0" fillId="2" borderId="10" xfId="92" applyFont="1" applyFill="1" applyBorder="1">
      <alignment/>
      <protection/>
    </xf>
    <xf numFmtId="0" fontId="0" fillId="2" borderId="0" xfId="92" applyFont="1" applyFill="1">
      <alignment/>
      <protection/>
    </xf>
    <xf numFmtId="0" fontId="0" fillId="2" borderId="11" xfId="92" applyFont="1" applyFill="1" applyBorder="1" applyAlignment="1">
      <alignment/>
      <protection/>
    </xf>
    <xf numFmtId="0" fontId="0" fillId="2" borderId="1" xfId="92" applyFont="1" applyFill="1" applyBorder="1" applyAlignment="1">
      <alignment horizontal="center"/>
      <protection/>
    </xf>
    <xf numFmtId="0" fontId="0" fillId="2" borderId="11" xfId="92" applyFont="1" applyFill="1" applyBorder="1" applyAlignment="1">
      <alignment horizontal="center"/>
      <protection/>
    </xf>
    <xf numFmtId="0" fontId="0" fillId="2" borderId="12" xfId="92" applyFont="1" applyFill="1" applyBorder="1" applyAlignment="1">
      <alignment horizontal="center"/>
      <protection/>
    </xf>
    <xf numFmtId="0" fontId="0" fillId="2" borderId="5" xfId="92" applyFont="1" applyFill="1" applyBorder="1" applyAlignment="1">
      <alignment horizontal="center"/>
      <protection/>
    </xf>
    <xf numFmtId="0" fontId="0" fillId="2" borderId="13" xfId="92" applyFont="1" applyFill="1" applyBorder="1" applyAlignment="1">
      <alignment horizontal="center"/>
      <protection/>
    </xf>
    <xf numFmtId="0" fontId="0" fillId="2" borderId="5" xfId="92" applyFont="1" applyFill="1" applyBorder="1" applyAlignment="1">
      <alignment/>
      <protection/>
    </xf>
    <xf numFmtId="0" fontId="0" fillId="2" borderId="0" xfId="92" applyFont="1" applyFill="1" applyBorder="1" applyAlignment="1">
      <alignment horizontal="center"/>
      <protection/>
    </xf>
    <xf numFmtId="0" fontId="0" fillId="2" borderId="2" xfId="92" applyFont="1" applyFill="1" applyBorder="1" applyAlignment="1">
      <alignment horizontal="center"/>
      <protection/>
    </xf>
    <xf numFmtId="0" fontId="0" fillId="2" borderId="6" xfId="92" applyFont="1" applyFill="1" applyBorder="1" applyAlignment="1">
      <alignment horizontal="center"/>
      <protection/>
    </xf>
    <xf numFmtId="172" fontId="0" fillId="2" borderId="1" xfId="92" applyNumberFormat="1" applyFont="1" applyFill="1" applyBorder="1" applyAlignment="1">
      <alignment horizontal="center"/>
      <protection/>
    </xf>
    <xf numFmtId="0" fontId="0" fillId="2" borderId="14" xfId="92" applyFont="1" applyFill="1" applyBorder="1" applyAlignment="1">
      <alignment/>
      <protection/>
    </xf>
    <xf numFmtId="3" fontId="0" fillId="2" borderId="15" xfId="92" applyNumberFormat="1" applyFont="1" applyFill="1" applyBorder="1" applyAlignment="1">
      <alignment horizontal="right"/>
      <protection/>
    </xf>
    <xf numFmtId="3" fontId="0" fillId="2" borderId="15" xfId="17" applyNumberFormat="1" applyFont="1" applyFill="1" applyBorder="1" applyAlignment="1" quotePrefix="1">
      <alignment horizontal="right"/>
    </xf>
    <xf numFmtId="3" fontId="0" fillId="2" borderId="16" xfId="92" applyNumberFormat="1" applyFont="1" applyFill="1" applyBorder="1" applyAlignment="1">
      <alignment horizontal="right"/>
      <protection/>
    </xf>
    <xf numFmtId="3" fontId="0" fillId="2" borderId="17" xfId="92" applyNumberFormat="1" applyFont="1" applyFill="1" applyBorder="1" applyAlignment="1">
      <alignment horizontal="right"/>
      <protection/>
    </xf>
    <xf numFmtId="3" fontId="0" fillId="2" borderId="6" xfId="92" applyNumberFormat="1" applyFont="1" applyFill="1" applyBorder="1" applyAlignment="1">
      <alignment horizontal="right"/>
      <protection/>
    </xf>
    <xf numFmtId="3" fontId="0" fillId="2" borderId="17" xfId="17" applyNumberFormat="1" applyFont="1" applyFill="1" applyBorder="1" applyAlignment="1" quotePrefix="1">
      <alignment horizontal="right"/>
    </xf>
    <xf numFmtId="0" fontId="6" fillId="2" borderId="5" xfId="92" applyFont="1" applyFill="1" applyBorder="1" applyAlignment="1">
      <alignment/>
      <protection/>
    </xf>
    <xf numFmtId="3" fontId="0" fillId="2" borderId="10" xfId="92" applyNumberFormat="1" applyFont="1" applyFill="1" applyBorder="1" applyAlignment="1">
      <alignment horizontal="right"/>
      <protection/>
    </xf>
    <xf numFmtId="3" fontId="0" fillId="2" borderId="18" xfId="92" applyNumberFormat="1" applyFont="1" applyFill="1" applyBorder="1" applyAlignment="1">
      <alignment horizontal="right"/>
      <protection/>
    </xf>
    <xf numFmtId="3" fontId="0" fillId="2" borderId="19" xfId="92" applyNumberFormat="1" applyFont="1" applyFill="1" applyBorder="1" applyAlignment="1">
      <alignment horizontal="right"/>
      <protection/>
    </xf>
    <xf numFmtId="0" fontId="6" fillId="2" borderId="20" xfId="92" applyFont="1" applyFill="1" applyBorder="1" applyAlignment="1">
      <alignment/>
      <protection/>
    </xf>
    <xf numFmtId="3" fontId="0" fillId="2" borderId="0" xfId="92" applyNumberFormat="1" applyFont="1" applyFill="1" applyBorder="1" applyAlignment="1">
      <alignment horizontal="right"/>
      <protection/>
    </xf>
    <xf numFmtId="3" fontId="0" fillId="2" borderId="13" xfId="92" applyNumberFormat="1" applyFont="1" applyFill="1" applyBorder="1" applyAlignment="1">
      <alignment horizontal="right"/>
      <protection/>
    </xf>
    <xf numFmtId="3" fontId="0" fillId="2" borderId="1" xfId="92" applyNumberFormat="1" applyFont="1" applyFill="1" applyBorder="1" applyAlignment="1">
      <alignment horizontal="right"/>
      <protection/>
    </xf>
    <xf numFmtId="3" fontId="0" fillId="2" borderId="2" xfId="92" applyNumberFormat="1" applyFont="1" applyFill="1" applyBorder="1" applyAlignment="1">
      <alignment horizontal="right"/>
      <protection/>
    </xf>
    <xf numFmtId="0" fontId="0" fillId="2" borderId="0" xfId="92" applyFont="1" applyFill="1" applyBorder="1" applyAlignment="1">
      <alignment/>
      <protection/>
    </xf>
    <xf numFmtId="0" fontId="6" fillId="2" borderId="21" xfId="92" applyFont="1" applyFill="1" applyBorder="1" applyAlignment="1">
      <alignment/>
      <protection/>
    </xf>
    <xf numFmtId="3" fontId="0" fillId="2" borderId="21" xfId="92" applyNumberFormat="1" applyFont="1" applyFill="1" applyBorder="1" applyAlignment="1">
      <alignment horizontal="right"/>
      <protection/>
    </xf>
    <xf numFmtId="3" fontId="6" fillId="2" borderId="8" xfId="92" applyNumberFormat="1" applyFont="1" applyFill="1" applyBorder="1" applyAlignment="1">
      <alignment horizontal="right"/>
      <protection/>
    </xf>
    <xf numFmtId="3" fontId="6" fillId="2" borderId="9" xfId="92" applyNumberFormat="1" applyFont="1" applyFill="1" applyBorder="1" applyAlignment="1">
      <alignment horizontal="right"/>
      <protection/>
    </xf>
    <xf numFmtId="0" fontId="1" fillId="2" borderId="0" xfId="92" applyFont="1" applyFill="1" applyAlignment="1">
      <alignment horizontal="center"/>
      <protection/>
    </xf>
    <xf numFmtId="0" fontId="2" fillId="2" borderId="0" xfId="92" applyFont="1" applyFill="1">
      <alignment/>
      <protection/>
    </xf>
    <xf numFmtId="0" fontId="0" fillId="2" borderId="0" xfId="92" applyFont="1" applyFill="1" applyBorder="1">
      <alignment/>
      <protection/>
    </xf>
    <xf numFmtId="4" fontId="0" fillId="2" borderId="15" xfId="92" applyNumberFormat="1" applyFont="1" applyFill="1" applyBorder="1" applyAlignment="1" applyProtection="1">
      <alignment horizontal="right"/>
      <protection/>
    </xf>
    <xf numFmtId="4" fontId="0" fillId="2" borderId="17" xfId="92" applyNumberFormat="1" applyFont="1" applyFill="1" applyBorder="1" applyAlignment="1" applyProtection="1">
      <alignment horizontal="right"/>
      <protection/>
    </xf>
    <xf numFmtId="4" fontId="0" fillId="2" borderId="22" xfId="92" applyNumberFormat="1" applyFont="1" applyFill="1" applyBorder="1" applyAlignment="1" applyProtection="1">
      <alignment horizontal="right"/>
      <protection/>
    </xf>
    <xf numFmtId="4" fontId="0" fillId="2" borderId="23" xfId="92" applyNumberFormat="1" applyFont="1" applyFill="1" applyBorder="1" applyAlignment="1">
      <alignment horizontal="right"/>
      <protection/>
    </xf>
    <xf numFmtId="4" fontId="0" fillId="2" borderId="18" xfId="92" applyNumberFormat="1" applyFont="1" applyFill="1" applyBorder="1" applyAlignment="1">
      <alignment horizontal="right"/>
      <protection/>
    </xf>
    <xf numFmtId="4" fontId="0" fillId="2" borderId="2" xfId="92" applyNumberFormat="1" applyFont="1" applyFill="1" applyBorder="1" applyAlignment="1">
      <alignment horizontal="right"/>
      <protection/>
    </xf>
    <xf numFmtId="4" fontId="6" fillId="2" borderId="9" xfId="92" applyNumberFormat="1" applyFont="1" applyFill="1" applyBorder="1" applyAlignment="1">
      <alignment horizontal="right"/>
      <protection/>
    </xf>
    <xf numFmtId="0" fontId="0" fillId="2" borderId="12" xfId="92" applyFont="1" applyFill="1" applyBorder="1" applyAlignment="1" quotePrefix="1">
      <alignment horizontal="left"/>
      <protection/>
    </xf>
    <xf numFmtId="0" fontId="0" fillId="2" borderId="0" xfId="92" applyFont="1" applyFill="1" applyBorder="1" applyAlignment="1" quotePrefix="1">
      <alignment horizontal="left"/>
      <protection/>
    </xf>
    <xf numFmtId="172" fontId="0" fillId="2" borderId="13" xfId="92" applyNumberFormat="1" applyFont="1" applyFill="1" applyBorder="1" applyAlignment="1">
      <alignment horizontal="center"/>
      <protection/>
    </xf>
    <xf numFmtId="173" fontId="0" fillId="2" borderId="15" xfId="92" applyNumberFormat="1" applyFont="1" applyFill="1" applyBorder="1" applyAlignment="1">
      <alignment horizontal="right"/>
      <protection/>
    </xf>
    <xf numFmtId="172" fontId="0" fillId="2" borderId="16" xfId="92" applyNumberFormat="1" applyFont="1" applyFill="1" applyBorder="1" applyAlignment="1">
      <alignment horizontal="right"/>
      <protection/>
    </xf>
    <xf numFmtId="173" fontId="0" fillId="2" borderId="17" xfId="92" applyNumberFormat="1" applyFont="1" applyFill="1" applyBorder="1" applyAlignment="1">
      <alignment horizontal="right"/>
      <protection/>
    </xf>
    <xf numFmtId="172" fontId="0" fillId="2" borderId="6" xfId="92" applyNumberFormat="1" applyFont="1" applyFill="1" applyBorder="1" applyAlignment="1">
      <alignment horizontal="right"/>
      <protection/>
    </xf>
    <xf numFmtId="172" fontId="0" fillId="2" borderId="2" xfId="92" applyNumberFormat="1" applyFont="1" applyFill="1" applyBorder="1" applyAlignment="1">
      <alignment horizontal="right"/>
      <protection/>
    </xf>
    <xf numFmtId="173" fontId="0" fillId="2" borderId="17" xfId="17" applyNumberFormat="1" applyFont="1" applyFill="1" applyBorder="1" applyAlignment="1" quotePrefix="1">
      <alignment horizontal="right"/>
    </xf>
    <xf numFmtId="172" fontId="0" fillId="2" borderId="5" xfId="92" applyNumberFormat="1" applyFont="1" applyFill="1" applyBorder="1" applyAlignment="1">
      <alignment horizontal="right"/>
      <protection/>
    </xf>
    <xf numFmtId="172" fontId="6" fillId="2" borderId="20" xfId="92" applyNumberFormat="1" applyFont="1" applyFill="1" applyBorder="1" applyAlignment="1">
      <alignment horizontal="right"/>
      <protection/>
    </xf>
    <xf numFmtId="172" fontId="6" fillId="2" borderId="19" xfId="92" applyNumberFormat="1" applyFont="1" applyFill="1" applyBorder="1" applyAlignment="1">
      <alignment horizontal="right"/>
      <protection/>
    </xf>
    <xf numFmtId="172" fontId="0" fillId="2" borderId="0" xfId="92" applyNumberFormat="1" applyFont="1" applyFill="1" applyBorder="1" applyAlignment="1">
      <alignment horizontal="right"/>
      <protection/>
    </xf>
    <xf numFmtId="173" fontId="0" fillId="2" borderId="1" xfId="92" applyNumberFormat="1" applyFont="1" applyFill="1" applyBorder="1" applyAlignment="1">
      <alignment horizontal="right"/>
      <protection/>
    </xf>
    <xf numFmtId="172" fontId="0" fillId="2" borderId="21" xfId="92" applyNumberFormat="1" applyFont="1" applyFill="1" applyBorder="1" applyAlignment="1">
      <alignment horizontal="right"/>
      <protection/>
    </xf>
    <xf numFmtId="172" fontId="6" fillId="2" borderId="8" xfId="92" applyNumberFormat="1" applyFont="1" applyFill="1" applyBorder="1" applyAlignment="1">
      <alignment horizontal="right"/>
      <protection/>
    </xf>
    <xf numFmtId="172" fontId="6" fillId="2" borderId="9" xfId="92" applyNumberFormat="1" applyFont="1" applyFill="1" applyBorder="1" applyAlignment="1">
      <alignment horizontal="right"/>
      <protection/>
    </xf>
    <xf numFmtId="172" fontId="0" fillId="2" borderId="0" xfId="92" applyNumberFormat="1" applyFont="1" applyFill="1">
      <alignment/>
      <protection/>
    </xf>
    <xf numFmtId="0" fontId="6" fillId="2" borderId="21" xfId="92" applyFont="1" applyFill="1" applyBorder="1" applyAlignment="1" quotePrefix="1">
      <alignment horizontal="left"/>
      <protection/>
    </xf>
    <xf numFmtId="2" fontId="0" fillId="2" borderId="4" xfId="92" applyNumberFormat="1" applyFont="1" applyFill="1" applyBorder="1" applyAlignment="1">
      <alignment horizontal="right"/>
      <protection/>
    </xf>
    <xf numFmtId="2" fontId="0" fillId="2" borderId="2" xfId="92" applyNumberFormat="1" applyFont="1" applyFill="1" applyBorder="1" applyAlignment="1">
      <alignment horizontal="right"/>
      <protection/>
    </xf>
    <xf numFmtId="2" fontId="0" fillId="2" borderId="6" xfId="92" applyNumberFormat="1" applyFont="1" applyFill="1" applyBorder="1" applyAlignment="1">
      <alignment horizontal="right"/>
      <protection/>
    </xf>
    <xf numFmtId="2" fontId="6" fillId="2" borderId="18" xfId="92" applyNumberFormat="1" applyFont="1" applyFill="1" applyBorder="1" applyAlignment="1">
      <alignment horizontal="right"/>
      <protection/>
    </xf>
    <xf numFmtId="2" fontId="6" fillId="2" borderId="9" xfId="92" applyNumberFormat="1" applyFont="1" applyFill="1" applyBorder="1" applyAlignment="1">
      <alignment horizontal="right"/>
      <protection/>
    </xf>
    <xf numFmtId="174" fontId="0" fillId="2" borderId="4" xfId="129" applyNumberFormat="1" applyFont="1" applyFill="1" applyBorder="1">
      <alignment/>
      <protection/>
    </xf>
    <xf numFmtId="174" fontId="0" fillId="2" borderId="2" xfId="129" applyNumberFormat="1" applyFont="1" applyFill="1" applyBorder="1">
      <alignment/>
      <protection/>
    </xf>
    <xf numFmtId="174" fontId="0" fillId="2" borderId="6" xfId="129" applyNumberFormat="1" applyFont="1" applyFill="1" applyBorder="1">
      <alignment/>
      <protection/>
    </xf>
    <xf numFmtId="174" fontId="0" fillId="2" borderId="8" xfId="129" applyNumberFormat="1" applyFont="1" applyFill="1" applyBorder="1">
      <alignment/>
      <protection/>
    </xf>
    <xf numFmtId="174" fontId="0" fillId="2" borderId="9" xfId="129" applyNumberFormat="1" applyFont="1" applyFill="1" applyBorder="1">
      <alignment/>
      <protection/>
    </xf>
    <xf numFmtId="0" fontId="4" fillId="2" borderId="0" xfId="129" applyFont="1" applyFill="1">
      <alignment/>
      <protection/>
    </xf>
    <xf numFmtId="0" fontId="4" fillId="2" borderId="10" xfId="92" applyFont="1" applyFill="1" applyBorder="1" applyAlignment="1">
      <alignment horizontal="fill"/>
      <protection/>
    </xf>
    <xf numFmtId="0" fontId="0" fillId="2" borderId="10" xfId="92" applyFont="1" applyFill="1" applyBorder="1" applyAlignment="1">
      <alignment horizontal="fill"/>
      <protection/>
    </xf>
    <xf numFmtId="0" fontId="0" fillId="2" borderId="17" xfId="92" applyFont="1" applyFill="1" applyBorder="1">
      <alignment/>
      <protection/>
    </xf>
    <xf numFmtId="0" fontId="0" fillId="2" borderId="24" xfId="92" applyFont="1" applyFill="1" applyBorder="1" applyAlignment="1">
      <alignment horizontal="center"/>
      <protection/>
    </xf>
    <xf numFmtId="0" fontId="0" fillId="2" borderId="24" xfId="92" applyFont="1" applyFill="1" applyBorder="1">
      <alignment/>
      <protection/>
    </xf>
    <xf numFmtId="0" fontId="0" fillId="2" borderId="0" xfId="92" applyFont="1" applyFill="1" applyBorder="1" applyAlignment="1">
      <alignment horizontal="fill"/>
      <protection/>
    </xf>
    <xf numFmtId="0" fontId="0" fillId="2" borderId="17" xfId="92" applyFont="1" applyFill="1" applyBorder="1" applyAlignment="1">
      <alignment horizontal="center"/>
      <protection/>
    </xf>
    <xf numFmtId="0" fontId="0" fillId="2" borderId="3" xfId="92" applyFont="1" applyFill="1" applyBorder="1">
      <alignment/>
      <protection/>
    </xf>
    <xf numFmtId="173" fontId="0" fillId="2" borderId="16" xfId="92" applyNumberFormat="1" applyFont="1" applyFill="1" applyBorder="1" applyAlignment="1">
      <alignment horizontal="right"/>
      <protection/>
    </xf>
    <xf numFmtId="173" fontId="0" fillId="2" borderId="4" xfId="92" applyNumberFormat="1" applyFont="1" applyFill="1" applyBorder="1" applyAlignment="1">
      <alignment horizontal="right"/>
      <protection/>
    </xf>
    <xf numFmtId="3" fontId="0" fillId="2" borderId="6" xfId="92" applyNumberFormat="1" applyFont="1" applyFill="1" applyBorder="1" applyAlignment="1" applyProtection="1">
      <alignment horizontal="right"/>
      <protection/>
    </xf>
    <xf numFmtId="3" fontId="0" fillId="2" borderId="2" xfId="92" applyNumberFormat="1" applyFont="1" applyFill="1" applyBorder="1" applyAlignment="1" applyProtection="1">
      <alignment horizontal="right"/>
      <protection/>
    </xf>
    <xf numFmtId="0" fontId="0" fillId="2" borderId="5" xfId="92" applyFont="1" applyFill="1" applyBorder="1">
      <alignment/>
      <protection/>
    </xf>
    <xf numFmtId="0" fontId="6" fillId="2" borderId="5" xfId="92" applyFont="1" applyFill="1" applyBorder="1">
      <alignment/>
      <protection/>
    </xf>
    <xf numFmtId="3" fontId="6" fillId="2" borderId="6" xfId="92" applyNumberFormat="1" applyFont="1" applyFill="1" applyBorder="1" applyAlignment="1">
      <alignment horizontal="right"/>
      <protection/>
    </xf>
    <xf numFmtId="3" fontId="6" fillId="2" borderId="2" xfId="92" applyNumberFormat="1" applyFont="1" applyFill="1" applyBorder="1" applyAlignment="1">
      <alignment horizontal="right"/>
      <protection/>
    </xf>
    <xf numFmtId="0" fontId="6" fillId="2" borderId="0" xfId="92" applyFont="1" applyFill="1">
      <alignment/>
      <protection/>
    </xf>
    <xf numFmtId="0" fontId="6" fillId="2" borderId="5" xfId="92" applyFont="1" applyFill="1" applyBorder="1" applyAlignment="1" applyProtection="1">
      <alignment/>
      <protection/>
    </xf>
    <xf numFmtId="3" fontId="0" fillId="2" borderId="13" xfId="92" applyNumberFormat="1" applyFont="1" applyFill="1" applyBorder="1" applyAlignment="1" applyProtection="1">
      <alignment horizontal="right"/>
      <protection/>
    </xf>
    <xf numFmtId="3" fontId="0" fillId="2" borderId="1" xfId="92" applyNumberFormat="1" applyFont="1" applyFill="1" applyBorder="1" applyAlignment="1" applyProtection="1">
      <alignment horizontal="right"/>
      <protection/>
    </xf>
    <xf numFmtId="3" fontId="0" fillId="2" borderId="19" xfId="92" applyNumberFormat="1" applyFont="1" applyFill="1" applyBorder="1" applyAlignment="1" applyProtection="1">
      <alignment horizontal="right"/>
      <protection/>
    </xf>
    <xf numFmtId="3" fontId="0" fillId="2" borderId="18" xfId="92" applyNumberFormat="1" applyFont="1" applyFill="1" applyBorder="1" applyAlignment="1" applyProtection="1">
      <alignment horizontal="right"/>
      <protection/>
    </xf>
    <xf numFmtId="3" fontId="6" fillId="2" borderId="25" xfId="92" applyNumberFormat="1" applyFont="1" applyFill="1" applyBorder="1" applyAlignment="1">
      <alignment horizontal="right"/>
      <protection/>
    </xf>
    <xf numFmtId="3" fontId="6" fillId="2" borderId="25" xfId="92" applyNumberFormat="1" applyFont="1" applyFill="1" applyBorder="1" applyAlignment="1" applyProtection="1">
      <alignment horizontal="right"/>
      <protection/>
    </xf>
    <xf numFmtId="3" fontId="6" fillId="2" borderId="26" xfId="92" applyNumberFormat="1" applyFont="1" applyFill="1" applyBorder="1" applyAlignment="1">
      <alignment horizontal="right"/>
      <protection/>
    </xf>
    <xf numFmtId="0" fontId="0" fillId="2" borderId="5" xfId="92" applyFont="1" applyFill="1" applyBorder="1" applyAlignment="1" quotePrefix="1">
      <alignment horizontal="left"/>
      <protection/>
    </xf>
    <xf numFmtId="0" fontId="6" fillId="2" borderId="5" xfId="92" applyFont="1" applyFill="1" applyBorder="1" applyAlignment="1" quotePrefix="1">
      <alignment horizontal="left"/>
      <protection/>
    </xf>
    <xf numFmtId="0" fontId="6" fillId="2" borderId="7" xfId="92" applyFont="1" applyFill="1" applyBorder="1" applyAlignment="1" quotePrefix="1">
      <alignment horizontal="left"/>
      <protection/>
    </xf>
    <xf numFmtId="3" fontId="6" fillId="2" borderId="6" xfId="92" applyNumberFormat="1" applyFont="1" applyFill="1" applyBorder="1" applyAlignment="1" applyProtection="1">
      <alignment horizontal="right"/>
      <protection/>
    </xf>
    <xf numFmtId="3" fontId="6" fillId="2" borderId="2" xfId="92" applyNumberFormat="1" applyFont="1" applyFill="1" applyBorder="1" applyAlignment="1" applyProtection="1">
      <alignment horizontal="right"/>
      <protection/>
    </xf>
    <xf numFmtId="3" fontId="6" fillId="2" borderId="18" xfId="92" applyNumberFormat="1" applyFont="1" applyFill="1" applyBorder="1" applyAlignment="1">
      <alignment horizontal="right"/>
      <protection/>
    </xf>
    <xf numFmtId="3" fontId="0" fillId="2" borderId="16" xfId="92" applyNumberFormat="1" applyFont="1" applyFill="1" applyBorder="1" applyAlignment="1" applyProtection="1">
      <alignment horizontal="right"/>
      <protection/>
    </xf>
    <xf numFmtId="3" fontId="0" fillId="2" borderId="4" xfId="92" applyNumberFormat="1" applyFont="1" applyFill="1" applyBorder="1" applyAlignment="1">
      <alignment horizontal="right"/>
      <protection/>
    </xf>
    <xf numFmtId="0" fontId="6" fillId="2" borderId="0" xfId="92" applyFont="1" applyFill="1" applyBorder="1">
      <alignment/>
      <protection/>
    </xf>
    <xf numFmtId="0" fontId="6" fillId="2" borderId="10" xfId="92" applyFont="1" applyFill="1" applyBorder="1">
      <alignment/>
      <protection/>
    </xf>
    <xf numFmtId="0" fontId="0" fillId="2" borderId="0" xfId="92" applyFont="1" applyFill="1" applyBorder="1" applyAlignment="1">
      <alignment horizontal="left" indent="2"/>
      <protection/>
    </xf>
    <xf numFmtId="0" fontId="6" fillId="2" borderId="21" xfId="92" applyFont="1" applyFill="1" applyBorder="1" applyAlignment="1">
      <alignment horizontal="left"/>
      <protection/>
    </xf>
    <xf numFmtId="0" fontId="4" fillId="2" borderId="0" xfId="92" applyFont="1" applyFill="1">
      <alignment/>
      <protection/>
    </xf>
    <xf numFmtId="0" fontId="0" fillId="2" borderId="0" xfId="92" applyFont="1" applyFill="1" applyBorder="1" applyAlignment="1" quotePrefix="1">
      <alignment horizontal="left" indent="2"/>
      <protection/>
    </xf>
    <xf numFmtId="173" fontId="0" fillId="2" borderId="13" xfId="92" applyNumberFormat="1" applyFont="1" applyFill="1" applyBorder="1" applyAlignment="1">
      <alignment/>
      <protection/>
    </xf>
    <xf numFmtId="173" fontId="0" fillId="2" borderId="1" xfId="92" applyNumberFormat="1" applyFont="1" applyFill="1" applyBorder="1" applyAlignment="1">
      <alignment/>
      <protection/>
    </xf>
    <xf numFmtId="173" fontId="0" fillId="2" borderId="6" xfId="92" applyNumberFormat="1" applyFont="1" applyFill="1" applyBorder="1" applyAlignment="1">
      <alignment/>
      <protection/>
    </xf>
    <xf numFmtId="173" fontId="0" fillId="2" borderId="2" xfId="92" applyNumberFormat="1" applyFont="1" applyFill="1" applyBorder="1" applyAlignment="1">
      <alignment/>
      <protection/>
    </xf>
    <xf numFmtId="173" fontId="0" fillId="2" borderId="16" xfId="92" applyNumberFormat="1" applyFont="1" applyFill="1" applyBorder="1" applyProtection="1">
      <alignment/>
      <protection/>
    </xf>
    <xf numFmtId="173" fontId="0" fillId="2" borderId="3" xfId="92" applyNumberFormat="1" applyFont="1" applyFill="1" applyBorder="1" applyProtection="1">
      <alignment/>
      <protection/>
    </xf>
    <xf numFmtId="173" fontId="0" fillId="2" borderId="6" xfId="92" applyNumberFormat="1" applyFont="1" applyFill="1" applyBorder="1" applyProtection="1">
      <alignment/>
      <protection/>
    </xf>
    <xf numFmtId="173" fontId="0" fillId="2" borderId="0" xfId="92" applyNumberFormat="1" applyFont="1" applyFill="1" applyBorder="1" applyProtection="1">
      <alignment/>
      <protection/>
    </xf>
    <xf numFmtId="173" fontId="0" fillId="2" borderId="2" xfId="92" applyNumberFormat="1" applyFont="1" applyFill="1" applyBorder="1">
      <alignment/>
      <protection/>
    </xf>
    <xf numFmtId="173" fontId="6" fillId="2" borderId="6" xfId="92" applyNumberFormat="1" applyFont="1" applyFill="1" applyBorder="1">
      <alignment/>
      <protection/>
    </xf>
    <xf numFmtId="173" fontId="0" fillId="2" borderId="6" xfId="92" applyNumberFormat="1" applyFont="1" applyFill="1" applyBorder="1">
      <alignment/>
      <protection/>
    </xf>
    <xf numFmtId="173" fontId="0" fillId="2" borderId="0" xfId="92" applyNumberFormat="1" applyFont="1" applyFill="1" applyBorder="1">
      <alignment/>
      <protection/>
    </xf>
    <xf numFmtId="173" fontId="6" fillId="2" borderId="6" xfId="92" applyNumberFormat="1" applyFont="1" applyFill="1" applyBorder="1" applyProtection="1">
      <alignment/>
      <protection/>
    </xf>
    <xf numFmtId="173" fontId="6" fillId="2" borderId="0" xfId="92" applyNumberFormat="1" applyFont="1" applyFill="1" applyBorder="1" applyProtection="1">
      <alignment/>
      <protection/>
    </xf>
    <xf numFmtId="173" fontId="6" fillId="2" borderId="18" xfId="92" applyNumberFormat="1" applyFont="1" applyFill="1" applyBorder="1">
      <alignment/>
      <protection/>
    </xf>
    <xf numFmtId="0" fontId="0" fillId="2" borderId="0" xfId="92" applyFont="1" applyFill="1" applyBorder="1" applyAlignment="1">
      <alignment horizontal="left" indent="1"/>
      <protection/>
    </xf>
    <xf numFmtId="173" fontId="6" fillId="2" borderId="9" xfId="92" applyNumberFormat="1" applyFont="1" applyFill="1" applyBorder="1">
      <alignment/>
      <protection/>
    </xf>
    <xf numFmtId="173" fontId="0" fillId="2" borderId="0" xfId="92" applyNumberFormat="1" applyFont="1" applyFill="1">
      <alignment/>
      <protection/>
    </xf>
    <xf numFmtId="2" fontId="0" fillId="2" borderId="4" xfId="92" applyNumberFormat="1" applyFont="1" applyFill="1" applyBorder="1">
      <alignment/>
      <protection/>
    </xf>
    <xf numFmtId="2" fontId="0" fillId="2" borderId="2" xfId="92" applyNumberFormat="1" applyFont="1" applyFill="1" applyBorder="1">
      <alignment/>
      <protection/>
    </xf>
    <xf numFmtId="2" fontId="6" fillId="2" borderId="2" xfId="92" applyNumberFormat="1" applyFont="1" applyFill="1" applyBorder="1">
      <alignment/>
      <protection/>
    </xf>
    <xf numFmtId="2" fontId="6" fillId="2" borderId="18" xfId="92" applyNumberFormat="1" applyFont="1" applyFill="1" applyBorder="1">
      <alignment/>
      <protection/>
    </xf>
    <xf numFmtId="2" fontId="6" fillId="2" borderId="9" xfId="92" applyNumberFormat="1" applyFont="1" applyFill="1" applyBorder="1">
      <alignment/>
      <protection/>
    </xf>
    <xf numFmtId="3" fontId="0" fillId="2" borderId="4" xfId="92" applyNumberFormat="1" applyFont="1" applyFill="1" applyBorder="1" applyAlignment="1" applyProtection="1">
      <alignment horizontal="right"/>
      <protection/>
    </xf>
    <xf numFmtId="3" fontId="0" fillId="2" borderId="12" xfId="92" applyNumberFormat="1" applyFont="1" applyFill="1" applyBorder="1" applyAlignment="1">
      <alignment horizontal="right"/>
      <protection/>
    </xf>
    <xf numFmtId="3" fontId="0" fillId="2" borderId="4" xfId="92" applyNumberFormat="1" applyFont="1" applyFill="1" applyBorder="1" applyAlignment="1" quotePrefix="1">
      <alignment horizontal="right"/>
      <protection/>
    </xf>
    <xf numFmtId="3" fontId="0" fillId="2" borderId="2" xfId="92" applyNumberFormat="1" applyFont="1" applyFill="1" applyBorder="1" applyAlignment="1" quotePrefix="1">
      <alignment horizontal="right"/>
      <protection/>
    </xf>
    <xf numFmtId="3" fontId="6" fillId="2" borderId="2" xfId="92" applyNumberFormat="1" applyFont="1" applyFill="1" applyBorder="1" applyAlignment="1" quotePrefix="1">
      <alignment horizontal="right"/>
      <protection/>
    </xf>
    <xf numFmtId="0" fontId="6" fillId="2" borderId="21" xfId="92" applyFont="1" applyFill="1" applyBorder="1">
      <alignment/>
      <protection/>
    </xf>
    <xf numFmtId="0" fontId="2" fillId="2" borderId="0" xfId="92" applyFont="1" applyFill="1" applyBorder="1">
      <alignment/>
      <protection/>
    </xf>
    <xf numFmtId="3" fontId="0" fillId="2" borderId="3" xfId="92" applyNumberFormat="1" applyFont="1" applyFill="1" applyBorder="1" applyAlignment="1">
      <alignment horizontal="right"/>
      <protection/>
    </xf>
    <xf numFmtId="3" fontId="6" fillId="2" borderId="0" xfId="92" applyNumberFormat="1" applyFont="1" applyFill="1" applyBorder="1" applyAlignment="1" applyProtection="1">
      <alignment horizontal="right"/>
      <protection/>
    </xf>
    <xf numFmtId="3" fontId="6" fillId="2" borderId="0" xfId="92" applyNumberFormat="1" applyFont="1" applyFill="1" applyBorder="1" applyAlignment="1">
      <alignment horizontal="right"/>
      <protection/>
    </xf>
    <xf numFmtId="3" fontId="0" fillId="2" borderId="0" xfId="92" applyNumberFormat="1" applyFont="1" applyFill="1" applyBorder="1" applyAlignment="1" applyProtection="1">
      <alignment horizontal="right"/>
      <protection/>
    </xf>
    <xf numFmtId="3" fontId="0" fillId="2" borderId="6" xfId="92" applyNumberFormat="1" applyFont="1" applyFill="1" applyBorder="1" applyAlignment="1" quotePrefix="1">
      <alignment horizontal="right"/>
      <protection/>
    </xf>
    <xf numFmtId="3" fontId="6" fillId="2" borderId="6" xfId="92" applyNumberFormat="1" applyFont="1" applyFill="1" applyBorder="1" applyAlignment="1" quotePrefix="1">
      <alignment horizontal="right"/>
      <protection/>
    </xf>
    <xf numFmtId="3" fontId="0" fillId="2" borderId="11" xfId="92" applyNumberFormat="1" applyFont="1" applyFill="1" applyBorder="1" applyAlignment="1">
      <alignment horizontal="right"/>
      <protection/>
    </xf>
    <xf numFmtId="3" fontId="0" fillId="2" borderId="7" xfId="92" applyNumberFormat="1" applyFont="1" applyFill="1" applyBorder="1" applyAlignment="1">
      <alignment horizontal="right"/>
      <protection/>
    </xf>
    <xf numFmtId="172" fontId="2" fillId="0" borderId="0" xfId="40" applyFont="1">
      <alignment/>
      <protection/>
    </xf>
    <xf numFmtId="172" fontId="0" fillId="0" borderId="0" xfId="40" applyFont="1">
      <alignment/>
      <protection/>
    </xf>
    <xf numFmtId="172" fontId="4" fillId="0" borderId="0" xfId="40" applyFont="1">
      <alignment/>
      <protection/>
    </xf>
    <xf numFmtId="172" fontId="0" fillId="0" borderId="0" xfId="40" applyFont="1" applyBorder="1">
      <alignment/>
      <protection/>
    </xf>
    <xf numFmtId="172" fontId="0" fillId="0" borderId="13" xfId="40" applyFont="1" applyBorder="1" applyAlignment="1">
      <alignment horizontal="center" vertical="justify" wrapText="1" shrinkToFit="1"/>
      <protection/>
    </xf>
    <xf numFmtId="172" fontId="0" fillId="0" borderId="13" xfId="40" applyFont="1" applyBorder="1" applyAlignment="1">
      <alignment horizontal="center" vertical="justify"/>
      <protection/>
    </xf>
    <xf numFmtId="172" fontId="0" fillId="0" borderId="1" xfId="40" applyFont="1" applyBorder="1" applyAlignment="1">
      <alignment horizontal="center" vertical="justify"/>
      <protection/>
    </xf>
    <xf numFmtId="172" fontId="0" fillId="0" borderId="6" xfId="40" applyFont="1" applyBorder="1" applyAlignment="1">
      <alignment horizontal="center" vertical="justify" wrapText="1" shrinkToFit="1"/>
      <protection/>
    </xf>
    <xf numFmtId="172" fontId="0" fillId="0" borderId="6" xfId="40" applyFont="1" applyBorder="1" applyAlignment="1">
      <alignment horizontal="center" vertical="justify"/>
      <protection/>
    </xf>
    <xf numFmtId="172" fontId="0" fillId="0" borderId="8" xfId="40" applyFont="1" applyBorder="1" applyAlignment="1">
      <alignment horizontal="center" vertical="justify" wrapText="1" shrinkToFit="1"/>
      <protection/>
    </xf>
    <xf numFmtId="172" fontId="0" fillId="0" borderId="2" xfId="40" applyFont="1" applyBorder="1" applyAlignment="1">
      <alignment horizontal="center" vertical="justify"/>
      <protection/>
    </xf>
    <xf numFmtId="172" fontId="6" fillId="0" borderId="3" xfId="40" applyFont="1" applyBorder="1">
      <alignment/>
      <protection/>
    </xf>
    <xf numFmtId="3" fontId="0" fillId="0" borderId="16" xfId="40" applyNumberFormat="1" applyFont="1" applyBorder="1" applyAlignment="1">
      <alignment horizontal="right"/>
      <protection/>
    </xf>
    <xf numFmtId="3" fontId="0" fillId="0" borderId="4" xfId="40" applyNumberFormat="1" applyFont="1" applyBorder="1" applyAlignment="1">
      <alignment horizontal="right"/>
      <protection/>
    </xf>
    <xf numFmtId="3" fontId="0" fillId="0" borderId="6" xfId="40" applyNumberFormat="1" applyFont="1" applyBorder="1" applyAlignment="1">
      <alignment horizontal="right"/>
      <protection/>
    </xf>
    <xf numFmtId="3" fontId="0" fillId="0" borderId="2" xfId="40" applyNumberFormat="1" applyFont="1" applyBorder="1" applyAlignment="1">
      <alignment horizontal="right"/>
      <protection/>
    </xf>
    <xf numFmtId="172" fontId="6" fillId="0" borderId="0" xfId="40" applyFont="1" applyBorder="1">
      <alignment/>
      <protection/>
    </xf>
    <xf numFmtId="172" fontId="6" fillId="0" borderId="21" xfId="40" applyFont="1" applyBorder="1">
      <alignment/>
      <protection/>
    </xf>
    <xf numFmtId="3" fontId="6" fillId="0" borderId="8" xfId="40" applyNumberFormat="1" applyFont="1" applyBorder="1" applyAlignment="1">
      <alignment horizontal="right"/>
      <protection/>
    </xf>
    <xf numFmtId="3" fontId="6" fillId="0" borderId="9" xfId="40" applyNumberFormat="1" applyFont="1" applyBorder="1" applyAlignment="1">
      <alignment horizontal="right"/>
      <protection/>
    </xf>
    <xf numFmtId="172" fontId="0" fillId="0" borderId="0" xfId="40" applyFont="1" applyAlignment="1">
      <alignment horizontal="right"/>
      <protection/>
    </xf>
    <xf numFmtId="172" fontId="4" fillId="0" borderId="0" xfId="40" applyFont="1" applyAlignment="1">
      <alignment horizontal="fill"/>
      <protection/>
    </xf>
    <xf numFmtId="172" fontId="4" fillId="0" borderId="0" xfId="40" applyFont="1" applyBorder="1" applyAlignment="1">
      <alignment horizontal="fill"/>
      <protection/>
    </xf>
    <xf numFmtId="172" fontId="0" fillId="0" borderId="0" xfId="40" applyFont="1" applyBorder="1" applyAlignment="1">
      <alignment horizontal="fill"/>
      <protection/>
    </xf>
    <xf numFmtId="172" fontId="0" fillId="0" borderId="12" xfId="40" applyFont="1" applyBorder="1">
      <alignment/>
      <protection/>
    </xf>
    <xf numFmtId="172" fontId="0" fillId="0" borderId="1" xfId="40" applyFont="1" applyBorder="1" applyAlignment="1">
      <alignment horizontal="center"/>
      <protection/>
    </xf>
    <xf numFmtId="172" fontId="0" fillId="0" borderId="1" xfId="40" applyFont="1" applyBorder="1">
      <alignment/>
      <protection/>
    </xf>
    <xf numFmtId="172" fontId="0" fillId="0" borderId="2" xfId="40" applyFont="1" applyBorder="1" applyAlignment="1">
      <alignment horizontal="center"/>
      <protection/>
    </xf>
    <xf numFmtId="172" fontId="0" fillId="0" borderId="0" xfId="40" applyFont="1" applyBorder="1" applyAlignment="1">
      <alignment horizontal="center"/>
      <protection/>
    </xf>
    <xf numFmtId="172" fontId="0" fillId="0" borderId="6" xfId="40" applyFont="1" applyBorder="1" applyAlignment="1">
      <alignment horizontal="center"/>
      <protection/>
    </xf>
    <xf numFmtId="172" fontId="0" fillId="0" borderId="6" xfId="40" applyFont="1" applyBorder="1">
      <alignment/>
      <protection/>
    </xf>
    <xf numFmtId="3" fontId="6" fillId="0" borderId="16" xfId="40" applyNumberFormat="1" applyFont="1" applyBorder="1" applyAlignment="1">
      <alignment horizontal="right"/>
      <protection/>
    </xf>
    <xf numFmtId="3" fontId="6" fillId="0" borderId="4" xfId="40" applyNumberFormat="1" applyFont="1" applyBorder="1" applyAlignment="1">
      <alignment horizontal="right"/>
      <protection/>
    </xf>
    <xf numFmtId="169" fontId="0" fillId="0" borderId="0" xfId="17" applyFont="1" applyAlignment="1">
      <alignment/>
    </xf>
    <xf numFmtId="172" fontId="0" fillId="0" borderId="21" xfId="40" applyFont="1" applyBorder="1">
      <alignment/>
      <protection/>
    </xf>
    <xf numFmtId="3" fontId="0" fillId="0" borderId="8" xfId="40" applyNumberFormat="1" applyFont="1" applyBorder="1" applyAlignment="1">
      <alignment horizontal="right"/>
      <protection/>
    </xf>
    <xf numFmtId="3" fontId="0" fillId="0" borderId="9" xfId="40" applyNumberFormat="1" applyFont="1" applyBorder="1" applyAlignment="1">
      <alignment horizontal="right"/>
      <protection/>
    </xf>
    <xf numFmtId="172" fontId="0" fillId="0" borderId="0" xfId="40" applyFont="1" applyAlignment="1">
      <alignment horizontal="fill"/>
      <protection/>
    </xf>
    <xf numFmtId="172" fontId="0" fillId="0" borderId="0" xfId="40" applyFont="1" applyAlignment="1">
      <alignment horizontal="center"/>
      <protection/>
    </xf>
    <xf numFmtId="172" fontId="0" fillId="0" borderId="11" xfId="40" applyFont="1" applyBorder="1">
      <alignment/>
      <protection/>
    </xf>
    <xf numFmtId="172" fontId="0" fillId="0" borderId="13" xfId="40" applyFont="1" applyBorder="1" applyAlignment="1">
      <alignment horizontal="center"/>
      <protection/>
    </xf>
    <xf numFmtId="172" fontId="0" fillId="0" borderId="27" xfId="40" applyFont="1" applyBorder="1" applyAlignment="1">
      <alignment horizontal="centerContinuous"/>
      <protection/>
    </xf>
    <xf numFmtId="168" fontId="0" fillId="0" borderId="27" xfId="29" applyFont="1" applyBorder="1" applyAlignment="1">
      <alignment horizontal="centerContinuous"/>
    </xf>
    <xf numFmtId="168" fontId="0" fillId="0" borderId="23" xfId="29" applyFont="1" applyBorder="1" applyAlignment="1">
      <alignment horizontal="centerContinuous"/>
    </xf>
    <xf numFmtId="172" fontId="0" fillId="0" borderId="5" xfId="40" applyFont="1" applyBorder="1">
      <alignment/>
      <protection/>
    </xf>
    <xf numFmtId="172" fontId="0" fillId="0" borderId="5" xfId="40" applyFont="1" applyBorder="1" applyAlignment="1">
      <alignment horizontal="center"/>
      <protection/>
    </xf>
    <xf numFmtId="172" fontId="0" fillId="0" borderId="0" xfId="40" applyFont="1" applyBorder="1" applyAlignment="1">
      <alignment horizontal="right"/>
      <protection/>
    </xf>
    <xf numFmtId="172" fontId="6" fillId="0" borderId="0" xfId="40" applyFont="1">
      <alignment/>
      <protection/>
    </xf>
    <xf numFmtId="172" fontId="0" fillId="0" borderId="23" xfId="40" applyFont="1" applyBorder="1" applyAlignment="1">
      <alignment horizontal="centerContinuous"/>
      <protection/>
    </xf>
    <xf numFmtId="3" fontId="0" fillId="0" borderId="0" xfId="40" applyNumberFormat="1" applyFont="1" applyBorder="1" applyAlignment="1">
      <alignment horizontal="right"/>
      <protection/>
    </xf>
    <xf numFmtId="0" fontId="2" fillId="0" borderId="0" xfId="127" applyFont="1">
      <alignment/>
      <protection/>
    </xf>
    <xf numFmtId="0" fontId="0" fillId="0" borderId="0" xfId="127" applyFont="1">
      <alignment/>
      <protection/>
    </xf>
    <xf numFmtId="0" fontId="4" fillId="0" borderId="0" xfId="127" applyFont="1" applyFill="1" applyBorder="1" applyAlignment="1">
      <alignment horizontal="fill"/>
      <protection/>
    </xf>
    <xf numFmtId="0" fontId="0" fillId="0" borderId="0" xfId="127" applyFont="1" applyFill="1" applyBorder="1" applyAlignment="1">
      <alignment horizontal="fill"/>
      <protection/>
    </xf>
    <xf numFmtId="0" fontId="0" fillId="0" borderId="12" xfId="127" applyFont="1" applyFill="1" applyBorder="1">
      <alignment/>
      <protection/>
    </xf>
    <xf numFmtId="0" fontId="0" fillId="0" borderId="1" xfId="127" applyFont="1" applyFill="1" applyBorder="1" applyAlignment="1">
      <alignment horizontal="center"/>
      <protection/>
    </xf>
    <xf numFmtId="0" fontId="0" fillId="0" borderId="0" xfId="127" applyFont="1" applyFill="1" applyBorder="1">
      <alignment/>
      <protection/>
    </xf>
    <xf numFmtId="0" fontId="0" fillId="0" borderId="2" xfId="127" applyFont="1" applyFill="1" applyBorder="1" applyAlignment="1">
      <alignment horizontal="center"/>
      <protection/>
    </xf>
    <xf numFmtId="0" fontId="0" fillId="0" borderId="0" xfId="127" applyFont="1" applyFill="1" applyBorder="1" applyAlignment="1">
      <alignment horizontal="center"/>
      <protection/>
    </xf>
    <xf numFmtId="0" fontId="6" fillId="0" borderId="3" xfId="127" applyFont="1" applyFill="1" applyBorder="1">
      <alignment/>
      <protection/>
    </xf>
    <xf numFmtId="3" fontId="6" fillId="0" borderId="4" xfId="127" applyNumberFormat="1" applyFont="1" applyFill="1" applyBorder="1" applyAlignment="1">
      <alignment horizontal="right"/>
      <protection/>
    </xf>
    <xf numFmtId="3" fontId="0" fillId="0" borderId="2" xfId="127" applyNumberFormat="1" applyFont="1" applyFill="1" applyBorder="1" applyAlignment="1">
      <alignment horizontal="right"/>
      <protection/>
    </xf>
    <xf numFmtId="3" fontId="0" fillId="0" borderId="2" xfId="17" applyNumberFormat="1" applyFont="1" applyFill="1" applyBorder="1" applyAlignment="1">
      <alignment horizontal="right"/>
    </xf>
    <xf numFmtId="0" fontId="0" fillId="0" borderId="21" xfId="127" applyFont="1" applyFill="1" applyBorder="1">
      <alignment/>
      <protection/>
    </xf>
    <xf numFmtId="3" fontId="0" fillId="0" borderId="9" xfId="127" applyNumberFormat="1" applyFont="1" applyFill="1" applyBorder="1" applyAlignment="1">
      <alignment horizontal="right"/>
      <protection/>
    </xf>
    <xf numFmtId="3" fontId="0" fillId="0" borderId="8" xfId="127" applyNumberFormat="1" applyFont="1" applyFill="1" applyBorder="1" applyAlignment="1">
      <alignment horizontal="right"/>
      <protection/>
    </xf>
    <xf numFmtId="0" fontId="0" fillId="0" borderId="0" xfId="127" applyFont="1" applyFill="1">
      <alignment/>
      <protection/>
    </xf>
    <xf numFmtId="0" fontId="2" fillId="0" borderId="0" xfId="128" applyFont="1">
      <alignment/>
      <protection/>
    </xf>
    <xf numFmtId="0" fontId="0" fillId="0" borderId="0" xfId="128" applyFont="1">
      <alignment/>
      <protection/>
    </xf>
    <xf numFmtId="0" fontId="4" fillId="0" borderId="0" xfId="128" applyFont="1" applyBorder="1" applyAlignment="1">
      <alignment horizontal="fill"/>
      <protection/>
    </xf>
    <xf numFmtId="0" fontId="4" fillId="0" borderId="0" xfId="128" applyFont="1" applyBorder="1">
      <alignment/>
      <protection/>
    </xf>
    <xf numFmtId="0" fontId="0" fillId="0" borderId="0" xfId="128" applyFont="1" applyBorder="1" applyAlignment="1">
      <alignment horizontal="fill"/>
      <protection/>
    </xf>
    <xf numFmtId="0" fontId="0" fillId="0" borderId="0" xfId="128" applyFont="1" applyBorder="1">
      <alignment/>
      <protection/>
    </xf>
    <xf numFmtId="0" fontId="0" fillId="0" borderId="12" xfId="128" applyFont="1" applyBorder="1">
      <alignment/>
      <protection/>
    </xf>
    <xf numFmtId="0" fontId="0" fillId="0" borderId="0" xfId="128" applyFont="1" applyBorder="1" applyAlignment="1">
      <alignment horizontal="center"/>
      <protection/>
    </xf>
    <xf numFmtId="0" fontId="0" fillId="0" borderId="1" xfId="128" applyFont="1" applyBorder="1" applyAlignment="1">
      <alignment horizontal="center"/>
      <protection/>
    </xf>
    <xf numFmtId="0" fontId="0" fillId="0" borderId="13" xfId="128" applyFont="1" applyBorder="1" applyAlignment="1">
      <alignment horizontal="center"/>
      <protection/>
    </xf>
    <xf numFmtId="0" fontId="0" fillId="0" borderId="2" xfId="128" applyFont="1" applyBorder="1" applyAlignment="1">
      <alignment horizontal="center"/>
      <protection/>
    </xf>
    <xf numFmtId="0" fontId="0" fillId="0" borderId="6" xfId="128" applyFont="1" applyBorder="1" applyAlignment="1">
      <alignment horizontal="center"/>
      <protection/>
    </xf>
    <xf numFmtId="0" fontId="6" fillId="0" borderId="3" xfId="128" applyFont="1" applyBorder="1">
      <alignment/>
      <protection/>
    </xf>
    <xf numFmtId="3" fontId="6" fillId="0" borderId="16" xfId="128" applyNumberFormat="1" applyFont="1" applyBorder="1" applyAlignment="1">
      <alignment horizontal="right"/>
      <protection/>
    </xf>
    <xf numFmtId="3" fontId="6" fillId="0" borderId="4" xfId="128" applyNumberFormat="1" applyFont="1" applyBorder="1" applyAlignment="1">
      <alignment horizontal="right"/>
      <protection/>
    </xf>
    <xf numFmtId="3" fontId="0" fillId="0" borderId="6" xfId="128" applyNumberFormat="1" applyFont="1" applyBorder="1" applyAlignment="1">
      <alignment horizontal="right"/>
      <protection/>
    </xf>
    <xf numFmtId="3" fontId="0" fillId="0" borderId="2" xfId="128" applyNumberFormat="1" applyFont="1" applyBorder="1" applyAlignment="1">
      <alignment horizontal="right"/>
      <protection/>
    </xf>
    <xf numFmtId="0" fontId="0" fillId="0" borderId="21" xfId="128" applyFont="1" applyBorder="1">
      <alignment/>
      <protection/>
    </xf>
    <xf numFmtId="3" fontId="0" fillId="0" borderId="9" xfId="128" applyNumberFormat="1" applyFont="1" applyBorder="1" applyAlignment="1">
      <alignment horizontal="right"/>
      <protection/>
    </xf>
    <xf numFmtId="3" fontId="0" fillId="0" borderId="8" xfId="128" applyNumberFormat="1" applyFont="1" applyBorder="1" applyAlignment="1">
      <alignment horizontal="right"/>
      <protection/>
    </xf>
    <xf numFmtId="3" fontId="0" fillId="0" borderId="6" xfId="128" applyNumberFormat="1" applyFont="1" applyBorder="1" applyAlignment="1">
      <alignment horizontal="right" wrapText="1"/>
      <protection/>
    </xf>
    <xf numFmtId="0" fontId="3" fillId="2" borderId="10" xfId="129" applyFont="1" applyFill="1" applyBorder="1" applyAlignment="1">
      <alignment horizontal="center"/>
      <protection/>
    </xf>
    <xf numFmtId="0" fontId="4" fillId="2" borderId="10" xfId="129" applyFont="1" applyFill="1" applyBorder="1">
      <alignment/>
      <protection/>
    </xf>
    <xf numFmtId="0" fontId="0" fillId="2" borderId="18" xfId="92" applyFont="1" applyFill="1" applyBorder="1" applyAlignment="1" quotePrefix="1">
      <alignment horizontal="center"/>
      <protection/>
    </xf>
    <xf numFmtId="0" fontId="0" fillId="2" borderId="20" xfId="92" applyFont="1" applyFill="1" applyBorder="1" applyAlignment="1">
      <alignment horizontal="center"/>
      <protection/>
    </xf>
    <xf numFmtId="0" fontId="1" fillId="2" borderId="0" xfId="129" applyFont="1" applyFill="1" applyAlignment="1">
      <alignment horizontal="center"/>
      <protection/>
    </xf>
    <xf numFmtId="0" fontId="3" fillId="2" borderId="0" xfId="129" applyFont="1" applyFill="1" applyAlignment="1">
      <alignment horizontal="center"/>
      <protection/>
    </xf>
    <xf numFmtId="0" fontId="0" fillId="2" borderId="23" xfId="129" applyFont="1" applyFill="1" applyBorder="1" applyAlignment="1">
      <alignment horizontal="center"/>
      <protection/>
    </xf>
    <xf numFmtId="0" fontId="0" fillId="2" borderId="28" xfId="129" applyFont="1" applyFill="1" applyBorder="1">
      <alignment/>
      <protection/>
    </xf>
    <xf numFmtId="0" fontId="0" fillId="2" borderId="29" xfId="129" applyFont="1" applyFill="1" applyBorder="1">
      <alignment/>
      <protection/>
    </xf>
    <xf numFmtId="0" fontId="0" fillId="2" borderId="10" xfId="92" applyFont="1" applyFill="1" applyBorder="1" applyAlignment="1">
      <alignment horizontal="center"/>
      <protection/>
    </xf>
    <xf numFmtId="0" fontId="1" fillId="2" borderId="0" xfId="92" applyFont="1" applyFill="1" applyAlignment="1">
      <alignment horizontal="center"/>
      <protection/>
    </xf>
    <xf numFmtId="0" fontId="3" fillId="2" borderId="0" xfId="92" applyFont="1" applyFill="1" applyBorder="1" applyAlignment="1" quotePrefix="1">
      <alignment horizontal="center"/>
      <protection/>
    </xf>
    <xf numFmtId="0" fontId="3" fillId="2" borderId="0" xfId="92" applyFont="1" applyFill="1" applyBorder="1" applyAlignment="1">
      <alignment horizontal="center"/>
      <protection/>
    </xf>
    <xf numFmtId="0" fontId="6" fillId="2" borderId="0" xfId="92" applyFont="1" applyFill="1" applyBorder="1" applyAlignment="1">
      <alignment horizontal="center"/>
      <protection/>
    </xf>
    <xf numFmtId="0" fontId="0" fillId="2" borderId="23" xfId="92" applyFont="1" applyFill="1" applyBorder="1" applyAlignment="1">
      <alignment horizontal="center"/>
      <protection/>
    </xf>
    <xf numFmtId="0" fontId="0" fillId="2" borderId="28" xfId="92" applyFont="1" applyFill="1" applyBorder="1" applyAlignment="1">
      <alignment horizontal="center"/>
      <protection/>
    </xf>
    <xf numFmtId="0" fontId="0" fillId="2" borderId="29" xfId="92" applyFont="1" applyFill="1" applyBorder="1" applyAlignment="1">
      <alignment horizontal="center"/>
      <protection/>
    </xf>
    <xf numFmtId="0" fontId="0" fillId="2" borderId="1" xfId="92" applyFont="1" applyFill="1" applyBorder="1" applyAlignment="1">
      <alignment horizontal="center"/>
      <protection/>
    </xf>
    <xf numFmtId="0" fontId="0" fillId="2" borderId="11" xfId="92" applyFont="1" applyFill="1" applyBorder="1" applyAlignment="1">
      <alignment horizontal="center"/>
      <protection/>
    </xf>
    <xf numFmtId="0" fontId="0" fillId="2" borderId="12" xfId="92" applyFont="1" applyFill="1" applyBorder="1" applyAlignment="1">
      <alignment horizontal="center"/>
      <protection/>
    </xf>
    <xf numFmtId="0" fontId="1" fillId="2" borderId="0" xfId="92" applyFont="1" applyFill="1" applyBorder="1" applyAlignment="1">
      <alignment horizontal="center"/>
      <protection/>
    </xf>
    <xf numFmtId="0" fontId="0" fillId="2" borderId="30" xfId="92" applyFont="1" applyFill="1" applyBorder="1" applyAlignment="1">
      <alignment horizontal="center"/>
      <protection/>
    </xf>
    <xf numFmtId="0" fontId="0" fillId="2" borderId="31" xfId="92" applyFont="1" applyFill="1" applyBorder="1" applyAlignment="1">
      <alignment horizontal="center"/>
      <protection/>
    </xf>
    <xf numFmtId="0" fontId="0" fillId="2" borderId="18" xfId="92" applyFont="1" applyFill="1" applyBorder="1" applyAlignment="1">
      <alignment horizontal="center"/>
      <protection/>
    </xf>
    <xf numFmtId="0" fontId="3" fillId="2" borderId="0" xfId="92" applyFont="1" applyFill="1" applyAlignment="1" quotePrefix="1">
      <alignment horizontal="center"/>
      <protection/>
    </xf>
    <xf numFmtId="0" fontId="3" fillId="2" borderId="0" xfId="92" applyFont="1" applyFill="1" applyAlignment="1">
      <alignment horizontal="center"/>
      <protection/>
    </xf>
    <xf numFmtId="0" fontId="0" fillId="0" borderId="11" xfId="40" applyNumberFormat="1" applyFont="1" applyBorder="1" applyAlignment="1">
      <alignment horizontal="center" vertical="center"/>
      <protection/>
    </xf>
    <xf numFmtId="172" fontId="9" fillId="0" borderId="5" xfId="40" applyBorder="1" applyAlignment="1">
      <alignment horizontal="center" vertical="center"/>
      <protection/>
    </xf>
    <xf numFmtId="172" fontId="9" fillId="0" borderId="7" xfId="40" applyBorder="1" applyAlignment="1">
      <alignment horizontal="center" vertical="center"/>
      <protection/>
    </xf>
    <xf numFmtId="172" fontId="0" fillId="0" borderId="27" xfId="40" applyFont="1" applyBorder="1" applyAlignment="1">
      <alignment horizontal="center"/>
      <protection/>
    </xf>
    <xf numFmtId="172" fontId="0" fillId="0" borderId="23" xfId="40" applyFont="1" applyBorder="1" applyAlignment="1">
      <alignment horizontal="center"/>
      <protection/>
    </xf>
    <xf numFmtId="0" fontId="1" fillId="0" borderId="0" xfId="92" applyFont="1" applyAlignment="1">
      <alignment horizontal="center"/>
      <protection/>
    </xf>
    <xf numFmtId="1" fontId="0" fillId="0" borderId="23" xfId="40" applyNumberFormat="1" applyFont="1" applyBorder="1" applyAlignment="1">
      <alignment horizontal="center"/>
      <protection/>
    </xf>
    <xf numFmtId="1" fontId="0" fillId="0" borderId="28" xfId="40" applyNumberFormat="1" applyFont="1" applyBorder="1" applyAlignment="1">
      <alignment horizontal="center"/>
      <protection/>
    </xf>
    <xf numFmtId="172" fontId="3" fillId="0" borderId="0" xfId="40" applyFont="1" applyAlignment="1">
      <alignment horizontal="center"/>
      <protection/>
    </xf>
    <xf numFmtId="172" fontId="6" fillId="0" borderId="0" xfId="40" applyFont="1" applyAlignment="1">
      <alignment horizontal="center"/>
      <protection/>
    </xf>
    <xf numFmtId="1" fontId="0" fillId="0" borderId="27" xfId="40" applyNumberFormat="1" applyFont="1" applyBorder="1" applyAlignment="1">
      <alignment horizontal="center"/>
      <protection/>
    </xf>
    <xf numFmtId="172" fontId="1" fillId="0" borderId="0" xfId="40" applyFont="1" applyAlignment="1">
      <alignment horizontal="center"/>
      <protection/>
    </xf>
    <xf numFmtId="172" fontId="0" fillId="0" borderId="1" xfId="40" applyFont="1" applyBorder="1" applyAlignment="1">
      <alignment horizontal="center" vertical="center"/>
      <protection/>
    </xf>
    <xf numFmtId="172" fontId="0" fillId="0" borderId="12" xfId="40" applyFont="1" applyBorder="1" applyAlignment="1">
      <alignment horizontal="center" vertical="center"/>
      <protection/>
    </xf>
    <xf numFmtId="172" fontId="0" fillId="0" borderId="11" xfId="40" applyFont="1" applyBorder="1" applyAlignment="1">
      <alignment horizontal="center" vertical="center"/>
      <protection/>
    </xf>
    <xf numFmtId="172" fontId="0" fillId="0" borderId="2" xfId="40" applyFont="1" applyBorder="1" applyAlignment="1">
      <alignment horizontal="center" vertical="center"/>
      <protection/>
    </xf>
    <xf numFmtId="172" fontId="0" fillId="0" borderId="0" xfId="40" applyFont="1" applyBorder="1" applyAlignment="1">
      <alignment horizontal="center" vertical="center"/>
      <protection/>
    </xf>
    <xf numFmtId="172" fontId="0" fillId="0" borderId="5" xfId="40" applyFont="1" applyBorder="1" applyAlignment="1">
      <alignment horizontal="center" vertical="center"/>
      <protection/>
    </xf>
    <xf numFmtId="172" fontId="0" fillId="0" borderId="18" xfId="40" applyFont="1" applyBorder="1" applyAlignment="1">
      <alignment horizontal="center" vertical="center"/>
      <protection/>
    </xf>
    <xf numFmtId="172" fontId="0" fillId="0" borderId="10" xfId="40" applyFont="1" applyBorder="1" applyAlignment="1">
      <alignment horizontal="center" vertical="center"/>
      <protection/>
    </xf>
    <xf numFmtId="172" fontId="0" fillId="0" borderId="20" xfId="40" applyFont="1" applyBorder="1" applyAlignment="1">
      <alignment horizontal="center" vertical="center"/>
      <protection/>
    </xf>
    <xf numFmtId="172" fontId="0" fillId="0" borderId="1" xfId="40" applyFont="1" applyBorder="1" applyAlignment="1">
      <alignment horizontal="center" vertical="justify"/>
      <protection/>
    </xf>
    <xf numFmtId="172" fontId="9" fillId="0" borderId="11" xfId="40" applyBorder="1">
      <alignment/>
      <protection/>
    </xf>
    <xf numFmtId="172" fontId="9" fillId="0" borderId="2" xfId="40" applyBorder="1">
      <alignment/>
      <protection/>
    </xf>
    <xf numFmtId="172" fontId="9" fillId="0" borderId="5" xfId="40" applyBorder="1">
      <alignment/>
      <protection/>
    </xf>
    <xf numFmtId="172" fontId="9" fillId="0" borderId="18" xfId="40" applyBorder="1">
      <alignment/>
      <protection/>
    </xf>
    <xf numFmtId="172" fontId="9" fillId="0" borderId="20" xfId="40" applyBorder="1">
      <alignment/>
      <protection/>
    </xf>
    <xf numFmtId="172" fontId="0" fillId="0" borderId="6" xfId="40" applyFont="1" applyBorder="1" applyAlignment="1">
      <alignment horizontal="center" vertical="top"/>
      <protection/>
    </xf>
    <xf numFmtId="172" fontId="0" fillId="0" borderId="12" xfId="40" applyFont="1" applyBorder="1" applyAlignment="1">
      <alignment horizontal="center" vertical="justify"/>
      <protection/>
    </xf>
    <xf numFmtId="172" fontId="0" fillId="0" borderId="2" xfId="40" applyFont="1" applyBorder="1" applyAlignment="1">
      <alignment horizontal="center" vertical="justify"/>
      <protection/>
    </xf>
    <xf numFmtId="172" fontId="0" fillId="0" borderId="0" xfId="40" applyFont="1" applyBorder="1" applyAlignment="1">
      <alignment horizontal="center" vertical="justify"/>
      <protection/>
    </xf>
    <xf numFmtId="172" fontId="0" fillId="0" borderId="18" xfId="40" applyFont="1" applyBorder="1" applyAlignment="1">
      <alignment horizontal="center" vertical="justify"/>
      <protection/>
    </xf>
    <xf numFmtId="172" fontId="0" fillId="0" borderId="10" xfId="40" applyFont="1" applyBorder="1" applyAlignment="1">
      <alignment horizontal="center" vertical="justify"/>
      <protection/>
    </xf>
    <xf numFmtId="172" fontId="0" fillId="0" borderId="11" xfId="40" applyFont="1" applyBorder="1" applyAlignment="1">
      <alignment horizontal="center" vertical="justify"/>
      <protection/>
    </xf>
    <xf numFmtId="172" fontId="0" fillId="0" borderId="5" xfId="40" applyFont="1" applyBorder="1" applyAlignment="1">
      <alignment horizontal="center" vertical="justify"/>
      <protection/>
    </xf>
    <xf numFmtId="172" fontId="0" fillId="0" borderId="20" xfId="40" applyFont="1" applyBorder="1" applyAlignment="1">
      <alignment horizontal="center" vertical="justify"/>
      <protection/>
    </xf>
    <xf numFmtId="0" fontId="0" fillId="0" borderId="1" xfId="127" applyFont="1" applyFill="1" applyBorder="1" applyAlignment="1">
      <alignment horizontal="center" vertical="center"/>
      <protection/>
    </xf>
    <xf numFmtId="0" fontId="0" fillId="0" borderId="12" xfId="127" applyFont="1" applyFill="1" applyBorder="1" applyAlignment="1">
      <alignment horizontal="center" vertical="center"/>
      <protection/>
    </xf>
    <xf numFmtId="0" fontId="0" fillId="0" borderId="11" xfId="127" applyFont="1" applyFill="1" applyBorder="1" applyAlignment="1">
      <alignment horizontal="center" vertical="center"/>
      <protection/>
    </xf>
    <xf numFmtId="0" fontId="0" fillId="0" borderId="2" xfId="127" applyFont="1" applyFill="1" applyBorder="1" applyAlignment="1">
      <alignment horizontal="center" vertical="center"/>
      <protection/>
    </xf>
    <xf numFmtId="0" fontId="0" fillId="0" borderId="0" xfId="127" applyFont="1" applyFill="1" applyBorder="1" applyAlignment="1">
      <alignment horizontal="center" vertical="center"/>
      <protection/>
    </xf>
    <xf numFmtId="0" fontId="0" fillId="0" borderId="5" xfId="127" applyFont="1" applyFill="1" applyBorder="1" applyAlignment="1">
      <alignment horizontal="center" vertical="center"/>
      <protection/>
    </xf>
    <xf numFmtId="0" fontId="0" fillId="0" borderId="18" xfId="127" applyFont="1" applyFill="1" applyBorder="1" applyAlignment="1">
      <alignment horizontal="center" vertical="center"/>
      <protection/>
    </xf>
    <xf numFmtId="0" fontId="0" fillId="0" borderId="10" xfId="127" applyFont="1" applyFill="1" applyBorder="1" applyAlignment="1">
      <alignment horizontal="center" vertical="center"/>
      <protection/>
    </xf>
    <xf numFmtId="0" fontId="0" fillId="0" borderId="20" xfId="127" applyFont="1" applyFill="1" applyBorder="1" applyAlignment="1">
      <alignment horizontal="center" vertical="center"/>
      <protection/>
    </xf>
    <xf numFmtId="0" fontId="3" fillId="0" borderId="0" xfId="127" applyFont="1" applyFill="1" applyAlignment="1">
      <alignment horizontal="center"/>
      <protection/>
    </xf>
    <xf numFmtId="0" fontId="6" fillId="0" borderId="0" xfId="127" applyFont="1" applyFill="1" applyAlignment="1">
      <alignment horizontal="center"/>
      <protection/>
    </xf>
    <xf numFmtId="172" fontId="1" fillId="0" borderId="0" xfId="40" applyFont="1" applyFill="1" applyAlignment="1">
      <alignment horizontal="center"/>
      <protection/>
    </xf>
    <xf numFmtId="0" fontId="3" fillId="0" borderId="0" xfId="128" applyFont="1" applyAlignment="1">
      <alignment horizontal="center"/>
      <protection/>
    </xf>
    <xf numFmtId="0" fontId="6" fillId="0" borderId="0" xfId="128" applyFont="1" applyAlignment="1">
      <alignment horizontal="center"/>
      <protection/>
    </xf>
    <xf numFmtId="0" fontId="0" fillId="0" borderId="1" xfId="128" applyFont="1" applyBorder="1" applyAlignment="1">
      <alignment horizontal="center" vertical="center"/>
      <protection/>
    </xf>
    <xf numFmtId="0" fontId="0" fillId="0" borderId="11" xfId="128" applyFont="1" applyBorder="1" applyAlignment="1">
      <alignment horizontal="center" vertical="center"/>
      <protection/>
    </xf>
    <xf numFmtId="0" fontId="0" fillId="0" borderId="2" xfId="128" applyFont="1" applyBorder="1" applyAlignment="1">
      <alignment horizontal="center" vertical="center"/>
      <protection/>
    </xf>
    <xf numFmtId="0" fontId="0" fillId="0" borderId="5" xfId="128" applyFont="1" applyBorder="1" applyAlignment="1">
      <alignment horizontal="center" vertical="center"/>
      <protection/>
    </xf>
    <xf numFmtId="0" fontId="0" fillId="0" borderId="18" xfId="128" applyFont="1" applyBorder="1" applyAlignment="1">
      <alignment horizontal="center" vertical="center"/>
      <protection/>
    </xf>
    <xf numFmtId="0" fontId="0" fillId="0" borderId="20" xfId="128" applyFont="1" applyBorder="1" applyAlignment="1">
      <alignment horizontal="center" vertical="center"/>
      <protection/>
    </xf>
    <xf numFmtId="0" fontId="0" fillId="0" borderId="12" xfId="128" applyFont="1" applyBorder="1" applyAlignment="1">
      <alignment horizontal="center" vertical="center"/>
      <protection/>
    </xf>
    <xf numFmtId="0" fontId="0" fillId="0" borderId="0" xfId="128" applyFont="1" applyBorder="1" applyAlignment="1">
      <alignment horizontal="center" vertical="center"/>
      <protection/>
    </xf>
    <xf numFmtId="0" fontId="0" fillId="0" borderId="10" xfId="128" applyFont="1" applyBorder="1" applyAlignment="1">
      <alignment horizontal="center" vertical="center"/>
      <protection/>
    </xf>
  </cellXfs>
  <cellStyles count="117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AEA2001-C28" xfId="40"/>
    <cellStyle name="Normal_CARNE1" xfId="41"/>
    <cellStyle name="Normal_CARNE10" xfId="42"/>
    <cellStyle name="Normal_CARNE11" xfId="43"/>
    <cellStyle name="Normal_CARNE12" xfId="44"/>
    <cellStyle name="Normal_CARNE13" xfId="45"/>
    <cellStyle name="Normal_CARNE14" xfId="46"/>
    <cellStyle name="Normal_CARNE15" xfId="47"/>
    <cellStyle name="Normal_CARNE16" xfId="48"/>
    <cellStyle name="Normal_CARNE17" xfId="49"/>
    <cellStyle name="Normal_CARNE18" xfId="50"/>
    <cellStyle name="Normal_CARNE19" xfId="51"/>
    <cellStyle name="Normal_CARNE2" xfId="52"/>
    <cellStyle name="Normal_CARNE20" xfId="53"/>
    <cellStyle name="Normal_CARNE21" xfId="54"/>
    <cellStyle name="Normal_CARNE22" xfId="55"/>
    <cellStyle name="Normal_CARNE23" xfId="56"/>
    <cellStyle name="Normal_CARNE24" xfId="57"/>
    <cellStyle name="Normal_CARNE25" xfId="58"/>
    <cellStyle name="Normal_CARNE26" xfId="59"/>
    <cellStyle name="Normal_CARNE27" xfId="60"/>
    <cellStyle name="Normal_CARNE28" xfId="61"/>
    <cellStyle name="Normal_CARNE3" xfId="62"/>
    <cellStyle name="Normal_CARNE4" xfId="63"/>
    <cellStyle name="Normal_CARNE5" xfId="64"/>
    <cellStyle name="Normal_CARNE6" xfId="65"/>
    <cellStyle name="Normal_CARNE7" xfId="66"/>
    <cellStyle name="Normal_CARNE8" xfId="67"/>
    <cellStyle name="Normal_CARNE9" xfId="68"/>
    <cellStyle name="Normal_cexganad" xfId="69"/>
    <cellStyle name="Normal_GANADE1" xfId="70"/>
    <cellStyle name="Normal_GANADE10" xfId="71"/>
    <cellStyle name="Normal_GANADE11" xfId="72"/>
    <cellStyle name="Normal_GANADE12" xfId="73"/>
    <cellStyle name="Normal_GANADE13" xfId="74"/>
    <cellStyle name="Normal_GANADE14" xfId="75"/>
    <cellStyle name="Normal_GANADE15" xfId="76"/>
    <cellStyle name="Normal_GANADE16" xfId="77"/>
    <cellStyle name="Normal_GANADE17" xfId="78"/>
    <cellStyle name="Normal_GANADE18" xfId="79"/>
    <cellStyle name="Normal_GANADE19" xfId="80"/>
    <cellStyle name="Normal_GANADE2" xfId="81"/>
    <cellStyle name="Normal_GANADE20" xfId="82"/>
    <cellStyle name="Normal_GANADE3" xfId="83"/>
    <cellStyle name="Normal_GANADE4" xfId="84"/>
    <cellStyle name="Normal_GANADE5" xfId="85"/>
    <cellStyle name="Normal_GANADE6" xfId="86"/>
    <cellStyle name="Normal_GANADE61" xfId="87"/>
    <cellStyle name="Normal_GANADE7" xfId="88"/>
    <cellStyle name="Normal_GANADE8" xfId="89"/>
    <cellStyle name="Normal_GANADE9" xfId="90"/>
    <cellStyle name="Normal_Huevos" xfId="91"/>
    <cellStyle name="Normal_maderayleña98" xfId="92"/>
    <cellStyle name="Normal_MEDPRO10" xfId="93"/>
    <cellStyle name="Normal_MEDPRO11" xfId="94"/>
    <cellStyle name="Normal_MEDPRO12" xfId="95"/>
    <cellStyle name="Normal_MEDPRO13" xfId="96"/>
    <cellStyle name="Normal_MEDPRO14" xfId="97"/>
    <cellStyle name="Normal_MEDPRO15" xfId="98"/>
    <cellStyle name="Normal_MEDPRO16" xfId="99"/>
    <cellStyle name="Normal_MEDPRO8" xfId="100"/>
    <cellStyle name="Normal_MEDPRO9" xfId="101"/>
    <cellStyle name="Normal_MEPRO1" xfId="102"/>
    <cellStyle name="Normal_MEPRO2" xfId="103"/>
    <cellStyle name="Normal_MEPRO3" xfId="104"/>
    <cellStyle name="Normal_MEPRO4" xfId="105"/>
    <cellStyle name="Normal_MEPRO5" xfId="106"/>
    <cellStyle name="Normal_Mepro6" xfId="107"/>
    <cellStyle name="Normal_MEPRO7" xfId="108"/>
    <cellStyle name="Normal_p395" xfId="109"/>
    <cellStyle name="Normal_p399" xfId="110"/>
    <cellStyle name="Normal_p405" xfId="111"/>
    <cellStyle name="Normal_p410" xfId="112"/>
    <cellStyle name="Normal_p411" xfId="113"/>
    <cellStyle name="Normal_p420" xfId="114"/>
    <cellStyle name="Normal_p425" xfId="115"/>
    <cellStyle name="Normal_p430" xfId="116"/>
    <cellStyle name="Normal_p435" xfId="117"/>
    <cellStyle name="Normal_p440" xfId="118"/>
    <cellStyle name="Normal_p446" xfId="119"/>
    <cellStyle name="Normal_p459" xfId="120"/>
    <cellStyle name="Normal_p462" xfId="121"/>
    <cellStyle name="Normal_p463" xfId="122"/>
    <cellStyle name="Normal_p464" xfId="123"/>
    <cellStyle name="Normal_P472" xfId="124"/>
    <cellStyle name="Normal_p480" xfId="125"/>
    <cellStyle name="Normal_p491" xfId="126"/>
    <cellStyle name="Normal_p554" xfId="127"/>
    <cellStyle name="Normal_p555" xfId="128"/>
    <cellStyle name="Normal_serihist4.4" xfId="129"/>
    <cellStyle name="Percent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workbookViewId="0" topLeftCell="A1">
      <selection activeCell="A4" sqref="A4:H4"/>
    </sheetView>
  </sheetViews>
  <sheetFormatPr defaultColWidth="11.421875" defaultRowHeight="12.75"/>
  <cols>
    <col min="1" max="1" width="11.421875" style="18" customWidth="1"/>
    <col min="2" max="8" width="16.00390625" style="18" customWidth="1"/>
    <col min="9" max="16384" width="11.421875" style="18" customWidth="1"/>
  </cols>
  <sheetData>
    <row r="1" spans="1:8" s="17" customFormat="1" ht="18">
      <c r="A1" s="266" t="s">
        <v>0</v>
      </c>
      <c r="B1" s="266"/>
      <c r="C1" s="266"/>
      <c r="D1" s="266"/>
      <c r="E1" s="266"/>
      <c r="F1" s="266"/>
      <c r="G1" s="266"/>
      <c r="H1" s="266"/>
    </row>
    <row r="3" spans="1:8" ht="15">
      <c r="A3" s="267" t="s">
        <v>348</v>
      </c>
      <c r="B3" s="267"/>
      <c r="C3" s="267"/>
      <c r="D3" s="267"/>
      <c r="E3" s="267"/>
      <c r="F3" s="267"/>
      <c r="G3" s="267"/>
      <c r="H3" s="267"/>
    </row>
    <row r="4" spans="1:8" ht="15">
      <c r="A4" s="262"/>
      <c r="B4" s="263"/>
      <c r="C4" s="263"/>
      <c r="D4" s="263"/>
      <c r="E4" s="263"/>
      <c r="F4" s="263"/>
      <c r="G4" s="263"/>
      <c r="H4" s="263"/>
    </row>
    <row r="5" spans="1:8" ht="12.75">
      <c r="A5" s="1"/>
      <c r="B5" s="268" t="s">
        <v>1</v>
      </c>
      <c r="C5" s="269"/>
      <c r="D5" s="269"/>
      <c r="E5" s="269"/>
      <c r="F5" s="270"/>
      <c r="G5" s="268" t="s">
        <v>2</v>
      </c>
      <c r="H5" s="269"/>
    </row>
    <row r="6" spans="1:8" ht="14.25">
      <c r="A6" s="1"/>
      <c r="B6" s="268" t="s">
        <v>3</v>
      </c>
      <c r="C6" s="269"/>
      <c r="D6" s="269"/>
      <c r="E6" s="270"/>
      <c r="F6" s="2" t="s">
        <v>4</v>
      </c>
      <c r="G6" s="3"/>
      <c r="H6" s="2" t="s">
        <v>4</v>
      </c>
    </row>
    <row r="7" spans="1:8" ht="12.75">
      <c r="A7" s="4" t="s">
        <v>5</v>
      </c>
      <c r="B7" s="3"/>
      <c r="C7" s="5"/>
      <c r="D7" s="5"/>
      <c r="E7" s="5"/>
      <c r="F7" s="6" t="s">
        <v>6</v>
      </c>
      <c r="G7" s="6" t="s">
        <v>7</v>
      </c>
      <c r="H7" s="6" t="s">
        <v>6</v>
      </c>
    </row>
    <row r="8" spans="1:8" ht="13.5" thickBot="1">
      <c r="A8" s="1"/>
      <c r="B8" s="6" t="s">
        <v>8</v>
      </c>
      <c r="C8" s="6" t="s">
        <v>9</v>
      </c>
      <c r="D8" s="6" t="s">
        <v>10</v>
      </c>
      <c r="E8" s="6" t="s">
        <v>11</v>
      </c>
      <c r="F8" s="19" t="s">
        <v>14</v>
      </c>
      <c r="G8" s="6" t="s">
        <v>12</v>
      </c>
      <c r="H8" s="19" t="s">
        <v>14</v>
      </c>
    </row>
    <row r="9" spans="1:8" ht="12.75">
      <c r="A9" s="7">
        <v>1985</v>
      </c>
      <c r="B9" s="8">
        <v>6277</v>
      </c>
      <c r="C9" s="8">
        <v>3854</v>
      </c>
      <c r="D9" s="8">
        <v>3768</v>
      </c>
      <c r="E9" s="8">
        <v>13899</v>
      </c>
      <c r="F9" s="8">
        <v>294742.3461108507</v>
      </c>
      <c r="G9" s="8">
        <v>3173</v>
      </c>
      <c r="H9" s="8">
        <v>19905.52089719087</v>
      </c>
    </row>
    <row r="10" spans="1:8" ht="12.75">
      <c r="A10" s="9">
        <v>1986</v>
      </c>
      <c r="B10" s="10">
        <v>7508</v>
      </c>
      <c r="C10" s="10">
        <v>3572</v>
      </c>
      <c r="D10" s="10">
        <v>4555</v>
      </c>
      <c r="E10" s="10">
        <v>15635</v>
      </c>
      <c r="F10" s="10">
        <v>342733.1626458957</v>
      </c>
      <c r="G10" s="10">
        <v>3109</v>
      </c>
      <c r="H10" s="10">
        <v>21203.70704265984</v>
      </c>
    </row>
    <row r="11" spans="1:8" ht="12.75">
      <c r="A11" s="9">
        <v>1987</v>
      </c>
      <c r="B11" s="10">
        <v>7008</v>
      </c>
      <c r="C11" s="10">
        <v>4521</v>
      </c>
      <c r="D11" s="10">
        <v>2730</v>
      </c>
      <c r="E11" s="10">
        <v>14259</v>
      </c>
      <c r="F11" s="10">
        <v>341657.3509790487</v>
      </c>
      <c r="G11" s="10">
        <v>3225</v>
      </c>
      <c r="H11" s="10">
        <v>22261.488346375296</v>
      </c>
    </row>
    <row r="12" spans="1:8" ht="12.75">
      <c r="A12" s="9">
        <v>1988</v>
      </c>
      <c r="B12" s="10">
        <v>8275</v>
      </c>
      <c r="C12" s="10">
        <v>4137</v>
      </c>
      <c r="D12" s="10">
        <v>2255</v>
      </c>
      <c r="E12" s="10">
        <v>14667</v>
      </c>
      <c r="F12" s="10">
        <v>439850.7085932711</v>
      </c>
      <c r="G12" s="10">
        <v>3346</v>
      </c>
      <c r="H12" s="10">
        <v>22598.055124830214</v>
      </c>
    </row>
    <row r="13" spans="1:8" ht="12.75">
      <c r="A13" s="9">
        <v>1989</v>
      </c>
      <c r="B13" s="10">
        <v>7877</v>
      </c>
      <c r="C13" s="10">
        <v>3929</v>
      </c>
      <c r="D13" s="10">
        <v>3947</v>
      </c>
      <c r="E13" s="10">
        <v>15753</v>
      </c>
      <c r="F13" s="10">
        <v>517291.1182431214</v>
      </c>
      <c r="G13" s="10">
        <v>3511</v>
      </c>
      <c r="H13" s="10">
        <v>25813.46988328345</v>
      </c>
    </row>
    <row r="14" spans="1:8" ht="12.75">
      <c r="A14" s="9">
        <v>1990</v>
      </c>
      <c r="B14" s="10">
        <v>8517</v>
      </c>
      <c r="C14" s="10">
        <v>4229</v>
      </c>
      <c r="D14" s="10">
        <v>2714</v>
      </c>
      <c r="E14" s="10">
        <v>15460</v>
      </c>
      <c r="F14" s="10">
        <v>523806.0894546416</v>
      </c>
      <c r="G14" s="10">
        <v>3381</v>
      </c>
      <c r="H14" s="10">
        <v>27358.070991549772</v>
      </c>
    </row>
    <row r="15" spans="1:8" ht="12.75">
      <c r="A15" s="9">
        <v>1991</v>
      </c>
      <c r="B15" s="10">
        <v>7200.044</v>
      </c>
      <c r="C15" s="10">
        <v>4300.78</v>
      </c>
      <c r="D15" s="10">
        <v>3347.149</v>
      </c>
      <c r="E15" s="10">
        <v>14847.973</v>
      </c>
      <c r="F15" s="10">
        <v>523305.320159148</v>
      </c>
      <c r="G15" s="10">
        <v>3921</v>
      </c>
      <c r="H15" s="10">
        <v>31475.00390657868</v>
      </c>
    </row>
    <row r="16" spans="1:8" ht="12.75">
      <c r="A16" s="9">
        <v>1992</v>
      </c>
      <c r="B16" s="10">
        <v>6711</v>
      </c>
      <c r="C16" s="10">
        <v>4142</v>
      </c>
      <c r="D16" s="10">
        <v>3221</v>
      </c>
      <c r="E16" s="10">
        <v>14074</v>
      </c>
      <c r="F16" s="10">
        <v>471944.75496736506</v>
      </c>
      <c r="G16" s="10">
        <v>4116</v>
      </c>
      <c r="H16" s="10">
        <v>38284.47104924693</v>
      </c>
    </row>
    <row r="17" spans="1:8" ht="12.75">
      <c r="A17" s="9">
        <v>1993</v>
      </c>
      <c r="B17" s="10">
        <v>6372</v>
      </c>
      <c r="C17" s="10">
        <v>4197</v>
      </c>
      <c r="D17" s="10">
        <v>3027</v>
      </c>
      <c r="E17" s="10">
        <v>13596</v>
      </c>
      <c r="F17" s="10">
        <v>444742.94712295505</v>
      </c>
      <c r="G17" s="10">
        <v>3709</v>
      </c>
      <c r="H17" s="10">
        <v>29335.400814972414</v>
      </c>
    </row>
    <row r="18" spans="1:8" ht="12.75">
      <c r="A18" s="9">
        <v>1994</v>
      </c>
      <c r="B18" s="10">
        <v>7549</v>
      </c>
      <c r="C18" s="10">
        <v>4601</v>
      </c>
      <c r="D18" s="10">
        <v>3244</v>
      </c>
      <c r="E18" s="10">
        <v>15394</v>
      </c>
      <c r="F18" s="10">
        <v>536499.4650992271</v>
      </c>
      <c r="G18" s="10">
        <v>3415</v>
      </c>
      <c r="H18" s="10">
        <v>39107.857632252715</v>
      </c>
    </row>
    <row r="19" spans="1:8" ht="12.75">
      <c r="A19" s="9">
        <v>1995</v>
      </c>
      <c r="B19" s="10">
        <v>7882.153</v>
      </c>
      <c r="C19" s="10">
        <v>5068.069</v>
      </c>
      <c r="D19" s="10">
        <v>2623.077</v>
      </c>
      <c r="E19" s="10">
        <v>15573.299000000003</v>
      </c>
      <c r="F19" s="10">
        <v>602025.1884172948</v>
      </c>
      <c r="G19" s="10">
        <v>4933.006</v>
      </c>
      <c r="H19" s="10">
        <v>56387.76098950633</v>
      </c>
    </row>
    <row r="20" spans="1:8" ht="12.75">
      <c r="A20" s="9">
        <v>1996</v>
      </c>
      <c r="B20" s="10">
        <v>7506.973</v>
      </c>
      <c r="C20" s="10">
        <v>4661.782</v>
      </c>
      <c r="D20" s="10">
        <v>2570.548</v>
      </c>
      <c r="E20" s="10">
        <v>14739.303</v>
      </c>
      <c r="F20" s="10">
        <v>595718.5941124854</v>
      </c>
      <c r="G20" s="10">
        <v>5044.216</v>
      </c>
      <c r="H20" s="10">
        <v>49890.94635365957</v>
      </c>
    </row>
    <row r="21" spans="1:8" ht="12.75">
      <c r="A21" s="11">
        <v>1997</v>
      </c>
      <c r="B21" s="12">
        <v>8160</v>
      </c>
      <c r="C21" s="12">
        <v>5116</v>
      </c>
      <c r="D21" s="12">
        <v>2378</v>
      </c>
      <c r="E21" s="12">
        <v>15654</v>
      </c>
      <c r="F21" s="12">
        <v>655085.1634151912</v>
      </c>
      <c r="G21" s="12">
        <v>3216</v>
      </c>
      <c r="H21" s="10">
        <v>31342.78124361425</v>
      </c>
    </row>
    <row r="22" spans="1:8" ht="12.75">
      <c r="A22" s="11">
        <v>1998</v>
      </c>
      <c r="B22" s="12">
        <v>7981</v>
      </c>
      <c r="C22" s="12">
        <v>5710</v>
      </c>
      <c r="D22" s="12">
        <v>2183</v>
      </c>
      <c r="E22" s="12">
        <v>15874</v>
      </c>
      <c r="F22" s="12">
        <v>685953.1450963423</v>
      </c>
      <c r="G22" s="12">
        <v>2949</v>
      </c>
      <c r="H22" s="10">
        <v>48255.26186097388</v>
      </c>
    </row>
    <row r="23" spans="1:8" ht="13.5" thickBot="1">
      <c r="A23" s="13">
        <v>1999</v>
      </c>
      <c r="B23" s="14">
        <v>7815.624</v>
      </c>
      <c r="C23" s="14">
        <v>5447.424</v>
      </c>
      <c r="D23" s="14">
        <v>2098.708</v>
      </c>
      <c r="E23" s="14">
        <v>15361.756</v>
      </c>
      <c r="F23" s="14">
        <v>669298.469</v>
      </c>
      <c r="G23" s="14">
        <v>2890.38</v>
      </c>
      <c r="H23" s="15">
        <v>34747</v>
      </c>
    </row>
  </sheetData>
  <mergeCells count="6">
    <mergeCell ref="B6:E6"/>
    <mergeCell ref="A1:H1"/>
    <mergeCell ref="A3:H3"/>
    <mergeCell ref="A4:H4"/>
    <mergeCell ref="B5:F5"/>
    <mergeCell ref="G5:H5"/>
  </mergeCells>
  <printOptions/>
  <pageMargins left="0.75" right="0.75" top="1" bottom="1" header="0" footer="0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3.140625" style="24" customWidth="1"/>
    <col min="2" max="10" width="11.7109375" style="24" customWidth="1"/>
    <col min="11" max="11" width="11.421875" style="59" customWidth="1"/>
    <col min="12" max="16384" width="11.421875" style="24" customWidth="1"/>
  </cols>
  <sheetData>
    <row r="1" spans="1:11" s="58" customFormat="1" ht="18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165"/>
    </row>
    <row r="3" spans="1:10" ht="17.25">
      <c r="A3" s="273" t="s">
        <v>357</v>
      </c>
      <c r="B3" s="274"/>
      <c r="C3" s="274"/>
      <c r="D3" s="274"/>
      <c r="E3" s="274"/>
      <c r="F3" s="274"/>
      <c r="G3" s="274"/>
      <c r="H3" s="274"/>
      <c r="I3" s="275"/>
      <c r="J3" s="275"/>
    </row>
    <row r="4" spans="1:8" ht="14.25">
      <c r="A4" s="134"/>
      <c r="B4" s="134"/>
      <c r="C4" s="134"/>
      <c r="D4" s="134"/>
      <c r="E4" s="134"/>
      <c r="F4" s="134"/>
      <c r="G4" s="134"/>
      <c r="H4" s="134"/>
    </row>
    <row r="5" spans="1:10" ht="12.75" customHeight="1">
      <c r="A5" s="28" t="s">
        <v>107</v>
      </c>
      <c r="B5" s="26" t="s">
        <v>7</v>
      </c>
      <c r="C5" s="276" t="s">
        <v>190</v>
      </c>
      <c r="D5" s="277"/>
      <c r="E5" s="276" t="s">
        <v>191</v>
      </c>
      <c r="F5" s="277"/>
      <c r="G5" s="276" t="s">
        <v>192</v>
      </c>
      <c r="H5" s="278"/>
      <c r="I5" s="30" t="s">
        <v>178</v>
      </c>
      <c r="J5" s="26" t="s">
        <v>193</v>
      </c>
    </row>
    <row r="6" spans="1:10" ht="12.75" customHeight="1">
      <c r="A6" s="32" t="s">
        <v>108</v>
      </c>
      <c r="B6" s="33" t="s">
        <v>194</v>
      </c>
      <c r="C6" s="30" t="s">
        <v>195</v>
      </c>
      <c r="D6" s="26" t="s">
        <v>193</v>
      </c>
      <c r="E6" s="30" t="s">
        <v>193</v>
      </c>
      <c r="F6" s="26" t="s">
        <v>193</v>
      </c>
      <c r="G6" s="30" t="s">
        <v>196</v>
      </c>
      <c r="H6" s="30" t="s">
        <v>197</v>
      </c>
      <c r="I6" s="34" t="s">
        <v>198</v>
      </c>
      <c r="J6" s="33" t="s">
        <v>199</v>
      </c>
    </row>
    <row r="7" spans="1:10" ht="12.75" customHeight="1" thickBot="1">
      <c r="A7" s="32"/>
      <c r="B7" s="33" t="s">
        <v>200</v>
      </c>
      <c r="C7" s="34" t="s">
        <v>201</v>
      </c>
      <c r="D7" s="33" t="s">
        <v>202</v>
      </c>
      <c r="E7" s="34" t="s">
        <v>203</v>
      </c>
      <c r="F7" s="33" t="s">
        <v>204</v>
      </c>
      <c r="G7" s="34" t="s">
        <v>205</v>
      </c>
      <c r="H7" s="34" t="s">
        <v>206</v>
      </c>
      <c r="I7" s="34" t="s">
        <v>207</v>
      </c>
      <c r="J7" s="33" t="s">
        <v>208</v>
      </c>
    </row>
    <row r="8" spans="1:10" ht="12.75" customHeight="1">
      <c r="A8" s="104" t="s">
        <v>111</v>
      </c>
      <c r="B8" s="129">
        <v>906425</v>
      </c>
      <c r="C8" s="159">
        <v>311030</v>
      </c>
      <c r="D8" s="128">
        <v>53319</v>
      </c>
      <c r="E8" s="159">
        <v>435440</v>
      </c>
      <c r="F8" s="128">
        <v>71092</v>
      </c>
      <c r="G8" s="159">
        <v>26659</v>
      </c>
      <c r="H8" s="39" t="s">
        <v>55</v>
      </c>
      <c r="I8" s="159">
        <v>8885</v>
      </c>
      <c r="J8" s="129" t="s">
        <v>55</v>
      </c>
    </row>
    <row r="9" spans="1:10" ht="12.75" customHeight="1">
      <c r="A9" s="59" t="s">
        <v>113</v>
      </c>
      <c r="B9" s="51">
        <v>800000</v>
      </c>
      <c r="C9" s="108">
        <v>328584</v>
      </c>
      <c r="D9" s="107">
        <v>55931</v>
      </c>
      <c r="E9" s="108">
        <v>335584</v>
      </c>
      <c r="F9" s="107">
        <v>55931</v>
      </c>
      <c r="G9" s="108">
        <v>23970</v>
      </c>
      <c r="H9" s="41" t="s">
        <v>55</v>
      </c>
      <c r="I9" s="51" t="s">
        <v>55</v>
      </c>
      <c r="J9" s="51" t="s">
        <v>55</v>
      </c>
    </row>
    <row r="10" spans="1:10" ht="12.75" customHeight="1">
      <c r="A10" s="59" t="s">
        <v>114</v>
      </c>
      <c r="B10" s="51">
        <v>244681</v>
      </c>
      <c r="C10" s="108">
        <v>151702</v>
      </c>
      <c r="D10" s="41" t="s">
        <v>55</v>
      </c>
      <c r="E10" s="108">
        <v>80745</v>
      </c>
      <c r="F10" s="41" t="s">
        <v>55</v>
      </c>
      <c r="G10" s="108">
        <v>12234</v>
      </c>
      <c r="H10" s="41" t="s">
        <v>55</v>
      </c>
      <c r="I10" s="51" t="s">
        <v>55</v>
      </c>
      <c r="J10" s="51" t="s">
        <v>55</v>
      </c>
    </row>
    <row r="11" spans="1:10" ht="12.75" customHeight="1">
      <c r="A11" s="59" t="s">
        <v>115</v>
      </c>
      <c r="B11" s="51">
        <v>438382</v>
      </c>
      <c r="C11" s="108">
        <v>271797</v>
      </c>
      <c r="D11" s="107">
        <v>43838</v>
      </c>
      <c r="E11" s="108">
        <v>100828</v>
      </c>
      <c r="F11" s="41" t="s">
        <v>55</v>
      </c>
      <c r="G11" s="108">
        <v>21919</v>
      </c>
      <c r="H11" s="41" t="s">
        <v>55</v>
      </c>
      <c r="I11" s="51" t="s">
        <v>55</v>
      </c>
      <c r="J11" s="51" t="s">
        <v>55</v>
      </c>
    </row>
    <row r="12" spans="1:10" ht="12.75" customHeight="1">
      <c r="A12" s="130" t="s">
        <v>116</v>
      </c>
      <c r="B12" s="112">
        <v>2389488</v>
      </c>
      <c r="C12" s="112">
        <v>1063113</v>
      </c>
      <c r="D12" s="112">
        <v>153088</v>
      </c>
      <c r="E12" s="112">
        <v>952597</v>
      </c>
      <c r="F12" s="112">
        <v>127023</v>
      </c>
      <c r="G12" s="112">
        <v>84782</v>
      </c>
      <c r="H12" s="111" t="s">
        <v>55</v>
      </c>
      <c r="I12" s="112">
        <v>8885</v>
      </c>
      <c r="J12" s="112" t="s">
        <v>55</v>
      </c>
    </row>
    <row r="13" spans="1:10" ht="12.75" customHeight="1">
      <c r="A13" s="59"/>
      <c r="B13" s="51"/>
      <c r="C13" s="51"/>
      <c r="D13" s="41"/>
      <c r="E13" s="51"/>
      <c r="F13" s="41"/>
      <c r="G13" s="51"/>
      <c r="H13" s="41"/>
      <c r="I13" s="51"/>
      <c r="J13" s="51"/>
    </row>
    <row r="14" spans="1:10" ht="12.75" customHeight="1">
      <c r="A14" s="130" t="s">
        <v>117</v>
      </c>
      <c r="B14" s="112">
        <v>123308</v>
      </c>
      <c r="C14" s="126">
        <v>67819</v>
      </c>
      <c r="D14" s="111" t="s">
        <v>55</v>
      </c>
      <c r="E14" s="112" t="s">
        <v>55</v>
      </c>
      <c r="F14" s="125">
        <v>24662</v>
      </c>
      <c r="G14" s="126">
        <v>30827</v>
      </c>
      <c r="H14" s="111" t="s">
        <v>55</v>
      </c>
      <c r="I14" s="112" t="s">
        <v>55</v>
      </c>
      <c r="J14" s="112" t="s">
        <v>55</v>
      </c>
    </row>
    <row r="15" spans="1:10" ht="12.75" customHeight="1">
      <c r="A15" s="59"/>
      <c r="B15" s="51"/>
      <c r="C15" s="51"/>
      <c r="D15" s="41"/>
      <c r="E15" s="51"/>
      <c r="F15" s="41"/>
      <c r="G15" s="51"/>
      <c r="H15" s="41"/>
      <c r="I15" s="51"/>
      <c r="J15" s="51"/>
    </row>
    <row r="16" spans="1:10" ht="12.75" customHeight="1">
      <c r="A16" s="130" t="s">
        <v>118</v>
      </c>
      <c r="B16" s="112">
        <v>69271</v>
      </c>
      <c r="C16" s="126">
        <v>7620</v>
      </c>
      <c r="D16" s="111" t="s">
        <v>55</v>
      </c>
      <c r="E16" s="126">
        <v>1385</v>
      </c>
      <c r="F16" s="125">
        <v>60266</v>
      </c>
      <c r="G16" s="112" t="s">
        <v>55</v>
      </c>
      <c r="H16" s="111" t="s">
        <v>55</v>
      </c>
      <c r="I16" s="112" t="s">
        <v>55</v>
      </c>
      <c r="J16" s="112" t="s">
        <v>55</v>
      </c>
    </row>
    <row r="17" spans="1:10" ht="12.75" customHeight="1">
      <c r="A17" s="59"/>
      <c r="B17" s="51"/>
      <c r="C17" s="51"/>
      <c r="D17" s="41"/>
      <c r="E17" s="51"/>
      <c r="F17" s="41"/>
      <c r="G17" s="51"/>
      <c r="H17" s="41"/>
      <c r="I17" s="51"/>
      <c r="J17" s="51"/>
    </row>
    <row r="18" spans="1:10" ht="12.75" customHeight="1">
      <c r="A18" s="59" t="s">
        <v>119</v>
      </c>
      <c r="B18" s="51">
        <v>135880</v>
      </c>
      <c r="C18" s="108">
        <v>77452</v>
      </c>
      <c r="D18" s="107">
        <v>2718</v>
      </c>
      <c r="E18" s="108">
        <v>12910</v>
      </c>
      <c r="F18" s="107">
        <v>41445</v>
      </c>
      <c r="G18" s="51" t="s">
        <v>55</v>
      </c>
      <c r="H18" s="41" t="s">
        <v>55</v>
      </c>
      <c r="I18" s="108">
        <v>1355</v>
      </c>
      <c r="J18" s="51" t="s">
        <v>55</v>
      </c>
    </row>
    <row r="19" spans="1:10" ht="12.75" customHeight="1">
      <c r="A19" s="59" t="s">
        <v>120</v>
      </c>
      <c r="B19" s="51">
        <v>508058</v>
      </c>
      <c r="C19" s="108">
        <v>341058</v>
      </c>
      <c r="D19" s="107">
        <v>3500</v>
      </c>
      <c r="E19" s="108">
        <v>7000</v>
      </c>
      <c r="F19" s="107">
        <v>155000</v>
      </c>
      <c r="G19" s="108">
        <v>1500</v>
      </c>
      <c r="H19" s="41" t="s">
        <v>55</v>
      </c>
      <c r="I19" s="51" t="s">
        <v>55</v>
      </c>
      <c r="J19" s="51" t="s">
        <v>55</v>
      </c>
    </row>
    <row r="20" spans="1:10" ht="12.75" customHeight="1">
      <c r="A20" s="59" t="s">
        <v>121</v>
      </c>
      <c r="B20" s="51">
        <v>544490</v>
      </c>
      <c r="C20" s="108">
        <v>310359</v>
      </c>
      <c r="D20" s="107">
        <v>10890</v>
      </c>
      <c r="E20" s="108">
        <v>51726</v>
      </c>
      <c r="F20" s="107">
        <v>166070</v>
      </c>
      <c r="G20" s="108" t="s">
        <v>55</v>
      </c>
      <c r="H20" s="41" t="s">
        <v>55</v>
      </c>
      <c r="I20" s="51">
        <v>5445</v>
      </c>
      <c r="J20" s="51" t="s">
        <v>55</v>
      </c>
    </row>
    <row r="21" spans="1:10" ht="12.75" customHeight="1">
      <c r="A21" s="130" t="s">
        <v>122</v>
      </c>
      <c r="B21" s="112">
        <v>1188428</v>
      </c>
      <c r="C21" s="112">
        <v>728869</v>
      </c>
      <c r="D21" s="112">
        <v>17108</v>
      </c>
      <c r="E21" s="112">
        <v>71636</v>
      </c>
      <c r="F21" s="112">
        <v>362515</v>
      </c>
      <c r="G21" s="112">
        <v>1500</v>
      </c>
      <c r="H21" s="111" t="s">
        <v>55</v>
      </c>
      <c r="I21" s="112">
        <v>6800</v>
      </c>
      <c r="J21" s="112" t="s">
        <v>55</v>
      </c>
    </row>
    <row r="22" spans="1:10" ht="12.75" customHeight="1">
      <c r="A22" s="59"/>
      <c r="B22" s="51"/>
      <c r="C22" s="51"/>
      <c r="D22" s="41"/>
      <c r="E22" s="51"/>
      <c r="F22" s="41"/>
      <c r="G22" s="51"/>
      <c r="H22" s="41"/>
      <c r="I22" s="51"/>
      <c r="J22" s="51"/>
    </row>
    <row r="23" spans="1:10" ht="12.75" customHeight="1">
      <c r="A23" s="130" t="s">
        <v>123</v>
      </c>
      <c r="B23" s="112">
        <v>141674</v>
      </c>
      <c r="C23" s="126">
        <v>92088</v>
      </c>
      <c r="D23" s="111" t="s">
        <v>55</v>
      </c>
      <c r="E23" s="112" t="s">
        <v>55</v>
      </c>
      <c r="F23" s="125">
        <v>49586</v>
      </c>
      <c r="G23" s="112" t="s">
        <v>55</v>
      </c>
      <c r="H23" s="111" t="s">
        <v>55</v>
      </c>
      <c r="I23" s="112" t="s">
        <v>55</v>
      </c>
      <c r="J23" s="112" t="s">
        <v>55</v>
      </c>
    </row>
    <row r="24" spans="1:10" ht="12.75" customHeight="1">
      <c r="A24" s="59"/>
      <c r="B24" s="51"/>
      <c r="C24" s="51"/>
      <c r="D24" s="41"/>
      <c r="E24" s="51"/>
      <c r="F24" s="41"/>
      <c r="G24" s="51"/>
      <c r="H24" s="41"/>
      <c r="I24" s="51"/>
      <c r="J24" s="51"/>
    </row>
    <row r="25" spans="1:10" ht="12.75" customHeight="1">
      <c r="A25" s="130" t="s">
        <v>124</v>
      </c>
      <c r="B25" s="112">
        <v>18530</v>
      </c>
      <c r="C25" s="126">
        <v>3500</v>
      </c>
      <c r="D25" s="125">
        <v>3560</v>
      </c>
      <c r="E25" s="126">
        <v>6500</v>
      </c>
      <c r="F25" s="125">
        <v>3970</v>
      </c>
      <c r="G25" s="112" t="s">
        <v>55</v>
      </c>
      <c r="H25" s="125">
        <v>1000</v>
      </c>
      <c r="I25" s="112" t="s">
        <v>55</v>
      </c>
      <c r="J25" s="112" t="s">
        <v>55</v>
      </c>
    </row>
    <row r="26" spans="1:10" ht="12.75" customHeight="1">
      <c r="A26" s="59"/>
      <c r="B26" s="51"/>
      <c r="C26" s="51"/>
      <c r="D26" s="41"/>
      <c r="E26" s="51"/>
      <c r="F26" s="41"/>
      <c r="G26" s="51"/>
      <c r="H26" s="41"/>
      <c r="I26" s="51"/>
      <c r="J26" s="51"/>
    </row>
    <row r="27" spans="1:10" ht="12.75" customHeight="1">
      <c r="A27" s="59" t="s">
        <v>125</v>
      </c>
      <c r="B27" s="51">
        <v>33915</v>
      </c>
      <c r="C27" s="108">
        <v>23740</v>
      </c>
      <c r="D27" s="41" t="s">
        <v>55</v>
      </c>
      <c r="E27" s="108">
        <v>1696</v>
      </c>
      <c r="F27" s="107">
        <v>6783</v>
      </c>
      <c r="G27" s="51" t="s">
        <v>55</v>
      </c>
      <c r="H27" s="107" t="s">
        <v>55</v>
      </c>
      <c r="I27" s="108">
        <v>1696</v>
      </c>
      <c r="J27" s="51" t="s">
        <v>55</v>
      </c>
    </row>
    <row r="28" spans="1:10" ht="12.75" customHeight="1">
      <c r="A28" s="59" t="s">
        <v>126</v>
      </c>
      <c r="B28" s="51">
        <v>69898</v>
      </c>
      <c r="C28" s="108">
        <v>48929</v>
      </c>
      <c r="D28" s="107">
        <v>11183</v>
      </c>
      <c r="E28" s="108">
        <v>8039</v>
      </c>
      <c r="F28" s="41" t="s">
        <v>55</v>
      </c>
      <c r="G28" s="108">
        <v>1747</v>
      </c>
      <c r="H28" s="41" t="s">
        <v>55</v>
      </c>
      <c r="I28" s="51" t="s">
        <v>55</v>
      </c>
      <c r="J28" s="51" t="s">
        <v>55</v>
      </c>
    </row>
    <row r="29" spans="1:10" ht="12.75" customHeight="1">
      <c r="A29" s="59" t="s">
        <v>127</v>
      </c>
      <c r="B29" s="51">
        <v>13550</v>
      </c>
      <c r="C29" s="108">
        <v>1355</v>
      </c>
      <c r="D29" s="41" t="s">
        <v>55</v>
      </c>
      <c r="E29" s="108">
        <v>8130</v>
      </c>
      <c r="F29" s="107">
        <v>2710</v>
      </c>
      <c r="G29" s="108">
        <v>1355</v>
      </c>
      <c r="H29" s="41" t="s">
        <v>55</v>
      </c>
      <c r="I29" s="51" t="s">
        <v>55</v>
      </c>
      <c r="J29" s="51" t="s">
        <v>55</v>
      </c>
    </row>
    <row r="30" spans="1:10" ht="12.75" customHeight="1">
      <c r="A30" s="130" t="s">
        <v>128</v>
      </c>
      <c r="B30" s="112">
        <v>117363</v>
      </c>
      <c r="C30" s="112">
        <v>74024</v>
      </c>
      <c r="D30" s="112">
        <v>11183</v>
      </c>
      <c r="E30" s="112">
        <v>17865</v>
      </c>
      <c r="F30" s="112">
        <v>9493</v>
      </c>
      <c r="G30" s="112">
        <v>3102</v>
      </c>
      <c r="H30" s="112" t="s">
        <v>55</v>
      </c>
      <c r="I30" s="112">
        <v>1696</v>
      </c>
      <c r="J30" s="112" t="s">
        <v>55</v>
      </c>
    </row>
    <row r="31" spans="1:10" ht="12.75" customHeight="1">
      <c r="A31" s="59"/>
      <c r="B31" s="51"/>
      <c r="C31" s="51"/>
      <c r="D31" s="41"/>
      <c r="E31" s="51"/>
      <c r="F31" s="41"/>
      <c r="G31" s="51"/>
      <c r="H31" s="41"/>
      <c r="I31" s="51"/>
      <c r="J31" s="51"/>
    </row>
    <row r="32" spans="1:10" ht="12.75" customHeight="1">
      <c r="A32" s="59" t="s">
        <v>129</v>
      </c>
      <c r="B32" s="51">
        <v>121995</v>
      </c>
      <c r="C32" s="108">
        <v>42698</v>
      </c>
      <c r="D32" s="107">
        <v>6100</v>
      </c>
      <c r="E32" s="108">
        <v>30499</v>
      </c>
      <c r="F32" s="107">
        <v>18299</v>
      </c>
      <c r="G32" s="51" t="s">
        <v>55</v>
      </c>
      <c r="H32" s="107">
        <v>9760</v>
      </c>
      <c r="I32" s="108">
        <v>14639</v>
      </c>
      <c r="J32" s="51" t="s">
        <v>55</v>
      </c>
    </row>
    <row r="33" spans="1:10" ht="12.75" customHeight="1">
      <c r="A33" s="59" t="s">
        <v>130</v>
      </c>
      <c r="B33" s="51">
        <v>64448</v>
      </c>
      <c r="C33" s="108">
        <v>22557</v>
      </c>
      <c r="D33" s="107">
        <v>3222</v>
      </c>
      <c r="E33" s="108">
        <v>16112</v>
      </c>
      <c r="F33" s="107">
        <v>9667</v>
      </c>
      <c r="G33" s="108" t="s">
        <v>55</v>
      </c>
      <c r="H33" s="107">
        <v>5156</v>
      </c>
      <c r="I33" s="108">
        <v>7734</v>
      </c>
      <c r="J33" s="51" t="s">
        <v>55</v>
      </c>
    </row>
    <row r="34" spans="1:10" ht="12.75" customHeight="1">
      <c r="A34" s="59" t="s">
        <v>131</v>
      </c>
      <c r="B34" s="51">
        <v>44232</v>
      </c>
      <c r="C34" s="108">
        <v>15481</v>
      </c>
      <c r="D34" s="107">
        <v>2212</v>
      </c>
      <c r="E34" s="108">
        <v>11058</v>
      </c>
      <c r="F34" s="107">
        <v>6635</v>
      </c>
      <c r="G34" s="51" t="s">
        <v>55</v>
      </c>
      <c r="H34" s="107">
        <v>3538</v>
      </c>
      <c r="I34" s="51">
        <v>5308</v>
      </c>
      <c r="J34" s="51" t="s">
        <v>55</v>
      </c>
    </row>
    <row r="35" spans="1:10" ht="12.75" customHeight="1">
      <c r="A35" s="59" t="s">
        <v>132</v>
      </c>
      <c r="B35" s="51">
        <v>7388</v>
      </c>
      <c r="C35" s="108">
        <v>2586</v>
      </c>
      <c r="D35" s="41">
        <v>369</v>
      </c>
      <c r="E35" s="108">
        <v>1847</v>
      </c>
      <c r="F35" s="41">
        <v>1108</v>
      </c>
      <c r="G35" s="51" t="s">
        <v>55</v>
      </c>
      <c r="H35" s="107">
        <v>591</v>
      </c>
      <c r="I35" s="108">
        <v>887</v>
      </c>
      <c r="J35" s="51" t="s">
        <v>55</v>
      </c>
    </row>
    <row r="36" spans="1:10" ht="12.75" customHeight="1">
      <c r="A36" s="130" t="s">
        <v>133</v>
      </c>
      <c r="B36" s="112">
        <v>238063</v>
      </c>
      <c r="C36" s="112">
        <v>83322</v>
      </c>
      <c r="D36" s="112">
        <v>11903</v>
      </c>
      <c r="E36" s="112">
        <v>59516</v>
      </c>
      <c r="F36" s="112">
        <v>35709</v>
      </c>
      <c r="G36" s="112" t="s">
        <v>55</v>
      </c>
      <c r="H36" s="112">
        <v>19045</v>
      </c>
      <c r="I36" s="112">
        <v>27681</v>
      </c>
      <c r="J36" s="112" t="s">
        <v>55</v>
      </c>
    </row>
    <row r="37" spans="1:10" ht="12.75" customHeight="1">
      <c r="A37" s="59"/>
      <c r="B37" s="51"/>
      <c r="C37" s="51"/>
      <c r="D37" s="41"/>
      <c r="E37" s="51"/>
      <c r="F37" s="41"/>
      <c r="G37" s="51"/>
      <c r="H37" s="41"/>
      <c r="I37" s="51"/>
      <c r="J37" s="51"/>
    </row>
    <row r="38" spans="1:10" ht="12.75" customHeight="1">
      <c r="A38" s="130" t="s">
        <v>134</v>
      </c>
      <c r="B38" s="112">
        <v>6954</v>
      </c>
      <c r="C38" s="126">
        <v>5073</v>
      </c>
      <c r="D38" s="111" t="s">
        <v>55</v>
      </c>
      <c r="E38" s="112">
        <v>695</v>
      </c>
      <c r="F38" s="111" t="s">
        <v>55</v>
      </c>
      <c r="G38" s="112" t="s">
        <v>55</v>
      </c>
      <c r="H38" s="111">
        <v>626</v>
      </c>
      <c r="I38" s="112">
        <v>560</v>
      </c>
      <c r="J38" s="112" t="s">
        <v>55</v>
      </c>
    </row>
    <row r="39" spans="1:10" ht="12.75" customHeight="1">
      <c r="A39" s="59"/>
      <c r="B39" s="51"/>
      <c r="C39" s="51"/>
      <c r="D39" s="41"/>
      <c r="E39" s="51"/>
      <c r="F39" s="41"/>
      <c r="G39" s="51"/>
      <c r="H39" s="41"/>
      <c r="I39" s="51"/>
      <c r="J39" s="51"/>
    </row>
    <row r="40" spans="1:10" ht="12.75" customHeight="1">
      <c r="A40" s="59" t="s">
        <v>135</v>
      </c>
      <c r="B40" s="51">
        <v>109216</v>
      </c>
      <c r="C40" s="108">
        <v>92834</v>
      </c>
      <c r="D40" s="41" t="s">
        <v>55</v>
      </c>
      <c r="E40" s="108">
        <v>13106</v>
      </c>
      <c r="F40" s="41" t="s">
        <v>55</v>
      </c>
      <c r="G40" s="51" t="s">
        <v>55</v>
      </c>
      <c r="H40" s="107">
        <v>3276</v>
      </c>
      <c r="I40" s="51" t="s">
        <v>55</v>
      </c>
      <c r="J40" s="51" t="s">
        <v>55</v>
      </c>
    </row>
    <row r="41" spans="1:10" ht="12.75" customHeight="1">
      <c r="A41" s="59" t="s">
        <v>136</v>
      </c>
      <c r="B41" s="51">
        <v>127332</v>
      </c>
      <c r="C41" s="108">
        <v>86586</v>
      </c>
      <c r="D41" s="41" t="s">
        <v>55</v>
      </c>
      <c r="E41" s="108">
        <v>26740</v>
      </c>
      <c r="F41" s="107">
        <v>11460</v>
      </c>
      <c r="G41" s="51" t="s">
        <v>55</v>
      </c>
      <c r="H41" s="107">
        <v>2546</v>
      </c>
      <c r="I41" s="51" t="s">
        <v>55</v>
      </c>
      <c r="J41" s="51" t="s">
        <v>55</v>
      </c>
    </row>
    <row r="42" spans="1:10" ht="12.75" customHeight="1">
      <c r="A42" s="59" t="s">
        <v>137</v>
      </c>
      <c r="B42" s="51">
        <v>128209</v>
      </c>
      <c r="C42" s="51" t="s">
        <v>55</v>
      </c>
      <c r="D42" s="41" t="s">
        <v>55</v>
      </c>
      <c r="E42" s="108">
        <v>96157</v>
      </c>
      <c r="F42" s="107">
        <v>25642</v>
      </c>
      <c r="G42" s="108">
        <v>6410</v>
      </c>
      <c r="H42" s="41" t="s">
        <v>55</v>
      </c>
      <c r="I42" s="51" t="s">
        <v>55</v>
      </c>
      <c r="J42" s="51" t="s">
        <v>55</v>
      </c>
    </row>
    <row r="43" spans="1:10" ht="12.75" customHeight="1">
      <c r="A43" s="59" t="s">
        <v>138</v>
      </c>
      <c r="B43" s="51">
        <v>62613</v>
      </c>
      <c r="C43" s="108">
        <v>7500</v>
      </c>
      <c r="D43" s="41" t="s">
        <v>55</v>
      </c>
      <c r="E43" s="108">
        <v>1500</v>
      </c>
      <c r="F43" s="107">
        <v>33000</v>
      </c>
      <c r="G43" s="51">
        <v>2000</v>
      </c>
      <c r="H43" s="107">
        <v>18000</v>
      </c>
      <c r="I43" s="51">
        <v>613</v>
      </c>
      <c r="J43" s="51" t="s">
        <v>55</v>
      </c>
    </row>
    <row r="44" spans="1:10" ht="12.75" customHeight="1">
      <c r="A44" s="59" t="s">
        <v>139</v>
      </c>
      <c r="B44" s="51">
        <v>25522</v>
      </c>
      <c r="C44" s="108">
        <v>15313</v>
      </c>
      <c r="D44" s="41" t="s">
        <v>55</v>
      </c>
      <c r="E44" s="108">
        <v>10209</v>
      </c>
      <c r="F44" s="107" t="s">
        <v>55</v>
      </c>
      <c r="G44" s="108" t="s">
        <v>55</v>
      </c>
      <c r="H44" s="107" t="s">
        <v>55</v>
      </c>
      <c r="I44" s="51" t="s">
        <v>55</v>
      </c>
      <c r="J44" s="51" t="s">
        <v>55</v>
      </c>
    </row>
    <row r="45" spans="1:10" ht="12.75" customHeight="1">
      <c r="A45" s="59" t="s">
        <v>140</v>
      </c>
      <c r="B45" s="51">
        <v>116049</v>
      </c>
      <c r="C45" s="108">
        <v>42681</v>
      </c>
      <c r="D45" s="107">
        <v>1073</v>
      </c>
      <c r="E45" s="108">
        <v>54975</v>
      </c>
      <c r="F45" s="41" t="s">
        <v>55</v>
      </c>
      <c r="G45" s="51" t="s">
        <v>55</v>
      </c>
      <c r="H45" s="107">
        <v>5647</v>
      </c>
      <c r="I45" s="108">
        <v>11673</v>
      </c>
      <c r="J45" s="51" t="s">
        <v>55</v>
      </c>
    </row>
    <row r="46" spans="1:10" ht="12.75" customHeight="1">
      <c r="A46" s="59" t="s">
        <v>141</v>
      </c>
      <c r="B46" s="51">
        <v>217922</v>
      </c>
      <c r="C46" s="108">
        <v>150505</v>
      </c>
      <c r="D46" s="41" t="s">
        <v>55</v>
      </c>
      <c r="E46" s="108">
        <v>59788</v>
      </c>
      <c r="F46" s="41" t="s">
        <v>55</v>
      </c>
      <c r="G46" s="51" t="s">
        <v>55</v>
      </c>
      <c r="H46" s="107">
        <v>7629</v>
      </c>
      <c r="I46" s="51" t="s">
        <v>55</v>
      </c>
      <c r="J46" s="51" t="s">
        <v>55</v>
      </c>
    </row>
    <row r="47" spans="1:10" ht="12.75" customHeight="1">
      <c r="A47" s="59" t="s">
        <v>142</v>
      </c>
      <c r="B47" s="51">
        <v>63685</v>
      </c>
      <c r="C47" s="108">
        <v>25474</v>
      </c>
      <c r="D47" s="41" t="s">
        <v>55</v>
      </c>
      <c r="E47" s="108">
        <v>38211</v>
      </c>
      <c r="F47" s="41" t="s">
        <v>55</v>
      </c>
      <c r="G47" s="51" t="s">
        <v>55</v>
      </c>
      <c r="H47" s="41" t="s">
        <v>55</v>
      </c>
      <c r="I47" s="51" t="s">
        <v>55</v>
      </c>
      <c r="J47" s="51" t="s">
        <v>55</v>
      </c>
    </row>
    <row r="48" spans="1:10" ht="12.75" customHeight="1">
      <c r="A48" s="59" t="s">
        <v>143</v>
      </c>
      <c r="B48" s="51">
        <v>156166</v>
      </c>
      <c r="C48" s="108">
        <v>7808</v>
      </c>
      <c r="D48" s="41" t="s">
        <v>55</v>
      </c>
      <c r="E48" s="108">
        <v>15617</v>
      </c>
      <c r="F48" s="107">
        <v>124933</v>
      </c>
      <c r="G48" s="108">
        <v>3123</v>
      </c>
      <c r="H48" s="107">
        <v>4685</v>
      </c>
      <c r="I48" s="51" t="s">
        <v>55</v>
      </c>
      <c r="J48" s="51" t="s">
        <v>55</v>
      </c>
    </row>
    <row r="49" spans="1:10" ht="12.75" customHeight="1">
      <c r="A49" s="130" t="s">
        <v>144</v>
      </c>
      <c r="B49" s="112">
        <v>1006714</v>
      </c>
      <c r="C49" s="112">
        <v>428701</v>
      </c>
      <c r="D49" s="112">
        <v>1073</v>
      </c>
      <c r="E49" s="112">
        <v>316303</v>
      </c>
      <c r="F49" s="112">
        <v>195035</v>
      </c>
      <c r="G49" s="112">
        <v>11533</v>
      </c>
      <c r="H49" s="112">
        <v>41783</v>
      </c>
      <c r="I49" s="112">
        <v>12286</v>
      </c>
      <c r="J49" s="112" t="s">
        <v>55</v>
      </c>
    </row>
    <row r="50" spans="1:10" ht="12.75" customHeight="1">
      <c r="A50" s="59"/>
      <c r="B50" s="51"/>
      <c r="C50" s="51"/>
      <c r="D50" s="41"/>
      <c r="E50" s="51"/>
      <c r="F50" s="41"/>
      <c r="G50" s="51"/>
      <c r="H50" s="41"/>
      <c r="I50" s="51"/>
      <c r="J50" s="51"/>
    </row>
    <row r="51" spans="1:10" ht="12.75" customHeight="1">
      <c r="A51" s="130" t="s">
        <v>145</v>
      </c>
      <c r="B51" s="112">
        <v>17425</v>
      </c>
      <c r="C51" s="126">
        <v>11000</v>
      </c>
      <c r="D51" s="111" t="s">
        <v>55</v>
      </c>
      <c r="E51" s="126">
        <v>6100</v>
      </c>
      <c r="F51" s="111" t="s">
        <v>55</v>
      </c>
      <c r="G51" s="126" t="s">
        <v>55</v>
      </c>
      <c r="H51" s="111">
        <v>325</v>
      </c>
      <c r="I51" s="112" t="s">
        <v>55</v>
      </c>
      <c r="J51" s="112" t="s">
        <v>55</v>
      </c>
    </row>
    <row r="52" spans="1:10" ht="12.75" customHeight="1">
      <c r="A52" s="59"/>
      <c r="B52" s="51"/>
      <c r="C52" s="51"/>
      <c r="D52" s="41"/>
      <c r="E52" s="51"/>
      <c r="F52" s="41"/>
      <c r="G52" s="51"/>
      <c r="H52" s="41"/>
      <c r="I52" s="51"/>
      <c r="J52" s="51"/>
    </row>
    <row r="53" spans="1:10" ht="12.75" customHeight="1">
      <c r="A53" s="59" t="s">
        <v>146</v>
      </c>
      <c r="B53" s="51">
        <v>34442</v>
      </c>
      <c r="C53" s="108">
        <v>23765</v>
      </c>
      <c r="D53" s="41" t="s">
        <v>55</v>
      </c>
      <c r="E53" s="108">
        <v>10677</v>
      </c>
      <c r="F53" s="41" t="s">
        <v>55</v>
      </c>
      <c r="G53" s="51" t="s">
        <v>55</v>
      </c>
      <c r="H53" s="41" t="s">
        <v>55</v>
      </c>
      <c r="I53" s="51" t="s">
        <v>55</v>
      </c>
      <c r="J53" s="51" t="s">
        <v>55</v>
      </c>
    </row>
    <row r="54" spans="1:10" ht="12.75" customHeight="1">
      <c r="A54" s="59" t="s">
        <v>147</v>
      </c>
      <c r="B54" s="51">
        <v>52718</v>
      </c>
      <c r="C54" s="108" t="s">
        <v>55</v>
      </c>
      <c r="D54" s="41">
        <v>10544</v>
      </c>
      <c r="E54" s="108">
        <v>21087</v>
      </c>
      <c r="F54" s="107">
        <v>21087</v>
      </c>
      <c r="G54" s="51" t="s">
        <v>55</v>
      </c>
      <c r="H54" s="41" t="s">
        <v>55</v>
      </c>
      <c r="I54" s="51" t="s">
        <v>55</v>
      </c>
      <c r="J54" s="51" t="s">
        <v>55</v>
      </c>
    </row>
    <row r="55" spans="1:10" ht="12.75" customHeight="1">
      <c r="A55" s="59" t="s">
        <v>148</v>
      </c>
      <c r="B55" s="51">
        <v>156787</v>
      </c>
      <c r="C55" s="108">
        <v>109751</v>
      </c>
      <c r="D55" s="41" t="s">
        <v>55</v>
      </c>
      <c r="E55" s="108">
        <v>47036</v>
      </c>
      <c r="F55" s="41" t="s">
        <v>55</v>
      </c>
      <c r="G55" s="51" t="s">
        <v>55</v>
      </c>
      <c r="H55" s="41" t="s">
        <v>55</v>
      </c>
      <c r="I55" s="51" t="s">
        <v>55</v>
      </c>
      <c r="J55" s="51" t="s">
        <v>55</v>
      </c>
    </row>
    <row r="56" spans="1:10" ht="12.75" customHeight="1">
      <c r="A56" s="59" t="s">
        <v>149</v>
      </c>
      <c r="B56" s="51">
        <v>38713</v>
      </c>
      <c r="C56" s="108">
        <v>19356</v>
      </c>
      <c r="D56" s="107">
        <v>1285</v>
      </c>
      <c r="E56" s="108">
        <v>18072</v>
      </c>
      <c r="F56" s="41" t="s">
        <v>55</v>
      </c>
      <c r="G56" s="51" t="s">
        <v>55</v>
      </c>
      <c r="H56" s="41" t="s">
        <v>55</v>
      </c>
      <c r="I56" s="51" t="s">
        <v>55</v>
      </c>
      <c r="J56" s="51" t="s">
        <v>55</v>
      </c>
    </row>
    <row r="57" spans="1:10" ht="12.75" customHeight="1">
      <c r="A57" s="59" t="s">
        <v>150</v>
      </c>
      <c r="B57" s="51">
        <v>21574</v>
      </c>
      <c r="C57" s="108">
        <v>11866</v>
      </c>
      <c r="D57" s="41" t="s">
        <v>55</v>
      </c>
      <c r="E57" s="108">
        <v>9708</v>
      </c>
      <c r="F57" s="41" t="s">
        <v>55</v>
      </c>
      <c r="G57" s="51" t="s">
        <v>55</v>
      </c>
      <c r="H57" s="41" t="s">
        <v>55</v>
      </c>
      <c r="I57" s="51" t="s">
        <v>55</v>
      </c>
      <c r="J57" s="51" t="s">
        <v>55</v>
      </c>
    </row>
    <row r="58" spans="1:10" ht="12.75" customHeight="1">
      <c r="A58" s="130" t="s">
        <v>151</v>
      </c>
      <c r="B58" s="112">
        <v>304234</v>
      </c>
      <c r="C58" s="112">
        <v>164738</v>
      </c>
      <c r="D58" s="112">
        <v>11829</v>
      </c>
      <c r="E58" s="112">
        <v>106580</v>
      </c>
      <c r="F58" s="112">
        <v>21087</v>
      </c>
      <c r="G58" s="111" t="s">
        <v>55</v>
      </c>
      <c r="H58" s="111" t="s">
        <v>55</v>
      </c>
      <c r="I58" s="111" t="s">
        <v>55</v>
      </c>
      <c r="J58" s="112" t="s">
        <v>55</v>
      </c>
    </row>
    <row r="59" spans="1:10" ht="12.75" customHeight="1">
      <c r="A59" s="59"/>
      <c r="B59" s="51"/>
      <c r="C59" s="51"/>
      <c r="D59" s="41"/>
      <c r="E59" s="51"/>
      <c r="F59" s="41"/>
      <c r="G59" s="51"/>
      <c r="H59" s="41"/>
      <c r="I59" s="51"/>
      <c r="J59" s="51"/>
    </row>
    <row r="60" spans="1:10" ht="12.75" customHeight="1">
      <c r="A60" s="59" t="s">
        <v>152</v>
      </c>
      <c r="B60" s="51">
        <v>3764</v>
      </c>
      <c r="C60" s="108">
        <v>753</v>
      </c>
      <c r="D60" s="41" t="s">
        <v>55</v>
      </c>
      <c r="E60" s="108">
        <v>3011</v>
      </c>
      <c r="F60" s="41" t="s">
        <v>55</v>
      </c>
      <c r="G60" s="51" t="s">
        <v>55</v>
      </c>
      <c r="H60" s="41" t="s">
        <v>55</v>
      </c>
      <c r="I60" s="51" t="s">
        <v>55</v>
      </c>
      <c r="J60" s="51" t="s">
        <v>55</v>
      </c>
    </row>
    <row r="61" spans="1:10" ht="12.75" customHeight="1">
      <c r="A61" s="59" t="s">
        <v>153</v>
      </c>
      <c r="B61" s="51">
        <v>23477</v>
      </c>
      <c r="C61" s="108">
        <v>7043</v>
      </c>
      <c r="D61" s="107">
        <v>2348</v>
      </c>
      <c r="E61" s="51">
        <v>14086</v>
      </c>
      <c r="F61" s="41" t="s">
        <v>55</v>
      </c>
      <c r="G61" s="51" t="s">
        <v>55</v>
      </c>
      <c r="H61" s="41" t="s">
        <v>55</v>
      </c>
      <c r="I61" s="51" t="s">
        <v>55</v>
      </c>
      <c r="J61" s="51" t="s">
        <v>55</v>
      </c>
    </row>
    <row r="62" spans="1:10" ht="12.75" customHeight="1">
      <c r="A62" s="59" t="s">
        <v>154</v>
      </c>
      <c r="B62" s="51">
        <v>81000</v>
      </c>
      <c r="C62" s="51">
        <v>48000</v>
      </c>
      <c r="D62" s="41" t="s">
        <v>55</v>
      </c>
      <c r="E62" s="108">
        <v>33000</v>
      </c>
      <c r="F62" s="41" t="s">
        <v>55</v>
      </c>
      <c r="G62" s="51" t="s">
        <v>55</v>
      </c>
      <c r="H62" s="107" t="s">
        <v>55</v>
      </c>
      <c r="I62" s="108" t="s">
        <v>55</v>
      </c>
      <c r="J62" s="51" t="s">
        <v>55</v>
      </c>
    </row>
    <row r="63" spans="1:10" ht="12.75" customHeight="1">
      <c r="A63" s="130" t="s">
        <v>155</v>
      </c>
      <c r="B63" s="112">
        <v>108241</v>
      </c>
      <c r="C63" s="112">
        <v>55796</v>
      </c>
      <c r="D63" s="112">
        <v>2348</v>
      </c>
      <c r="E63" s="112">
        <v>50097</v>
      </c>
      <c r="F63" s="111" t="s">
        <v>55</v>
      </c>
      <c r="G63" s="111" t="s">
        <v>55</v>
      </c>
      <c r="H63" s="112" t="s">
        <v>55</v>
      </c>
      <c r="I63" s="112" t="s">
        <v>55</v>
      </c>
      <c r="J63" s="112" t="s">
        <v>55</v>
      </c>
    </row>
    <row r="64" spans="1:10" ht="12.75" customHeight="1">
      <c r="A64" s="59"/>
      <c r="B64" s="51"/>
      <c r="C64" s="51"/>
      <c r="D64" s="41"/>
      <c r="E64" s="51"/>
      <c r="F64" s="41"/>
      <c r="G64" s="51"/>
      <c r="H64" s="41"/>
      <c r="I64" s="51"/>
      <c r="J64" s="51"/>
    </row>
    <row r="65" spans="1:10" ht="12.75" customHeight="1">
      <c r="A65" s="130" t="s">
        <v>156</v>
      </c>
      <c r="B65" s="112">
        <v>6580</v>
      </c>
      <c r="C65" s="112" t="s">
        <v>55</v>
      </c>
      <c r="D65" s="111" t="s">
        <v>55</v>
      </c>
      <c r="E65" s="112" t="s">
        <v>55</v>
      </c>
      <c r="F65" s="111" t="s">
        <v>55</v>
      </c>
      <c r="G65" s="112" t="s">
        <v>55</v>
      </c>
      <c r="H65" s="111" t="s">
        <v>55</v>
      </c>
      <c r="I65" s="126">
        <v>5900</v>
      </c>
      <c r="J65" s="112">
        <v>680</v>
      </c>
    </row>
    <row r="66" spans="1:10" ht="12.75" customHeight="1">
      <c r="A66" s="59"/>
      <c r="B66" s="51"/>
      <c r="C66" s="51"/>
      <c r="D66" s="41"/>
      <c r="E66" s="51"/>
      <c r="F66" s="41"/>
      <c r="G66" s="51"/>
      <c r="H66" s="41"/>
      <c r="I66" s="51"/>
      <c r="J66" s="51"/>
    </row>
    <row r="67" spans="1:10" ht="12.75" customHeight="1">
      <c r="A67" s="59" t="s">
        <v>157</v>
      </c>
      <c r="B67" s="51">
        <v>32267</v>
      </c>
      <c r="C67" s="108">
        <v>6453</v>
      </c>
      <c r="D67" s="41" t="s">
        <v>55</v>
      </c>
      <c r="E67" s="51">
        <v>12907</v>
      </c>
      <c r="F67" s="41">
        <v>11294</v>
      </c>
      <c r="G67" s="51" t="s">
        <v>55</v>
      </c>
      <c r="H67" s="41">
        <v>1613</v>
      </c>
      <c r="I67" s="108" t="s">
        <v>55</v>
      </c>
      <c r="J67" s="51" t="s">
        <v>55</v>
      </c>
    </row>
    <row r="68" spans="1:10" ht="12.75" customHeight="1">
      <c r="A68" s="59" t="s">
        <v>158</v>
      </c>
      <c r="B68" s="51">
        <v>80789</v>
      </c>
      <c r="C68" s="108">
        <v>16158</v>
      </c>
      <c r="D68" s="41" t="s">
        <v>55</v>
      </c>
      <c r="E68" s="108">
        <v>32316</v>
      </c>
      <c r="F68" s="107">
        <v>28276</v>
      </c>
      <c r="G68" s="51" t="s">
        <v>55</v>
      </c>
      <c r="H68" s="107">
        <v>4039</v>
      </c>
      <c r="I68" s="51" t="s">
        <v>55</v>
      </c>
      <c r="J68" s="51" t="s">
        <v>55</v>
      </c>
    </row>
    <row r="69" spans="1:10" ht="12.75" customHeight="1">
      <c r="A69" s="130" t="s">
        <v>159</v>
      </c>
      <c r="B69" s="112">
        <v>113056</v>
      </c>
      <c r="C69" s="112">
        <v>22611</v>
      </c>
      <c r="D69" s="111" t="s">
        <v>55</v>
      </c>
      <c r="E69" s="112">
        <v>45223</v>
      </c>
      <c r="F69" s="112">
        <v>39570</v>
      </c>
      <c r="G69" s="111" t="s">
        <v>55</v>
      </c>
      <c r="H69" s="112">
        <v>5652</v>
      </c>
      <c r="I69" s="112" t="s">
        <v>55</v>
      </c>
      <c r="J69" s="112" t="s">
        <v>55</v>
      </c>
    </row>
    <row r="70" spans="1:10" ht="12.75" customHeight="1">
      <c r="A70" s="59"/>
      <c r="B70" s="51"/>
      <c r="C70" s="51"/>
      <c r="D70" s="41"/>
      <c r="E70" s="51"/>
      <c r="F70" s="41"/>
      <c r="G70" s="51"/>
      <c r="H70" s="41"/>
      <c r="I70" s="51"/>
      <c r="J70" s="51"/>
    </row>
    <row r="71" spans="1:10" ht="12.75" customHeight="1">
      <c r="A71" s="59" t="s">
        <v>160</v>
      </c>
      <c r="B71" s="51">
        <v>2400</v>
      </c>
      <c r="C71" s="51" t="s">
        <v>55</v>
      </c>
      <c r="D71" s="41" t="s">
        <v>55</v>
      </c>
      <c r="E71" s="108" t="s">
        <v>55</v>
      </c>
      <c r="F71" s="41" t="s">
        <v>55</v>
      </c>
      <c r="G71" s="51" t="s">
        <v>55</v>
      </c>
      <c r="H71" s="41" t="s">
        <v>55</v>
      </c>
      <c r="I71" s="51">
        <v>2400</v>
      </c>
      <c r="J71" s="51" t="s">
        <v>55</v>
      </c>
    </row>
    <row r="72" spans="1:10" ht="12.75" customHeight="1">
      <c r="A72" s="59" t="s">
        <v>161</v>
      </c>
      <c r="B72" s="51">
        <v>2760</v>
      </c>
      <c r="C72" s="51">
        <v>2100</v>
      </c>
      <c r="D72" s="41" t="s">
        <v>55</v>
      </c>
      <c r="E72" s="51" t="s">
        <v>55</v>
      </c>
      <c r="F72" s="41">
        <v>450</v>
      </c>
      <c r="G72" s="51" t="s">
        <v>55</v>
      </c>
      <c r="H72" s="41">
        <v>210</v>
      </c>
      <c r="I72" s="108" t="s">
        <v>55</v>
      </c>
      <c r="J72" s="51" t="s">
        <v>55</v>
      </c>
    </row>
    <row r="73" spans="1:10" ht="12.75" customHeight="1">
      <c r="A73" s="59" t="s">
        <v>162</v>
      </c>
      <c r="B73" s="51">
        <v>62000</v>
      </c>
      <c r="C73" s="108">
        <v>29000</v>
      </c>
      <c r="D73" s="41" t="s">
        <v>55</v>
      </c>
      <c r="E73" s="108">
        <v>27000</v>
      </c>
      <c r="F73" s="107">
        <v>6000</v>
      </c>
      <c r="G73" s="51" t="s">
        <v>55</v>
      </c>
      <c r="H73" s="41" t="s">
        <v>55</v>
      </c>
      <c r="I73" s="51" t="s">
        <v>55</v>
      </c>
      <c r="J73" s="51" t="s">
        <v>55</v>
      </c>
    </row>
    <row r="74" spans="1:10" ht="12.75" customHeight="1">
      <c r="A74" s="59" t="s">
        <v>163</v>
      </c>
      <c r="B74" s="51">
        <v>13150</v>
      </c>
      <c r="C74" s="108">
        <v>8500</v>
      </c>
      <c r="D74" s="41" t="s">
        <v>55</v>
      </c>
      <c r="E74" s="51" t="s">
        <v>55</v>
      </c>
      <c r="F74" s="107">
        <v>1400</v>
      </c>
      <c r="G74" s="51" t="s">
        <v>55</v>
      </c>
      <c r="H74" s="107">
        <v>1950</v>
      </c>
      <c r="I74" s="108">
        <v>1300</v>
      </c>
      <c r="J74" s="51" t="s">
        <v>55</v>
      </c>
    </row>
    <row r="75" spans="1:10" ht="12.75" customHeight="1">
      <c r="A75" s="59" t="s">
        <v>164</v>
      </c>
      <c r="B75" s="51">
        <v>50745</v>
      </c>
      <c r="C75" s="108">
        <v>750</v>
      </c>
      <c r="D75" s="107" t="s">
        <v>55</v>
      </c>
      <c r="E75" s="108">
        <v>46750</v>
      </c>
      <c r="F75" s="41" t="s">
        <v>55</v>
      </c>
      <c r="G75" s="51">
        <v>1395</v>
      </c>
      <c r="H75" s="41">
        <v>1850</v>
      </c>
      <c r="I75" s="51" t="s">
        <v>55</v>
      </c>
      <c r="J75" s="51" t="s">
        <v>55</v>
      </c>
    </row>
    <row r="76" spans="1:10" ht="12.75" customHeight="1">
      <c r="A76" s="59" t="s">
        <v>165</v>
      </c>
      <c r="B76" s="51">
        <v>30000</v>
      </c>
      <c r="C76" s="108">
        <v>11500</v>
      </c>
      <c r="D76" s="107" t="s">
        <v>55</v>
      </c>
      <c r="E76" s="108">
        <v>11000</v>
      </c>
      <c r="F76" s="107" t="s">
        <v>55</v>
      </c>
      <c r="G76" s="108" t="s">
        <v>55</v>
      </c>
      <c r="H76" s="107" t="s">
        <v>55</v>
      </c>
      <c r="I76" s="108">
        <v>7500</v>
      </c>
      <c r="J76" s="51" t="s">
        <v>55</v>
      </c>
    </row>
    <row r="77" spans="1:10" ht="12.75" customHeight="1">
      <c r="A77" s="59" t="s">
        <v>166</v>
      </c>
      <c r="B77" s="51">
        <v>28500</v>
      </c>
      <c r="C77" s="108">
        <v>21000</v>
      </c>
      <c r="D77" s="41" t="s">
        <v>55</v>
      </c>
      <c r="E77" s="108">
        <v>7500</v>
      </c>
      <c r="F77" s="41" t="s">
        <v>55</v>
      </c>
      <c r="G77" s="51" t="s">
        <v>55</v>
      </c>
      <c r="H77" s="41" t="s">
        <v>55</v>
      </c>
      <c r="I77" s="51" t="s">
        <v>55</v>
      </c>
      <c r="J77" s="51" t="s">
        <v>55</v>
      </c>
    </row>
    <row r="78" spans="1:10" ht="12.75" customHeight="1">
      <c r="A78" s="59" t="s">
        <v>167</v>
      </c>
      <c r="B78" s="51">
        <v>3945</v>
      </c>
      <c r="C78" s="108">
        <v>3850</v>
      </c>
      <c r="D78" s="41" t="s">
        <v>55</v>
      </c>
      <c r="E78" s="108" t="s">
        <v>55</v>
      </c>
      <c r="F78" s="41" t="s">
        <v>55</v>
      </c>
      <c r="G78" s="51" t="s">
        <v>55</v>
      </c>
      <c r="H78" s="41" t="s">
        <v>55</v>
      </c>
      <c r="I78" s="51">
        <v>95</v>
      </c>
      <c r="J78" s="51" t="s">
        <v>55</v>
      </c>
    </row>
    <row r="79" spans="1:10" ht="12.75" customHeight="1">
      <c r="A79" s="130" t="s">
        <v>168</v>
      </c>
      <c r="B79" s="112">
        <v>193500</v>
      </c>
      <c r="C79" s="112">
        <v>76700</v>
      </c>
      <c r="D79" s="112" t="s">
        <v>55</v>
      </c>
      <c r="E79" s="112">
        <v>92250</v>
      </c>
      <c r="F79" s="112">
        <v>7850</v>
      </c>
      <c r="G79" s="112">
        <v>1395</v>
      </c>
      <c r="H79" s="112">
        <v>4010</v>
      </c>
      <c r="I79" s="112">
        <v>11295</v>
      </c>
      <c r="J79" s="112" t="s">
        <v>55</v>
      </c>
    </row>
    <row r="80" spans="1:10" ht="12.75" customHeight="1">
      <c r="A80" s="59"/>
      <c r="B80" s="51"/>
      <c r="C80" s="51"/>
      <c r="D80" s="41"/>
      <c r="E80" s="51"/>
      <c r="F80" s="41"/>
      <c r="G80" s="51"/>
      <c r="H80" s="41"/>
      <c r="I80" s="51"/>
      <c r="J80" s="51"/>
    </row>
    <row r="81" spans="1:10" ht="12.75" customHeight="1">
      <c r="A81" s="59" t="s">
        <v>169</v>
      </c>
      <c r="B81" s="51">
        <v>2300</v>
      </c>
      <c r="C81" s="108">
        <v>2300</v>
      </c>
      <c r="D81" s="41" t="s">
        <v>55</v>
      </c>
      <c r="E81" s="51" t="s">
        <v>55</v>
      </c>
      <c r="F81" s="41" t="s">
        <v>55</v>
      </c>
      <c r="G81" s="51" t="s">
        <v>55</v>
      </c>
      <c r="H81" s="107" t="s">
        <v>55</v>
      </c>
      <c r="I81" s="51" t="s">
        <v>55</v>
      </c>
      <c r="J81" s="51" t="s">
        <v>55</v>
      </c>
    </row>
    <row r="82" spans="1:10" ht="12.75" customHeight="1">
      <c r="A82" s="59" t="s">
        <v>170</v>
      </c>
      <c r="B82" s="51">
        <v>16900</v>
      </c>
      <c r="C82" s="108">
        <v>16900</v>
      </c>
      <c r="D82" s="41" t="s">
        <v>55</v>
      </c>
      <c r="E82" s="51" t="s">
        <v>55</v>
      </c>
      <c r="F82" s="41" t="s">
        <v>55</v>
      </c>
      <c r="G82" s="51" t="s">
        <v>55</v>
      </c>
      <c r="H82" s="41" t="s">
        <v>55</v>
      </c>
      <c r="I82" s="51" t="s">
        <v>55</v>
      </c>
      <c r="J82" s="51" t="s">
        <v>55</v>
      </c>
    </row>
    <row r="83" spans="1:10" ht="12.75" customHeight="1">
      <c r="A83" s="130" t="s">
        <v>171</v>
      </c>
      <c r="B83" s="112">
        <v>19200</v>
      </c>
      <c r="C83" s="112">
        <v>19200</v>
      </c>
      <c r="D83" s="111" t="s">
        <v>55</v>
      </c>
      <c r="E83" s="111" t="s">
        <v>55</v>
      </c>
      <c r="F83" s="111" t="s">
        <v>55</v>
      </c>
      <c r="G83" s="111" t="s">
        <v>55</v>
      </c>
      <c r="H83" s="112" t="s">
        <v>55</v>
      </c>
      <c r="I83" s="111" t="s">
        <v>55</v>
      </c>
      <c r="J83" s="112" t="s">
        <v>55</v>
      </c>
    </row>
    <row r="84" spans="1:10" ht="12.75" customHeight="1">
      <c r="A84" s="59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2.75" customHeight="1" thickBot="1">
      <c r="A85" s="164" t="s">
        <v>172</v>
      </c>
      <c r="B85" s="56">
        <v>6062029</v>
      </c>
      <c r="C85" s="56">
        <v>2904174</v>
      </c>
      <c r="D85" s="56">
        <v>212092</v>
      </c>
      <c r="E85" s="56">
        <v>1726747</v>
      </c>
      <c r="F85" s="56">
        <v>936766</v>
      </c>
      <c r="G85" s="56">
        <v>133139</v>
      </c>
      <c r="H85" s="55">
        <v>72441</v>
      </c>
      <c r="I85" s="56">
        <v>75103</v>
      </c>
      <c r="J85" s="56">
        <v>680</v>
      </c>
    </row>
    <row r="86" spans="2:10" ht="12.75">
      <c r="B86" s="153"/>
      <c r="C86" s="153"/>
      <c r="D86" s="153"/>
      <c r="E86" s="153"/>
      <c r="F86" s="153"/>
      <c r="G86" s="153"/>
      <c r="H86" s="153"/>
      <c r="I86" s="153"/>
      <c r="J86" s="153"/>
    </row>
    <row r="89" ht="12.75" customHeight="1"/>
  </sheetData>
  <mergeCells count="5">
    <mergeCell ref="A1:J1"/>
    <mergeCell ref="A3:J3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72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3.140625" style="24" customWidth="1"/>
    <col min="2" max="10" width="11.7109375" style="24" customWidth="1"/>
    <col min="11" max="11" width="11.421875" style="59" customWidth="1"/>
    <col min="12" max="16384" width="11.421875" style="24" customWidth="1"/>
  </cols>
  <sheetData>
    <row r="1" spans="1:11" s="58" customFormat="1" ht="18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165"/>
    </row>
    <row r="3" spans="1:10" ht="17.25">
      <c r="A3" s="273" t="s">
        <v>358</v>
      </c>
      <c r="B3" s="274"/>
      <c r="C3" s="274"/>
      <c r="D3" s="274"/>
      <c r="E3" s="274"/>
      <c r="F3" s="274"/>
      <c r="G3" s="274"/>
      <c r="H3" s="274"/>
      <c r="I3" s="275"/>
      <c r="J3" s="275"/>
    </row>
    <row r="4" spans="1:8" ht="14.25">
      <c r="A4" s="134"/>
      <c r="B4" s="134"/>
      <c r="C4" s="134"/>
      <c r="D4" s="134"/>
      <c r="E4" s="134"/>
      <c r="F4" s="134"/>
      <c r="G4" s="134"/>
      <c r="H4" s="134"/>
    </row>
    <row r="5" spans="1:10" ht="12.75" customHeight="1">
      <c r="A5" s="28" t="s">
        <v>107</v>
      </c>
      <c r="B5" s="26" t="s">
        <v>7</v>
      </c>
      <c r="C5" s="276" t="s">
        <v>190</v>
      </c>
      <c r="D5" s="277"/>
      <c r="E5" s="276" t="s">
        <v>191</v>
      </c>
      <c r="F5" s="277"/>
      <c r="G5" s="276" t="s">
        <v>192</v>
      </c>
      <c r="H5" s="278"/>
      <c r="I5" s="30" t="s">
        <v>178</v>
      </c>
      <c r="J5" s="26" t="s">
        <v>193</v>
      </c>
    </row>
    <row r="6" spans="1:10" ht="12.75" customHeight="1">
      <c r="A6" s="32" t="s">
        <v>108</v>
      </c>
      <c r="B6" s="33" t="s">
        <v>194</v>
      </c>
      <c r="C6" s="30" t="s">
        <v>195</v>
      </c>
      <c r="D6" s="26" t="s">
        <v>193</v>
      </c>
      <c r="E6" s="30" t="s">
        <v>193</v>
      </c>
      <c r="F6" s="26" t="s">
        <v>193</v>
      </c>
      <c r="G6" s="30" t="s">
        <v>196</v>
      </c>
      <c r="H6" s="30" t="s">
        <v>197</v>
      </c>
      <c r="I6" s="34" t="s">
        <v>198</v>
      </c>
      <c r="J6" s="33" t="s">
        <v>199</v>
      </c>
    </row>
    <row r="7" spans="1:10" ht="12.75" customHeight="1" thickBot="1">
      <c r="A7" s="32"/>
      <c r="B7" s="33" t="s">
        <v>200</v>
      </c>
      <c r="C7" s="34" t="s">
        <v>201</v>
      </c>
      <c r="D7" s="33" t="s">
        <v>202</v>
      </c>
      <c r="E7" s="34" t="s">
        <v>203</v>
      </c>
      <c r="F7" s="33" t="s">
        <v>204</v>
      </c>
      <c r="G7" s="34" t="s">
        <v>205</v>
      </c>
      <c r="H7" s="34" t="s">
        <v>206</v>
      </c>
      <c r="I7" s="34" t="s">
        <v>207</v>
      </c>
      <c r="J7" s="33" t="s">
        <v>208</v>
      </c>
    </row>
    <row r="8" spans="1:10" ht="12.75" customHeight="1">
      <c r="A8" s="104" t="s">
        <v>111</v>
      </c>
      <c r="B8" s="129">
        <v>922640</v>
      </c>
      <c r="C8" s="159">
        <v>138396</v>
      </c>
      <c r="D8" s="39" t="s">
        <v>55</v>
      </c>
      <c r="E8" s="159">
        <v>46132</v>
      </c>
      <c r="F8" s="128">
        <v>691980</v>
      </c>
      <c r="G8" s="129" t="s">
        <v>55</v>
      </c>
      <c r="H8" s="39" t="s">
        <v>55</v>
      </c>
      <c r="I8" s="159">
        <v>46132</v>
      </c>
      <c r="J8" s="129" t="s">
        <v>55</v>
      </c>
    </row>
    <row r="9" spans="1:10" ht="12.75" customHeight="1">
      <c r="A9" s="59" t="s">
        <v>113</v>
      </c>
      <c r="B9" s="51">
        <v>829467</v>
      </c>
      <c r="C9" s="108">
        <v>124420</v>
      </c>
      <c r="D9" s="41" t="s">
        <v>55</v>
      </c>
      <c r="E9" s="108">
        <v>43870</v>
      </c>
      <c r="F9" s="107">
        <v>619704</v>
      </c>
      <c r="G9" s="51" t="s">
        <v>55</v>
      </c>
      <c r="H9" s="41" t="s">
        <v>55</v>
      </c>
      <c r="I9" s="108">
        <v>41473</v>
      </c>
      <c r="J9" s="51" t="s">
        <v>55</v>
      </c>
    </row>
    <row r="10" spans="1:10" ht="12.75" customHeight="1">
      <c r="A10" s="59" t="s">
        <v>114</v>
      </c>
      <c r="B10" s="51">
        <v>31740</v>
      </c>
      <c r="C10" s="108">
        <v>25392</v>
      </c>
      <c r="D10" s="41" t="s">
        <v>55</v>
      </c>
      <c r="E10" s="51" t="s">
        <v>55</v>
      </c>
      <c r="F10" s="107">
        <v>4125</v>
      </c>
      <c r="G10" s="51" t="s">
        <v>55</v>
      </c>
      <c r="H10" s="41" t="s">
        <v>55</v>
      </c>
      <c r="I10" s="108">
        <v>2223</v>
      </c>
      <c r="J10" s="51" t="s">
        <v>55</v>
      </c>
    </row>
    <row r="11" spans="1:10" ht="12.75" customHeight="1">
      <c r="A11" s="59" t="s">
        <v>115</v>
      </c>
      <c r="B11" s="51">
        <v>790300</v>
      </c>
      <c r="C11" s="108">
        <v>118545</v>
      </c>
      <c r="D11" s="41" t="s">
        <v>55</v>
      </c>
      <c r="E11" s="108">
        <v>39516</v>
      </c>
      <c r="F11" s="107">
        <v>592724</v>
      </c>
      <c r="G11" s="51" t="s">
        <v>55</v>
      </c>
      <c r="H11" s="41" t="s">
        <v>55</v>
      </c>
      <c r="I11" s="108">
        <v>39515</v>
      </c>
      <c r="J11" s="51" t="s">
        <v>55</v>
      </c>
    </row>
    <row r="12" spans="1:10" ht="12.75" customHeight="1">
      <c r="A12" s="130" t="s">
        <v>116</v>
      </c>
      <c r="B12" s="112">
        <v>2574147</v>
      </c>
      <c r="C12" s="112">
        <v>406753</v>
      </c>
      <c r="D12" s="111" t="s">
        <v>55</v>
      </c>
      <c r="E12" s="112">
        <v>129518</v>
      </c>
      <c r="F12" s="112">
        <v>1908533</v>
      </c>
      <c r="G12" s="111" t="s">
        <v>55</v>
      </c>
      <c r="H12" s="111" t="s">
        <v>55</v>
      </c>
      <c r="I12" s="112">
        <v>89828</v>
      </c>
      <c r="J12" s="112" t="s">
        <v>55</v>
      </c>
    </row>
    <row r="13" spans="1:10" ht="12.75" customHeight="1">
      <c r="A13" s="59"/>
      <c r="B13" s="51"/>
      <c r="C13" s="51"/>
      <c r="D13" s="41"/>
      <c r="E13" s="51"/>
      <c r="F13" s="41"/>
      <c r="G13" s="51"/>
      <c r="H13" s="41"/>
      <c r="I13" s="51"/>
      <c r="J13" s="51"/>
    </row>
    <row r="14" spans="1:10" ht="12.75" customHeight="1">
      <c r="A14" s="130" t="s">
        <v>117</v>
      </c>
      <c r="B14" s="112">
        <v>418307</v>
      </c>
      <c r="C14" s="126">
        <v>41831</v>
      </c>
      <c r="D14" s="125">
        <v>7530</v>
      </c>
      <c r="E14" s="112" t="s">
        <v>55</v>
      </c>
      <c r="F14" s="125">
        <v>296997</v>
      </c>
      <c r="G14" s="126">
        <v>71112</v>
      </c>
      <c r="H14" s="125">
        <v>837</v>
      </c>
      <c r="I14" s="112" t="s">
        <v>55</v>
      </c>
      <c r="J14" s="112" t="s">
        <v>55</v>
      </c>
    </row>
    <row r="15" spans="1:10" ht="12.75" customHeight="1">
      <c r="A15" s="59"/>
      <c r="B15" s="51"/>
      <c r="C15" s="51"/>
      <c r="D15" s="41"/>
      <c r="E15" s="51"/>
      <c r="F15" s="41"/>
      <c r="G15" s="51"/>
      <c r="H15" s="41"/>
      <c r="I15" s="51"/>
      <c r="J15" s="51"/>
    </row>
    <row r="16" spans="1:10" ht="12.75" customHeight="1">
      <c r="A16" s="130" t="s">
        <v>118</v>
      </c>
      <c r="B16" s="112">
        <v>376670</v>
      </c>
      <c r="C16" s="126">
        <v>41434</v>
      </c>
      <c r="D16" s="111" t="s">
        <v>55</v>
      </c>
      <c r="E16" s="126">
        <v>7533</v>
      </c>
      <c r="F16" s="125">
        <v>327703</v>
      </c>
      <c r="G16" s="112" t="s">
        <v>55</v>
      </c>
      <c r="H16" s="111" t="s">
        <v>55</v>
      </c>
      <c r="I16" s="112" t="s">
        <v>55</v>
      </c>
      <c r="J16" s="112" t="s">
        <v>55</v>
      </c>
    </row>
    <row r="17" spans="1:10" ht="12.75" customHeight="1">
      <c r="A17" s="59"/>
      <c r="B17" s="51"/>
      <c r="C17" s="51"/>
      <c r="D17" s="41"/>
      <c r="E17" s="51"/>
      <c r="F17" s="41"/>
      <c r="G17" s="51"/>
      <c r="H17" s="41"/>
      <c r="I17" s="51"/>
      <c r="J17" s="51"/>
    </row>
    <row r="18" spans="1:10" ht="12.75" customHeight="1">
      <c r="A18" s="59" t="s">
        <v>119</v>
      </c>
      <c r="B18" s="51">
        <v>8760</v>
      </c>
      <c r="C18" s="108">
        <v>7910</v>
      </c>
      <c r="D18" s="41" t="s">
        <v>55</v>
      </c>
      <c r="E18" s="51" t="s">
        <v>55</v>
      </c>
      <c r="F18" s="107">
        <v>850</v>
      </c>
      <c r="G18" s="51" t="s">
        <v>55</v>
      </c>
      <c r="H18" s="41" t="s">
        <v>55</v>
      </c>
      <c r="I18" s="51" t="s">
        <v>55</v>
      </c>
      <c r="J18" s="51" t="s">
        <v>55</v>
      </c>
    </row>
    <row r="19" spans="1:10" ht="12.75" customHeight="1">
      <c r="A19" s="59" t="s">
        <v>120</v>
      </c>
      <c r="B19" s="51">
        <v>27339</v>
      </c>
      <c r="C19" s="108">
        <v>17839</v>
      </c>
      <c r="D19" s="41" t="s">
        <v>55</v>
      </c>
      <c r="E19" s="51" t="s">
        <v>55</v>
      </c>
      <c r="F19" s="107">
        <v>5000</v>
      </c>
      <c r="G19" s="51" t="s">
        <v>55</v>
      </c>
      <c r="H19" s="107">
        <v>1500</v>
      </c>
      <c r="I19" s="108" t="s">
        <v>55</v>
      </c>
      <c r="J19" s="51">
        <v>3000</v>
      </c>
    </row>
    <row r="20" spans="1:10" ht="12.75" customHeight="1">
      <c r="A20" s="59" t="s">
        <v>121</v>
      </c>
      <c r="B20" s="51">
        <v>51487</v>
      </c>
      <c r="C20" s="108">
        <v>46492</v>
      </c>
      <c r="D20" s="41" t="s">
        <v>55</v>
      </c>
      <c r="E20" s="108" t="s">
        <v>55</v>
      </c>
      <c r="F20" s="41">
        <v>4995</v>
      </c>
      <c r="G20" s="51" t="s">
        <v>55</v>
      </c>
      <c r="H20" s="41" t="s">
        <v>55</v>
      </c>
      <c r="I20" s="51" t="s">
        <v>55</v>
      </c>
      <c r="J20" s="51" t="s">
        <v>55</v>
      </c>
    </row>
    <row r="21" spans="1:10" ht="12.75" customHeight="1">
      <c r="A21" s="130" t="s">
        <v>122</v>
      </c>
      <c r="B21" s="112">
        <v>87586</v>
      </c>
      <c r="C21" s="112">
        <v>72241</v>
      </c>
      <c r="D21" s="111" t="s">
        <v>55</v>
      </c>
      <c r="E21" s="112" t="s">
        <v>55</v>
      </c>
      <c r="F21" s="112">
        <v>10845</v>
      </c>
      <c r="G21" s="111" t="s">
        <v>55</v>
      </c>
      <c r="H21" s="112">
        <v>1500</v>
      </c>
      <c r="I21" s="112" t="s">
        <v>55</v>
      </c>
      <c r="J21" s="112">
        <v>3000</v>
      </c>
    </row>
    <row r="22" spans="1:10" ht="12.75" customHeight="1">
      <c r="A22" s="59"/>
      <c r="B22" s="51"/>
      <c r="C22" s="51"/>
      <c r="D22" s="41"/>
      <c r="E22" s="51"/>
      <c r="F22" s="41"/>
      <c r="G22" s="51"/>
      <c r="H22" s="41"/>
      <c r="I22" s="51"/>
      <c r="J22" s="51"/>
    </row>
    <row r="23" spans="1:10" ht="12.75" customHeight="1">
      <c r="A23" s="130" t="s">
        <v>123</v>
      </c>
      <c r="B23" s="112">
        <v>97628</v>
      </c>
      <c r="C23" s="126">
        <v>82984</v>
      </c>
      <c r="D23" s="111" t="s">
        <v>55</v>
      </c>
      <c r="E23" s="112" t="s">
        <v>55</v>
      </c>
      <c r="F23" s="125">
        <v>14644</v>
      </c>
      <c r="G23" s="112" t="s">
        <v>55</v>
      </c>
      <c r="H23" s="111" t="s">
        <v>55</v>
      </c>
      <c r="I23" s="112" t="s">
        <v>55</v>
      </c>
      <c r="J23" s="112" t="s">
        <v>55</v>
      </c>
    </row>
    <row r="24" spans="1:10" ht="12.75" customHeight="1">
      <c r="A24" s="59"/>
      <c r="B24" s="51"/>
      <c r="C24" s="51"/>
      <c r="D24" s="41"/>
      <c r="E24" s="51"/>
      <c r="F24" s="41"/>
      <c r="G24" s="51"/>
      <c r="H24" s="41"/>
      <c r="I24" s="51"/>
      <c r="J24" s="51"/>
    </row>
    <row r="25" spans="1:10" ht="12.75" customHeight="1">
      <c r="A25" s="130" t="s">
        <v>124</v>
      </c>
      <c r="B25" s="112">
        <v>28493</v>
      </c>
      <c r="C25" s="126">
        <v>2400</v>
      </c>
      <c r="D25" s="125">
        <v>21000</v>
      </c>
      <c r="E25" s="112" t="s">
        <v>55</v>
      </c>
      <c r="F25" s="125">
        <v>3493</v>
      </c>
      <c r="G25" s="112" t="s">
        <v>55</v>
      </c>
      <c r="H25" s="125">
        <v>1600</v>
      </c>
      <c r="I25" s="112" t="s">
        <v>55</v>
      </c>
      <c r="J25" s="112" t="s">
        <v>55</v>
      </c>
    </row>
    <row r="26" spans="1:10" ht="12.75" customHeight="1">
      <c r="A26" s="59"/>
      <c r="B26" s="51"/>
      <c r="C26" s="51"/>
      <c r="D26" s="41"/>
      <c r="E26" s="51"/>
      <c r="F26" s="41"/>
      <c r="G26" s="51"/>
      <c r="H26" s="41"/>
      <c r="I26" s="51"/>
      <c r="J26" s="51"/>
    </row>
    <row r="27" spans="1:10" ht="12.75" customHeight="1">
      <c r="A27" s="59" t="s">
        <v>125</v>
      </c>
      <c r="B27" s="51">
        <v>7760</v>
      </c>
      <c r="C27" s="51" t="s">
        <v>55</v>
      </c>
      <c r="D27" s="41" t="s">
        <v>55</v>
      </c>
      <c r="E27" s="51">
        <v>6208</v>
      </c>
      <c r="F27" s="107" t="s">
        <v>55</v>
      </c>
      <c r="G27" s="51">
        <v>776</v>
      </c>
      <c r="H27" s="41" t="s">
        <v>55</v>
      </c>
      <c r="I27" s="108">
        <v>776</v>
      </c>
      <c r="J27" s="51" t="s">
        <v>55</v>
      </c>
    </row>
    <row r="28" spans="1:10" ht="12.75" customHeight="1">
      <c r="A28" s="59" t="s">
        <v>126</v>
      </c>
      <c r="B28" s="51">
        <v>16565</v>
      </c>
      <c r="C28" s="51" t="s">
        <v>55</v>
      </c>
      <c r="D28" s="107">
        <v>12423</v>
      </c>
      <c r="E28" s="108">
        <v>4142</v>
      </c>
      <c r="F28" s="41" t="s">
        <v>55</v>
      </c>
      <c r="G28" s="51" t="s">
        <v>55</v>
      </c>
      <c r="H28" s="41" t="s">
        <v>55</v>
      </c>
      <c r="I28" s="51" t="s">
        <v>55</v>
      </c>
      <c r="J28" s="51" t="s">
        <v>55</v>
      </c>
    </row>
    <row r="29" spans="1:10" ht="12.75" customHeight="1">
      <c r="A29" s="59" t="s">
        <v>127</v>
      </c>
      <c r="B29" s="51">
        <v>25145</v>
      </c>
      <c r="C29" s="51" t="s">
        <v>55</v>
      </c>
      <c r="D29" s="107">
        <v>15087</v>
      </c>
      <c r="E29" s="51" t="s">
        <v>55</v>
      </c>
      <c r="F29" s="41" t="s">
        <v>55</v>
      </c>
      <c r="G29" s="51" t="s">
        <v>55</v>
      </c>
      <c r="H29" s="41" t="s">
        <v>55</v>
      </c>
      <c r="I29" s="108">
        <v>10058</v>
      </c>
      <c r="J29" s="51" t="s">
        <v>55</v>
      </c>
    </row>
    <row r="30" spans="1:10" ht="12.75" customHeight="1">
      <c r="A30" s="130" t="s">
        <v>128</v>
      </c>
      <c r="B30" s="112">
        <v>49470</v>
      </c>
      <c r="C30" s="111" t="s">
        <v>55</v>
      </c>
      <c r="D30" s="112">
        <v>27510</v>
      </c>
      <c r="E30" s="112">
        <v>10350</v>
      </c>
      <c r="F30" s="112" t="s">
        <v>55</v>
      </c>
      <c r="G30" s="111">
        <v>776</v>
      </c>
      <c r="H30" s="111" t="s">
        <v>55</v>
      </c>
      <c r="I30" s="112">
        <v>10834</v>
      </c>
      <c r="J30" s="112" t="s">
        <v>55</v>
      </c>
    </row>
    <row r="31" spans="1:10" ht="12.75" customHeight="1">
      <c r="A31" s="59"/>
      <c r="B31" s="51"/>
      <c r="C31" s="51"/>
      <c r="D31" s="41"/>
      <c r="E31" s="51"/>
      <c r="F31" s="41"/>
      <c r="G31" s="51"/>
      <c r="H31" s="41"/>
      <c r="I31" s="51"/>
      <c r="J31" s="51"/>
    </row>
    <row r="32" spans="1:10" ht="12.75" customHeight="1">
      <c r="A32" s="59" t="s">
        <v>129</v>
      </c>
      <c r="B32" s="51">
        <v>17721</v>
      </c>
      <c r="C32" s="108">
        <v>6202</v>
      </c>
      <c r="D32" s="107">
        <v>886</v>
      </c>
      <c r="E32" s="108">
        <v>4430</v>
      </c>
      <c r="F32" s="107">
        <v>2658</v>
      </c>
      <c r="G32" s="51" t="s">
        <v>55</v>
      </c>
      <c r="H32" s="107">
        <v>1418</v>
      </c>
      <c r="I32" s="108">
        <v>2127</v>
      </c>
      <c r="J32" s="51" t="s">
        <v>55</v>
      </c>
    </row>
    <row r="33" spans="1:10" ht="12.75" customHeight="1">
      <c r="A33" s="59" t="s">
        <v>130</v>
      </c>
      <c r="B33" s="51">
        <v>60037</v>
      </c>
      <c r="C33" s="108">
        <v>21013</v>
      </c>
      <c r="D33" s="107">
        <v>3002</v>
      </c>
      <c r="E33" s="108">
        <v>15009</v>
      </c>
      <c r="F33" s="107">
        <v>9006</v>
      </c>
      <c r="G33" s="108" t="s">
        <v>55</v>
      </c>
      <c r="H33" s="107">
        <v>4803</v>
      </c>
      <c r="I33" s="108">
        <v>7204</v>
      </c>
      <c r="J33" s="51" t="s">
        <v>55</v>
      </c>
    </row>
    <row r="34" spans="1:10" ht="12.75" customHeight="1">
      <c r="A34" s="59" t="s">
        <v>131</v>
      </c>
      <c r="B34" s="51">
        <v>6574</v>
      </c>
      <c r="C34" s="108">
        <v>2301</v>
      </c>
      <c r="D34" s="107">
        <v>329</v>
      </c>
      <c r="E34" s="108">
        <v>1643</v>
      </c>
      <c r="F34" s="107">
        <v>986</v>
      </c>
      <c r="G34" s="51" t="s">
        <v>55</v>
      </c>
      <c r="H34" s="41">
        <v>526</v>
      </c>
      <c r="I34" s="108">
        <v>789</v>
      </c>
      <c r="J34" s="51" t="s">
        <v>55</v>
      </c>
    </row>
    <row r="35" spans="1:10" ht="12.75" customHeight="1">
      <c r="A35" s="59" t="s">
        <v>132</v>
      </c>
      <c r="B35" s="51">
        <v>1067</v>
      </c>
      <c r="C35" s="108">
        <v>374</v>
      </c>
      <c r="D35" s="41">
        <v>53</v>
      </c>
      <c r="E35" s="108">
        <v>267</v>
      </c>
      <c r="F35" s="41">
        <v>160</v>
      </c>
      <c r="G35" s="51" t="s">
        <v>55</v>
      </c>
      <c r="H35" s="41">
        <v>85</v>
      </c>
      <c r="I35" s="108">
        <v>128</v>
      </c>
      <c r="J35" s="51" t="s">
        <v>55</v>
      </c>
    </row>
    <row r="36" spans="1:10" ht="12.75" customHeight="1">
      <c r="A36" s="130" t="s">
        <v>133</v>
      </c>
      <c r="B36" s="112">
        <v>85399</v>
      </c>
      <c r="C36" s="112">
        <v>29890</v>
      </c>
      <c r="D36" s="112">
        <v>4270</v>
      </c>
      <c r="E36" s="112">
        <v>21349</v>
      </c>
      <c r="F36" s="112">
        <v>12810</v>
      </c>
      <c r="G36" s="112" t="s">
        <v>55</v>
      </c>
      <c r="H36" s="112">
        <v>6832</v>
      </c>
      <c r="I36" s="112">
        <v>10120</v>
      </c>
      <c r="J36" s="112" t="s">
        <v>55</v>
      </c>
    </row>
    <row r="37" spans="1:10" ht="12.75" customHeight="1">
      <c r="A37" s="59"/>
      <c r="B37" s="51"/>
      <c r="C37" s="51"/>
      <c r="D37" s="41"/>
      <c r="E37" s="51"/>
      <c r="F37" s="41"/>
      <c r="G37" s="51"/>
      <c r="H37" s="41"/>
      <c r="I37" s="51"/>
      <c r="J37" s="51"/>
    </row>
    <row r="38" spans="1:10" ht="12.75" customHeight="1">
      <c r="A38" s="130" t="s">
        <v>134</v>
      </c>
      <c r="B38" s="112">
        <v>1034</v>
      </c>
      <c r="C38" s="112" t="s">
        <v>55</v>
      </c>
      <c r="D38" s="111" t="s">
        <v>55</v>
      </c>
      <c r="E38" s="112" t="s">
        <v>55</v>
      </c>
      <c r="F38" s="111" t="s">
        <v>55</v>
      </c>
      <c r="G38" s="112" t="s">
        <v>55</v>
      </c>
      <c r="H38" s="111" t="s">
        <v>55</v>
      </c>
      <c r="I38" s="112" t="s">
        <v>55</v>
      </c>
      <c r="J38" s="112">
        <v>1034</v>
      </c>
    </row>
    <row r="39" spans="1:10" ht="12.75" customHeight="1">
      <c r="A39" s="59"/>
      <c r="B39" s="51"/>
      <c r="C39" s="51"/>
      <c r="D39" s="41"/>
      <c r="E39" s="51"/>
      <c r="F39" s="41"/>
      <c r="G39" s="51"/>
      <c r="H39" s="41"/>
      <c r="I39" s="51"/>
      <c r="J39" s="51"/>
    </row>
    <row r="40" spans="1:10" ht="12.75" customHeight="1">
      <c r="A40" s="59" t="s">
        <v>135</v>
      </c>
      <c r="B40" s="51">
        <v>14776</v>
      </c>
      <c r="C40" s="108">
        <v>10048</v>
      </c>
      <c r="D40" s="107">
        <v>3546</v>
      </c>
      <c r="E40" s="108">
        <v>1182</v>
      </c>
      <c r="F40" s="41" t="s">
        <v>55</v>
      </c>
      <c r="G40" s="51" t="s">
        <v>55</v>
      </c>
      <c r="H40" s="41" t="s">
        <v>55</v>
      </c>
      <c r="I40" s="51" t="s">
        <v>55</v>
      </c>
      <c r="J40" s="51" t="s">
        <v>55</v>
      </c>
    </row>
    <row r="41" spans="1:10" ht="12.75" customHeight="1">
      <c r="A41" s="59" t="s">
        <v>136</v>
      </c>
      <c r="B41" s="51">
        <v>48816</v>
      </c>
      <c r="C41" s="108">
        <v>22944</v>
      </c>
      <c r="D41" s="107">
        <v>25872</v>
      </c>
      <c r="E41" s="51" t="s">
        <v>55</v>
      </c>
      <c r="F41" s="41" t="s">
        <v>55</v>
      </c>
      <c r="G41" s="51" t="s">
        <v>55</v>
      </c>
      <c r="H41" s="41" t="s">
        <v>55</v>
      </c>
      <c r="I41" s="51" t="s">
        <v>55</v>
      </c>
      <c r="J41" s="51" t="s">
        <v>55</v>
      </c>
    </row>
    <row r="42" spans="1:10" ht="12.75" customHeight="1">
      <c r="A42" s="59" t="s">
        <v>137</v>
      </c>
      <c r="B42" s="51">
        <v>70132</v>
      </c>
      <c r="C42" s="108">
        <v>48040</v>
      </c>
      <c r="D42" s="107">
        <v>16832</v>
      </c>
      <c r="E42" s="108">
        <v>5260</v>
      </c>
      <c r="F42" s="41" t="s">
        <v>55</v>
      </c>
      <c r="G42" s="51" t="s">
        <v>55</v>
      </c>
      <c r="H42" s="41" t="s">
        <v>55</v>
      </c>
      <c r="I42" s="51" t="s">
        <v>55</v>
      </c>
      <c r="J42" s="51" t="s">
        <v>55</v>
      </c>
    </row>
    <row r="43" spans="1:10" ht="12.75" customHeight="1">
      <c r="A43" s="59" t="s">
        <v>138</v>
      </c>
      <c r="B43" s="51">
        <v>33149</v>
      </c>
      <c r="C43" s="108">
        <v>3500</v>
      </c>
      <c r="D43" s="107">
        <v>26500</v>
      </c>
      <c r="E43" s="51" t="s">
        <v>55</v>
      </c>
      <c r="F43" s="107" t="s">
        <v>55</v>
      </c>
      <c r="G43" s="51" t="s">
        <v>55</v>
      </c>
      <c r="H43" s="41" t="s">
        <v>55</v>
      </c>
      <c r="I43" s="51">
        <v>3149</v>
      </c>
      <c r="J43" s="51" t="s">
        <v>55</v>
      </c>
    </row>
    <row r="44" spans="1:10" ht="12.75" customHeight="1">
      <c r="A44" s="59" t="s">
        <v>139</v>
      </c>
      <c r="B44" s="51">
        <v>15269</v>
      </c>
      <c r="C44" s="108">
        <v>9162</v>
      </c>
      <c r="D44" s="107">
        <v>3054</v>
      </c>
      <c r="E44" s="108" t="s">
        <v>55</v>
      </c>
      <c r="F44" s="107" t="s">
        <v>55</v>
      </c>
      <c r="G44" s="51">
        <v>3053</v>
      </c>
      <c r="H44" s="107" t="s">
        <v>55</v>
      </c>
      <c r="I44" s="108" t="s">
        <v>55</v>
      </c>
      <c r="J44" s="51" t="s">
        <v>55</v>
      </c>
    </row>
    <row r="45" spans="1:10" ht="12.75" customHeight="1">
      <c r="A45" s="59" t="s">
        <v>140</v>
      </c>
      <c r="B45" s="51">
        <v>49117</v>
      </c>
      <c r="C45" s="108">
        <v>12594</v>
      </c>
      <c r="D45" s="107">
        <v>29388</v>
      </c>
      <c r="E45" s="108">
        <v>7135</v>
      </c>
      <c r="F45" s="41" t="s">
        <v>55</v>
      </c>
      <c r="G45" s="51" t="s">
        <v>55</v>
      </c>
      <c r="H45" s="41" t="s">
        <v>55</v>
      </c>
      <c r="I45" s="51" t="s">
        <v>55</v>
      </c>
      <c r="J45" s="51" t="s">
        <v>55</v>
      </c>
    </row>
    <row r="46" spans="1:10" ht="12.75" customHeight="1">
      <c r="A46" s="59" t="s">
        <v>141</v>
      </c>
      <c r="B46" s="51">
        <v>29417</v>
      </c>
      <c r="C46" s="108">
        <v>6612</v>
      </c>
      <c r="D46" s="107">
        <v>22805</v>
      </c>
      <c r="E46" s="108" t="s">
        <v>55</v>
      </c>
      <c r="F46" s="41" t="s">
        <v>55</v>
      </c>
      <c r="G46" s="51" t="s">
        <v>55</v>
      </c>
      <c r="H46" s="41" t="s">
        <v>55</v>
      </c>
      <c r="I46" s="51" t="s">
        <v>55</v>
      </c>
      <c r="J46" s="51" t="s">
        <v>55</v>
      </c>
    </row>
    <row r="47" spans="1:10" ht="12.75" customHeight="1">
      <c r="A47" s="59" t="s">
        <v>142</v>
      </c>
      <c r="B47" s="51">
        <v>11035</v>
      </c>
      <c r="C47" s="108">
        <v>5517</v>
      </c>
      <c r="D47" s="107">
        <v>5518</v>
      </c>
      <c r="E47" s="51" t="s">
        <v>55</v>
      </c>
      <c r="F47" s="41" t="s">
        <v>55</v>
      </c>
      <c r="G47" s="51" t="s">
        <v>55</v>
      </c>
      <c r="H47" s="41" t="s">
        <v>55</v>
      </c>
      <c r="I47" s="51" t="s">
        <v>55</v>
      </c>
      <c r="J47" s="51" t="s">
        <v>55</v>
      </c>
    </row>
    <row r="48" spans="1:10" ht="12.75" customHeight="1">
      <c r="A48" s="59" t="s">
        <v>143</v>
      </c>
      <c r="B48" s="51">
        <v>51871</v>
      </c>
      <c r="C48" s="108">
        <v>2594</v>
      </c>
      <c r="D48" s="107">
        <v>37347</v>
      </c>
      <c r="E48" s="108">
        <v>5187</v>
      </c>
      <c r="F48" s="41">
        <v>4150</v>
      </c>
      <c r="G48" s="51">
        <v>1037</v>
      </c>
      <c r="H48" s="107">
        <v>1556</v>
      </c>
      <c r="I48" s="108" t="s">
        <v>55</v>
      </c>
      <c r="J48" s="51" t="s">
        <v>55</v>
      </c>
    </row>
    <row r="49" spans="1:10" ht="12.75" customHeight="1">
      <c r="A49" s="130" t="s">
        <v>144</v>
      </c>
      <c r="B49" s="112">
        <v>323582</v>
      </c>
      <c r="C49" s="112">
        <v>121011</v>
      </c>
      <c r="D49" s="112">
        <v>170862</v>
      </c>
      <c r="E49" s="112">
        <v>18764</v>
      </c>
      <c r="F49" s="112">
        <v>4150</v>
      </c>
      <c r="G49" s="111">
        <v>4090</v>
      </c>
      <c r="H49" s="112">
        <v>1556</v>
      </c>
      <c r="I49" s="112">
        <v>3149</v>
      </c>
      <c r="J49" s="112" t="s">
        <v>55</v>
      </c>
    </row>
    <row r="50" spans="1:10" ht="12.75" customHeight="1">
      <c r="A50" s="59"/>
      <c r="B50" s="51"/>
      <c r="C50" s="51"/>
      <c r="D50" s="41"/>
      <c r="E50" s="51"/>
      <c r="F50" s="41"/>
      <c r="G50" s="51"/>
      <c r="H50" s="41"/>
      <c r="I50" s="51"/>
      <c r="J50" s="51"/>
    </row>
    <row r="51" spans="1:10" ht="12.75" customHeight="1">
      <c r="A51" s="130" t="s">
        <v>145</v>
      </c>
      <c r="B51" s="112">
        <v>5500</v>
      </c>
      <c r="C51" s="112" t="s">
        <v>55</v>
      </c>
      <c r="D51" s="125">
        <v>3600</v>
      </c>
      <c r="E51" s="126">
        <v>1900</v>
      </c>
      <c r="F51" s="111" t="s">
        <v>55</v>
      </c>
      <c r="G51" s="112" t="s">
        <v>55</v>
      </c>
      <c r="H51" s="111" t="s">
        <v>55</v>
      </c>
      <c r="I51" s="112" t="s">
        <v>55</v>
      </c>
      <c r="J51" s="112" t="s">
        <v>55</v>
      </c>
    </row>
    <row r="52" spans="1:10" ht="12.75" customHeight="1">
      <c r="A52" s="59"/>
      <c r="B52" s="51"/>
      <c r="C52" s="51"/>
      <c r="D52" s="41"/>
      <c r="E52" s="51"/>
      <c r="F52" s="41"/>
      <c r="G52" s="51"/>
      <c r="H52" s="41"/>
      <c r="I52" s="51"/>
      <c r="J52" s="51"/>
    </row>
    <row r="53" spans="1:10" ht="12.75" customHeight="1">
      <c r="A53" s="59" t="s">
        <v>146</v>
      </c>
      <c r="B53" s="51">
        <v>8353</v>
      </c>
      <c r="C53" s="108">
        <v>7482</v>
      </c>
      <c r="D53" s="107">
        <v>114</v>
      </c>
      <c r="E53" s="51" t="s">
        <v>55</v>
      </c>
      <c r="F53" s="41">
        <v>757</v>
      </c>
      <c r="G53" s="51" t="s">
        <v>55</v>
      </c>
      <c r="H53" s="41" t="s">
        <v>55</v>
      </c>
      <c r="I53" s="51" t="s">
        <v>55</v>
      </c>
      <c r="J53" s="51" t="s">
        <v>55</v>
      </c>
    </row>
    <row r="54" spans="1:10" ht="12.75" customHeight="1">
      <c r="A54" s="59" t="s">
        <v>147</v>
      </c>
      <c r="B54" s="51">
        <v>1249</v>
      </c>
      <c r="C54" s="108" t="s">
        <v>55</v>
      </c>
      <c r="D54" s="107">
        <v>874</v>
      </c>
      <c r="E54" s="51">
        <v>187</v>
      </c>
      <c r="F54" s="107">
        <v>188</v>
      </c>
      <c r="G54" s="51" t="s">
        <v>55</v>
      </c>
      <c r="H54" s="41" t="s">
        <v>55</v>
      </c>
      <c r="I54" s="51" t="s">
        <v>55</v>
      </c>
      <c r="J54" s="51" t="s">
        <v>55</v>
      </c>
    </row>
    <row r="55" spans="1:10" ht="12.75" customHeight="1">
      <c r="A55" s="59" t="s">
        <v>148</v>
      </c>
      <c r="B55" s="51">
        <v>8394</v>
      </c>
      <c r="C55" s="108">
        <v>8394</v>
      </c>
      <c r="D55" s="41" t="s">
        <v>55</v>
      </c>
      <c r="E55" s="51" t="s">
        <v>55</v>
      </c>
      <c r="F55" s="41" t="s">
        <v>55</v>
      </c>
      <c r="G55" s="51" t="s">
        <v>55</v>
      </c>
      <c r="H55" s="41" t="s">
        <v>55</v>
      </c>
      <c r="I55" s="51" t="s">
        <v>55</v>
      </c>
      <c r="J55" s="51" t="s">
        <v>55</v>
      </c>
    </row>
    <row r="56" spans="1:10" ht="12.75" customHeight="1">
      <c r="A56" s="59" t="s">
        <v>149</v>
      </c>
      <c r="B56" s="51">
        <v>15506</v>
      </c>
      <c r="C56" s="108">
        <v>12095</v>
      </c>
      <c r="D56" s="107">
        <v>2326</v>
      </c>
      <c r="E56" s="108">
        <v>585</v>
      </c>
      <c r="F56" s="107">
        <v>500</v>
      </c>
      <c r="G56" s="51" t="s">
        <v>55</v>
      </c>
      <c r="H56" s="41" t="s">
        <v>55</v>
      </c>
      <c r="I56" s="51" t="s">
        <v>55</v>
      </c>
      <c r="J56" s="51" t="s">
        <v>55</v>
      </c>
    </row>
    <row r="57" spans="1:10" ht="12.75" customHeight="1">
      <c r="A57" s="59" t="s">
        <v>150</v>
      </c>
      <c r="B57" s="51">
        <v>29222</v>
      </c>
      <c r="C57" s="108">
        <v>7599</v>
      </c>
      <c r="D57" s="41">
        <v>9365</v>
      </c>
      <c r="E57" s="51">
        <v>12258</v>
      </c>
      <c r="F57" s="41" t="s">
        <v>55</v>
      </c>
      <c r="G57" s="51" t="s">
        <v>55</v>
      </c>
      <c r="H57" s="41" t="s">
        <v>55</v>
      </c>
      <c r="I57" s="51" t="s">
        <v>55</v>
      </c>
      <c r="J57" s="51" t="s">
        <v>55</v>
      </c>
    </row>
    <row r="58" spans="1:10" ht="12.75" customHeight="1">
      <c r="A58" s="130" t="s">
        <v>151</v>
      </c>
      <c r="B58" s="112">
        <v>62724</v>
      </c>
      <c r="C58" s="112">
        <v>35570</v>
      </c>
      <c r="D58" s="112">
        <v>12679</v>
      </c>
      <c r="E58" s="112">
        <v>13030</v>
      </c>
      <c r="F58" s="112">
        <v>1445</v>
      </c>
      <c r="G58" s="111" t="s">
        <v>55</v>
      </c>
      <c r="H58" s="111" t="s">
        <v>55</v>
      </c>
      <c r="I58" s="111" t="s">
        <v>55</v>
      </c>
      <c r="J58" s="112" t="s">
        <v>55</v>
      </c>
    </row>
    <row r="59" spans="1:10" ht="12.75" customHeight="1">
      <c r="A59" s="59"/>
      <c r="B59" s="51"/>
      <c r="C59" s="51"/>
      <c r="D59" s="41"/>
      <c r="E59" s="51"/>
      <c r="F59" s="41"/>
      <c r="G59" s="51"/>
      <c r="H59" s="41"/>
      <c r="I59" s="51"/>
      <c r="J59" s="51"/>
    </row>
    <row r="60" spans="1:10" ht="12.75" customHeight="1">
      <c r="A60" s="59" t="s">
        <v>152</v>
      </c>
      <c r="B60" s="51">
        <v>943</v>
      </c>
      <c r="C60" s="51" t="s">
        <v>55</v>
      </c>
      <c r="D60" s="107">
        <v>943</v>
      </c>
      <c r="E60" s="51" t="s">
        <v>55</v>
      </c>
      <c r="F60" s="41" t="s">
        <v>55</v>
      </c>
      <c r="G60" s="51" t="s">
        <v>55</v>
      </c>
      <c r="H60" s="41" t="s">
        <v>55</v>
      </c>
      <c r="I60" s="51" t="s">
        <v>55</v>
      </c>
      <c r="J60" s="51" t="s">
        <v>55</v>
      </c>
    </row>
    <row r="61" spans="1:10" ht="12.75" customHeight="1">
      <c r="A61" s="59" t="s">
        <v>153</v>
      </c>
      <c r="B61" s="51">
        <v>319</v>
      </c>
      <c r="C61" s="51" t="s">
        <v>55</v>
      </c>
      <c r="D61" s="107">
        <v>319</v>
      </c>
      <c r="E61" s="51" t="s">
        <v>55</v>
      </c>
      <c r="F61" s="41" t="s">
        <v>55</v>
      </c>
      <c r="G61" s="51" t="s">
        <v>55</v>
      </c>
      <c r="H61" s="41" t="s">
        <v>55</v>
      </c>
      <c r="I61" s="51" t="s">
        <v>55</v>
      </c>
      <c r="J61" s="51" t="s">
        <v>55</v>
      </c>
    </row>
    <row r="62" spans="1:10" ht="12.75" customHeight="1">
      <c r="A62" s="59" t="s">
        <v>154</v>
      </c>
      <c r="B62" s="51">
        <v>4050</v>
      </c>
      <c r="C62" s="108">
        <v>550</v>
      </c>
      <c r="D62" s="107">
        <v>3500</v>
      </c>
      <c r="E62" s="51" t="s">
        <v>55</v>
      </c>
      <c r="F62" s="41" t="s">
        <v>55</v>
      </c>
      <c r="G62" s="51" t="s">
        <v>55</v>
      </c>
      <c r="H62" s="41" t="s">
        <v>55</v>
      </c>
      <c r="I62" s="108" t="s">
        <v>55</v>
      </c>
      <c r="J62" s="51" t="s">
        <v>55</v>
      </c>
    </row>
    <row r="63" spans="1:10" ht="12.75" customHeight="1">
      <c r="A63" s="130" t="s">
        <v>155</v>
      </c>
      <c r="B63" s="112">
        <v>5312</v>
      </c>
      <c r="C63" s="112">
        <v>550</v>
      </c>
      <c r="D63" s="112">
        <v>4762</v>
      </c>
      <c r="E63" s="111" t="s">
        <v>55</v>
      </c>
      <c r="F63" s="111" t="s">
        <v>55</v>
      </c>
      <c r="G63" s="111" t="s">
        <v>55</v>
      </c>
      <c r="H63" s="111" t="s">
        <v>55</v>
      </c>
      <c r="I63" s="112" t="s">
        <v>55</v>
      </c>
      <c r="J63" s="112" t="s">
        <v>55</v>
      </c>
    </row>
    <row r="64" spans="1:10" ht="12.75" customHeight="1">
      <c r="A64" s="59"/>
      <c r="B64" s="51"/>
      <c r="C64" s="51"/>
      <c r="D64" s="41"/>
      <c r="E64" s="51"/>
      <c r="F64" s="41"/>
      <c r="G64" s="51"/>
      <c r="H64" s="41"/>
      <c r="I64" s="51"/>
      <c r="J64" s="51"/>
    </row>
    <row r="65" spans="1:10" ht="12.75" customHeight="1">
      <c r="A65" s="130" t="s">
        <v>156</v>
      </c>
      <c r="B65" s="112">
        <v>111</v>
      </c>
      <c r="C65" s="112" t="s">
        <v>55</v>
      </c>
      <c r="D65" s="111" t="s">
        <v>55</v>
      </c>
      <c r="E65" s="112" t="s">
        <v>55</v>
      </c>
      <c r="F65" s="111" t="s">
        <v>55</v>
      </c>
      <c r="G65" s="112" t="s">
        <v>55</v>
      </c>
      <c r="H65" s="111" t="s">
        <v>55</v>
      </c>
      <c r="I65" s="126">
        <v>93</v>
      </c>
      <c r="J65" s="112">
        <v>18</v>
      </c>
    </row>
    <row r="66" spans="1:10" ht="12.75" customHeight="1">
      <c r="A66" s="59"/>
      <c r="B66" s="51"/>
      <c r="C66" s="51"/>
      <c r="D66" s="41"/>
      <c r="E66" s="51"/>
      <c r="F66" s="41"/>
      <c r="G66" s="51"/>
      <c r="H66" s="41"/>
      <c r="I66" s="51"/>
      <c r="J66" s="51"/>
    </row>
    <row r="67" spans="1:10" ht="12.75" customHeight="1">
      <c r="A67" s="59" t="s">
        <v>157</v>
      </c>
      <c r="B67" s="51">
        <v>89500</v>
      </c>
      <c r="C67" s="51" t="s">
        <v>55</v>
      </c>
      <c r="D67" s="41" t="s">
        <v>55</v>
      </c>
      <c r="E67" s="51">
        <v>8950</v>
      </c>
      <c r="F67" s="107">
        <v>71600</v>
      </c>
      <c r="G67" s="51" t="s">
        <v>55</v>
      </c>
      <c r="H67" s="41" t="s">
        <v>55</v>
      </c>
      <c r="I67" s="51" t="s">
        <v>55</v>
      </c>
      <c r="J67" s="51">
        <v>8950</v>
      </c>
    </row>
    <row r="68" spans="1:10" ht="12.75" customHeight="1">
      <c r="A68" s="59" t="s">
        <v>158</v>
      </c>
      <c r="B68" s="51">
        <v>41326</v>
      </c>
      <c r="C68" s="51" t="s">
        <v>55</v>
      </c>
      <c r="D68" s="41" t="s">
        <v>55</v>
      </c>
      <c r="E68" s="108">
        <v>4188</v>
      </c>
      <c r="F68" s="107">
        <v>32950</v>
      </c>
      <c r="G68" s="51" t="s">
        <v>55</v>
      </c>
      <c r="H68" s="41" t="s">
        <v>55</v>
      </c>
      <c r="I68" s="108" t="s">
        <v>55</v>
      </c>
      <c r="J68" s="51">
        <v>4188</v>
      </c>
    </row>
    <row r="69" spans="1:10" ht="12.75" customHeight="1">
      <c r="A69" s="130" t="s">
        <v>159</v>
      </c>
      <c r="B69" s="112">
        <v>130826</v>
      </c>
      <c r="C69" s="111" t="s">
        <v>55</v>
      </c>
      <c r="D69" s="111" t="s">
        <v>55</v>
      </c>
      <c r="E69" s="112">
        <v>13138</v>
      </c>
      <c r="F69" s="112">
        <v>104550</v>
      </c>
      <c r="G69" s="111" t="s">
        <v>55</v>
      </c>
      <c r="H69" s="111" t="s">
        <v>55</v>
      </c>
      <c r="I69" s="112" t="s">
        <v>55</v>
      </c>
      <c r="J69" s="112">
        <v>13138</v>
      </c>
    </row>
    <row r="70" spans="1:10" ht="12.75" customHeight="1">
      <c r="A70" s="59"/>
      <c r="B70" s="51"/>
      <c r="C70" s="51"/>
      <c r="D70" s="41"/>
      <c r="E70" s="51"/>
      <c r="F70" s="41"/>
      <c r="G70" s="51"/>
      <c r="H70" s="41"/>
      <c r="I70" s="51"/>
      <c r="J70" s="51"/>
    </row>
    <row r="71" spans="1:10" ht="12.75" customHeight="1">
      <c r="A71" s="59" t="s">
        <v>160</v>
      </c>
      <c r="B71" s="51">
        <v>170</v>
      </c>
      <c r="C71" s="51" t="s">
        <v>55</v>
      </c>
      <c r="D71" s="41" t="s">
        <v>55</v>
      </c>
      <c r="E71" s="51" t="s">
        <v>55</v>
      </c>
      <c r="F71" s="41" t="s">
        <v>55</v>
      </c>
      <c r="G71" s="51" t="s">
        <v>55</v>
      </c>
      <c r="H71" s="41" t="s">
        <v>55</v>
      </c>
      <c r="I71" s="51">
        <v>170</v>
      </c>
      <c r="J71" s="51" t="s">
        <v>55</v>
      </c>
    </row>
    <row r="72" spans="1:10" ht="12.75" customHeight="1">
      <c r="A72" s="59" t="s">
        <v>161</v>
      </c>
      <c r="B72" s="51">
        <v>5890</v>
      </c>
      <c r="C72" s="51">
        <v>3100</v>
      </c>
      <c r="D72" s="41" t="s">
        <v>55</v>
      </c>
      <c r="E72" s="51" t="s">
        <v>55</v>
      </c>
      <c r="F72" s="41">
        <v>1900</v>
      </c>
      <c r="G72" s="51" t="s">
        <v>55</v>
      </c>
      <c r="H72" s="41">
        <v>890</v>
      </c>
      <c r="I72" s="108" t="s">
        <v>55</v>
      </c>
      <c r="J72" s="51" t="s">
        <v>55</v>
      </c>
    </row>
    <row r="73" spans="1:10" ht="12.75" customHeight="1">
      <c r="A73" s="59" t="s">
        <v>162</v>
      </c>
      <c r="B73" s="51">
        <v>6050</v>
      </c>
      <c r="C73" s="108" t="s">
        <v>55</v>
      </c>
      <c r="D73" s="41">
        <v>750</v>
      </c>
      <c r="E73" s="108">
        <v>2800</v>
      </c>
      <c r="F73" s="107">
        <v>2500</v>
      </c>
      <c r="G73" s="51" t="s">
        <v>55</v>
      </c>
      <c r="H73" s="41" t="s">
        <v>55</v>
      </c>
      <c r="I73" s="51" t="s">
        <v>55</v>
      </c>
      <c r="J73" s="51" t="s">
        <v>55</v>
      </c>
    </row>
    <row r="74" spans="1:10" ht="12.75" customHeight="1">
      <c r="A74" s="59" t="s">
        <v>163</v>
      </c>
      <c r="B74" s="51">
        <v>78850</v>
      </c>
      <c r="C74" s="108" t="s">
        <v>55</v>
      </c>
      <c r="D74" s="107">
        <v>78000</v>
      </c>
      <c r="E74" s="51" t="s">
        <v>55</v>
      </c>
      <c r="F74" s="107">
        <v>600</v>
      </c>
      <c r="G74" s="51" t="s">
        <v>55</v>
      </c>
      <c r="H74" s="107">
        <v>250</v>
      </c>
      <c r="I74" s="108" t="s">
        <v>55</v>
      </c>
      <c r="J74" s="51" t="s">
        <v>55</v>
      </c>
    </row>
    <row r="75" spans="1:10" ht="12.75" customHeight="1">
      <c r="A75" s="59" t="s">
        <v>164</v>
      </c>
      <c r="B75" s="51">
        <v>379000</v>
      </c>
      <c r="C75" s="51" t="s">
        <v>55</v>
      </c>
      <c r="D75" s="41" t="s">
        <v>55</v>
      </c>
      <c r="E75" s="51" t="s">
        <v>55</v>
      </c>
      <c r="F75" s="107">
        <v>332000</v>
      </c>
      <c r="G75" s="108" t="s">
        <v>55</v>
      </c>
      <c r="H75" s="107">
        <v>47000</v>
      </c>
      <c r="I75" s="51" t="s">
        <v>55</v>
      </c>
      <c r="J75" s="51" t="s">
        <v>55</v>
      </c>
    </row>
    <row r="76" spans="1:10" ht="12.75" customHeight="1">
      <c r="A76" s="59" t="s">
        <v>165</v>
      </c>
      <c r="B76" s="51">
        <v>10550</v>
      </c>
      <c r="C76" s="108">
        <v>6500</v>
      </c>
      <c r="D76" s="107">
        <v>650</v>
      </c>
      <c r="E76" s="51">
        <v>3400</v>
      </c>
      <c r="F76" s="41" t="s">
        <v>55</v>
      </c>
      <c r="G76" s="51" t="s">
        <v>55</v>
      </c>
      <c r="H76" s="41" t="s">
        <v>55</v>
      </c>
      <c r="I76" s="51" t="s">
        <v>55</v>
      </c>
      <c r="J76" s="51" t="s">
        <v>55</v>
      </c>
    </row>
    <row r="77" spans="1:10" ht="12.75" customHeight="1">
      <c r="A77" s="59" t="s">
        <v>166</v>
      </c>
      <c r="B77" s="51">
        <v>1900</v>
      </c>
      <c r="C77" s="51" t="s">
        <v>55</v>
      </c>
      <c r="D77" s="107" t="s">
        <v>55</v>
      </c>
      <c r="E77" s="51" t="s">
        <v>55</v>
      </c>
      <c r="F77" s="107">
        <v>1350</v>
      </c>
      <c r="G77" s="51" t="s">
        <v>55</v>
      </c>
      <c r="H77" s="41">
        <v>550</v>
      </c>
      <c r="I77" s="108" t="s">
        <v>55</v>
      </c>
      <c r="J77" s="51" t="s">
        <v>55</v>
      </c>
    </row>
    <row r="78" spans="1:10" ht="12.75" customHeight="1">
      <c r="A78" s="59" t="s">
        <v>167</v>
      </c>
      <c r="B78" s="51">
        <v>47000</v>
      </c>
      <c r="C78" s="108" t="s">
        <v>55</v>
      </c>
      <c r="D78" s="107" t="s">
        <v>55</v>
      </c>
      <c r="E78" s="51" t="s">
        <v>55</v>
      </c>
      <c r="F78" s="107">
        <v>46500</v>
      </c>
      <c r="G78" s="51" t="s">
        <v>55</v>
      </c>
      <c r="H78" s="41" t="s">
        <v>55</v>
      </c>
      <c r="I78" s="51">
        <v>500</v>
      </c>
      <c r="J78" s="51" t="s">
        <v>55</v>
      </c>
    </row>
    <row r="79" spans="1:10" ht="12.75" customHeight="1">
      <c r="A79" s="130" t="s">
        <v>168</v>
      </c>
      <c r="B79" s="112">
        <v>529410</v>
      </c>
      <c r="C79" s="112">
        <v>9600</v>
      </c>
      <c r="D79" s="112">
        <v>79400</v>
      </c>
      <c r="E79" s="112">
        <v>6200</v>
      </c>
      <c r="F79" s="112">
        <v>384850</v>
      </c>
      <c r="G79" s="112" t="s">
        <v>55</v>
      </c>
      <c r="H79" s="112">
        <v>48690</v>
      </c>
      <c r="I79" s="112">
        <v>670</v>
      </c>
      <c r="J79" s="112" t="s">
        <v>55</v>
      </c>
    </row>
    <row r="80" spans="1:10" ht="12.75" customHeight="1">
      <c r="A80" s="59"/>
      <c r="B80" s="51"/>
      <c r="C80" s="51"/>
      <c r="D80" s="41"/>
      <c r="E80" s="51"/>
      <c r="F80" s="41"/>
      <c r="G80" s="51"/>
      <c r="H80" s="41"/>
      <c r="I80" s="51"/>
      <c r="J80" s="51"/>
    </row>
    <row r="81" spans="1:10" ht="12.75" customHeight="1">
      <c r="A81" s="59" t="s">
        <v>169</v>
      </c>
      <c r="B81" s="51" t="s">
        <v>55</v>
      </c>
      <c r="C81" s="51" t="s">
        <v>55</v>
      </c>
      <c r="D81" s="41" t="s">
        <v>55</v>
      </c>
      <c r="E81" s="51" t="s">
        <v>55</v>
      </c>
      <c r="F81" s="41" t="s">
        <v>55</v>
      </c>
      <c r="G81" s="51" t="s">
        <v>55</v>
      </c>
      <c r="H81" s="107" t="s">
        <v>55</v>
      </c>
      <c r="I81" s="51" t="s">
        <v>55</v>
      </c>
      <c r="J81" s="51" t="s">
        <v>55</v>
      </c>
    </row>
    <row r="82" spans="1:10" ht="12.75" customHeight="1">
      <c r="A82" s="59" t="s">
        <v>170</v>
      </c>
      <c r="B82" s="51" t="s">
        <v>55</v>
      </c>
      <c r="C82" s="51" t="s">
        <v>55</v>
      </c>
      <c r="D82" s="41" t="s">
        <v>55</v>
      </c>
      <c r="E82" s="51" t="s">
        <v>55</v>
      </c>
      <c r="F82" s="41" t="s">
        <v>55</v>
      </c>
      <c r="G82" s="51" t="s">
        <v>55</v>
      </c>
      <c r="H82" s="41" t="s">
        <v>55</v>
      </c>
      <c r="I82" s="108" t="s">
        <v>55</v>
      </c>
      <c r="J82" s="51" t="s">
        <v>55</v>
      </c>
    </row>
    <row r="83" spans="1:10" ht="12.75" customHeight="1">
      <c r="A83" s="130" t="s">
        <v>171</v>
      </c>
      <c r="B83" s="112" t="s">
        <v>55</v>
      </c>
      <c r="C83" s="111" t="s">
        <v>55</v>
      </c>
      <c r="D83" s="111" t="s">
        <v>55</v>
      </c>
      <c r="E83" s="111" t="s">
        <v>55</v>
      </c>
      <c r="F83" s="111" t="s">
        <v>55</v>
      </c>
      <c r="G83" s="111" t="s">
        <v>55</v>
      </c>
      <c r="H83" s="112" t="s">
        <v>55</v>
      </c>
      <c r="I83" s="112" t="s">
        <v>55</v>
      </c>
      <c r="J83" s="112" t="s">
        <v>55</v>
      </c>
    </row>
    <row r="84" spans="1:10" ht="12.75" customHeight="1">
      <c r="A84" s="59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2.75" customHeight="1" thickBot="1">
      <c r="A85" s="164" t="s">
        <v>172</v>
      </c>
      <c r="B85" s="56">
        <v>4776199</v>
      </c>
      <c r="C85" s="56">
        <v>844264</v>
      </c>
      <c r="D85" s="56">
        <v>331613</v>
      </c>
      <c r="E85" s="56">
        <v>221782</v>
      </c>
      <c r="F85" s="56">
        <v>3070020</v>
      </c>
      <c r="G85" s="56">
        <v>75978</v>
      </c>
      <c r="H85" s="55">
        <v>61015</v>
      </c>
      <c r="I85" s="56">
        <v>114694</v>
      </c>
      <c r="J85" s="56">
        <v>17190</v>
      </c>
    </row>
    <row r="86" spans="2:10" ht="12.75">
      <c r="B86" s="153"/>
      <c r="C86" s="153"/>
      <c r="D86" s="153"/>
      <c r="E86" s="153"/>
      <c r="F86" s="153"/>
      <c r="G86" s="153"/>
      <c r="H86" s="153"/>
      <c r="I86" s="153"/>
      <c r="J86" s="153"/>
    </row>
  </sheetData>
  <mergeCells count="5">
    <mergeCell ref="A1:J1"/>
    <mergeCell ref="A3:J3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74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88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3.140625" style="24" customWidth="1"/>
    <col min="2" max="2" width="12.57421875" style="24" customWidth="1"/>
    <col min="3" max="10" width="11.7109375" style="24" customWidth="1"/>
    <col min="11" max="16384" width="11.421875" style="24" customWidth="1"/>
  </cols>
  <sheetData>
    <row r="1" spans="1:10" s="58" customFormat="1" ht="18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</row>
    <row r="3" spans="1:10" ht="17.25">
      <c r="A3" s="273" t="s">
        <v>359</v>
      </c>
      <c r="B3" s="274"/>
      <c r="C3" s="274"/>
      <c r="D3" s="274"/>
      <c r="E3" s="274"/>
      <c r="F3" s="274"/>
      <c r="G3" s="274"/>
      <c r="H3" s="274"/>
      <c r="I3" s="275"/>
      <c r="J3" s="275"/>
    </row>
    <row r="4" spans="1:8" ht="14.25">
      <c r="A4" s="134"/>
      <c r="B4" s="134"/>
      <c r="C4" s="134"/>
      <c r="D4" s="134"/>
      <c r="E4" s="134"/>
      <c r="F4" s="134"/>
      <c r="G4" s="134"/>
      <c r="H4" s="134"/>
    </row>
    <row r="5" spans="1:11" ht="12.75" customHeight="1">
      <c r="A5" s="28" t="s">
        <v>107</v>
      </c>
      <c r="B5" s="26" t="s">
        <v>7</v>
      </c>
      <c r="C5" s="276" t="s">
        <v>190</v>
      </c>
      <c r="D5" s="277"/>
      <c r="E5" s="276" t="s">
        <v>191</v>
      </c>
      <c r="F5" s="277"/>
      <c r="G5" s="276" t="s">
        <v>192</v>
      </c>
      <c r="H5" s="278"/>
      <c r="I5" s="30" t="s">
        <v>178</v>
      </c>
      <c r="J5" s="26" t="s">
        <v>193</v>
      </c>
      <c r="K5" s="59"/>
    </row>
    <row r="6" spans="1:11" ht="12.75" customHeight="1">
      <c r="A6" s="32" t="s">
        <v>108</v>
      </c>
      <c r="B6" s="33" t="s">
        <v>194</v>
      </c>
      <c r="C6" s="30" t="s">
        <v>195</v>
      </c>
      <c r="D6" s="26" t="s">
        <v>193</v>
      </c>
      <c r="E6" s="30" t="s">
        <v>193</v>
      </c>
      <c r="F6" s="26" t="s">
        <v>193</v>
      </c>
      <c r="G6" s="30" t="s">
        <v>196</v>
      </c>
      <c r="H6" s="30" t="s">
        <v>197</v>
      </c>
      <c r="I6" s="34" t="s">
        <v>198</v>
      </c>
      <c r="J6" s="33" t="s">
        <v>199</v>
      </c>
      <c r="K6" s="59"/>
    </row>
    <row r="7" spans="1:11" ht="12.75" customHeight="1" thickBot="1">
      <c r="A7" s="32"/>
      <c r="B7" s="33" t="s">
        <v>200</v>
      </c>
      <c r="C7" s="34" t="s">
        <v>201</v>
      </c>
      <c r="D7" s="33" t="s">
        <v>202</v>
      </c>
      <c r="E7" s="34" t="s">
        <v>203</v>
      </c>
      <c r="F7" s="33" t="s">
        <v>204</v>
      </c>
      <c r="G7" s="34" t="s">
        <v>205</v>
      </c>
      <c r="H7" s="34" t="s">
        <v>206</v>
      </c>
      <c r="I7" s="34" t="s">
        <v>207</v>
      </c>
      <c r="J7" s="33" t="s">
        <v>208</v>
      </c>
      <c r="K7" s="59"/>
    </row>
    <row r="8" spans="1:10" ht="12.75" customHeight="1">
      <c r="A8" s="104" t="s">
        <v>111</v>
      </c>
      <c r="B8" s="129">
        <v>1829065</v>
      </c>
      <c r="C8" s="129">
        <v>449426</v>
      </c>
      <c r="D8" s="129">
        <v>53319</v>
      </c>
      <c r="E8" s="129">
        <v>481572</v>
      </c>
      <c r="F8" s="129">
        <v>763072</v>
      </c>
      <c r="G8" s="129">
        <v>26659</v>
      </c>
      <c r="H8" s="161" t="s">
        <v>55</v>
      </c>
      <c r="I8" s="129">
        <v>55017</v>
      </c>
      <c r="J8" s="161" t="s">
        <v>55</v>
      </c>
    </row>
    <row r="9" spans="1:10" ht="12.75" customHeight="1">
      <c r="A9" s="59" t="s">
        <v>113</v>
      </c>
      <c r="B9" s="51">
        <v>1629467</v>
      </c>
      <c r="C9" s="51">
        <v>453004</v>
      </c>
      <c r="D9" s="51">
        <v>55931</v>
      </c>
      <c r="E9" s="51">
        <v>379454</v>
      </c>
      <c r="F9" s="51">
        <v>675635</v>
      </c>
      <c r="G9" s="51">
        <v>23970</v>
      </c>
      <c r="H9" s="162" t="s">
        <v>55</v>
      </c>
      <c r="I9" s="51">
        <v>41473</v>
      </c>
      <c r="J9" s="162" t="s">
        <v>55</v>
      </c>
    </row>
    <row r="10" spans="1:10" ht="12.75" customHeight="1">
      <c r="A10" s="59" t="s">
        <v>114</v>
      </c>
      <c r="B10" s="51">
        <v>276421</v>
      </c>
      <c r="C10" s="51">
        <v>177094</v>
      </c>
      <c r="D10" s="51" t="s">
        <v>55</v>
      </c>
      <c r="E10" s="51">
        <v>80745</v>
      </c>
      <c r="F10" s="51">
        <v>4125</v>
      </c>
      <c r="G10" s="51">
        <v>12234</v>
      </c>
      <c r="H10" s="162" t="s">
        <v>55</v>
      </c>
      <c r="I10" s="51">
        <v>2223</v>
      </c>
      <c r="J10" s="162" t="s">
        <v>55</v>
      </c>
    </row>
    <row r="11" spans="1:10" ht="12.75" customHeight="1">
      <c r="A11" s="59" t="s">
        <v>115</v>
      </c>
      <c r="B11" s="51">
        <v>1228682</v>
      </c>
      <c r="C11" s="51">
        <v>390342</v>
      </c>
      <c r="D11" s="51">
        <v>43838</v>
      </c>
      <c r="E11" s="51">
        <v>140344</v>
      </c>
      <c r="F11" s="51">
        <v>592724</v>
      </c>
      <c r="G11" s="51">
        <v>21919</v>
      </c>
      <c r="H11" s="162" t="s">
        <v>55</v>
      </c>
      <c r="I11" s="51">
        <v>39515</v>
      </c>
      <c r="J11" s="162" t="s">
        <v>55</v>
      </c>
    </row>
    <row r="12" spans="1:10" ht="12.75" customHeight="1">
      <c r="A12" s="130" t="s">
        <v>116</v>
      </c>
      <c r="B12" s="112">
        <v>4963635</v>
      </c>
      <c r="C12" s="112">
        <v>1469866</v>
      </c>
      <c r="D12" s="112">
        <v>153088</v>
      </c>
      <c r="E12" s="112">
        <v>1082115</v>
      </c>
      <c r="F12" s="112">
        <v>2035556</v>
      </c>
      <c r="G12" s="112">
        <v>84782</v>
      </c>
      <c r="H12" s="163" t="s">
        <v>55</v>
      </c>
      <c r="I12" s="112">
        <v>98713</v>
      </c>
      <c r="J12" s="163" t="s">
        <v>55</v>
      </c>
    </row>
    <row r="13" spans="1:10" ht="12.75" customHeight="1">
      <c r="A13" s="59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2.75" customHeight="1">
      <c r="A14" s="130" t="s">
        <v>117</v>
      </c>
      <c r="B14" s="112">
        <v>541615</v>
      </c>
      <c r="C14" s="112">
        <v>109650</v>
      </c>
      <c r="D14" s="112">
        <v>7530</v>
      </c>
      <c r="E14" s="163" t="s">
        <v>55</v>
      </c>
      <c r="F14" s="112">
        <v>321659</v>
      </c>
      <c r="G14" s="112">
        <v>101939</v>
      </c>
      <c r="H14" s="112">
        <v>837</v>
      </c>
      <c r="I14" s="163" t="s">
        <v>55</v>
      </c>
      <c r="J14" s="163" t="s">
        <v>55</v>
      </c>
    </row>
    <row r="15" spans="1:10" ht="12.75" customHeight="1">
      <c r="A15" s="59"/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2.75" customHeight="1">
      <c r="A16" s="130" t="s">
        <v>118</v>
      </c>
      <c r="B16" s="112">
        <v>445941</v>
      </c>
      <c r="C16" s="112">
        <v>49054</v>
      </c>
      <c r="D16" s="163" t="s">
        <v>55</v>
      </c>
      <c r="E16" s="112">
        <v>8918</v>
      </c>
      <c r="F16" s="112">
        <v>387969</v>
      </c>
      <c r="G16" s="163" t="s">
        <v>55</v>
      </c>
      <c r="H16" s="163" t="s">
        <v>55</v>
      </c>
      <c r="I16" s="163" t="s">
        <v>55</v>
      </c>
      <c r="J16" s="163" t="s">
        <v>55</v>
      </c>
    </row>
    <row r="17" spans="1:10" ht="12.75" customHeight="1">
      <c r="A17" s="59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2.75" customHeight="1">
      <c r="A18" s="59" t="s">
        <v>119</v>
      </c>
      <c r="B18" s="51">
        <v>144640</v>
      </c>
      <c r="C18" s="51">
        <v>85362</v>
      </c>
      <c r="D18" s="51">
        <v>2718</v>
      </c>
      <c r="E18" s="51">
        <v>12910</v>
      </c>
      <c r="F18" s="51">
        <v>42295</v>
      </c>
      <c r="G18" s="162" t="s">
        <v>55</v>
      </c>
      <c r="H18" s="162" t="s">
        <v>55</v>
      </c>
      <c r="I18" s="51">
        <v>1355</v>
      </c>
      <c r="J18" s="162" t="s">
        <v>55</v>
      </c>
    </row>
    <row r="19" spans="1:10" ht="12.75" customHeight="1">
      <c r="A19" s="59" t="s">
        <v>120</v>
      </c>
      <c r="B19" s="51">
        <v>535397</v>
      </c>
      <c r="C19" s="51">
        <v>358897</v>
      </c>
      <c r="D19" s="51">
        <v>3500</v>
      </c>
      <c r="E19" s="51">
        <v>7000</v>
      </c>
      <c r="F19" s="51">
        <v>160000</v>
      </c>
      <c r="G19" s="51">
        <v>1500</v>
      </c>
      <c r="H19" s="51">
        <v>1500</v>
      </c>
      <c r="I19" s="51" t="s">
        <v>55</v>
      </c>
      <c r="J19" s="51">
        <v>3000</v>
      </c>
    </row>
    <row r="20" spans="1:10" ht="12.75" customHeight="1">
      <c r="A20" s="59" t="s">
        <v>121</v>
      </c>
      <c r="B20" s="51">
        <v>595977</v>
      </c>
      <c r="C20" s="51">
        <v>356851</v>
      </c>
      <c r="D20" s="51">
        <v>10890</v>
      </c>
      <c r="E20" s="51">
        <v>51726</v>
      </c>
      <c r="F20" s="51">
        <v>171065</v>
      </c>
      <c r="G20" s="51" t="s">
        <v>55</v>
      </c>
      <c r="H20" s="162" t="s">
        <v>55</v>
      </c>
      <c r="I20" s="162">
        <v>5445</v>
      </c>
      <c r="J20" s="162" t="s">
        <v>55</v>
      </c>
    </row>
    <row r="21" spans="1:10" ht="12.75" customHeight="1">
      <c r="A21" s="130" t="s">
        <v>122</v>
      </c>
      <c r="B21" s="112">
        <v>1276014</v>
      </c>
      <c r="C21" s="112">
        <v>801110</v>
      </c>
      <c r="D21" s="112">
        <v>17108</v>
      </c>
      <c r="E21" s="112">
        <v>71636</v>
      </c>
      <c r="F21" s="112">
        <v>373360</v>
      </c>
      <c r="G21" s="112">
        <v>1500</v>
      </c>
      <c r="H21" s="112">
        <v>1500</v>
      </c>
      <c r="I21" s="112">
        <v>6800</v>
      </c>
      <c r="J21" s="112">
        <v>3000</v>
      </c>
    </row>
    <row r="22" spans="1:10" ht="12.75" customHeight="1">
      <c r="A22" s="59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2.75" customHeight="1">
      <c r="A23" s="130" t="s">
        <v>123</v>
      </c>
      <c r="B23" s="112">
        <v>239302</v>
      </c>
      <c r="C23" s="112">
        <v>175072</v>
      </c>
      <c r="D23" s="163" t="s">
        <v>55</v>
      </c>
      <c r="E23" s="163" t="s">
        <v>55</v>
      </c>
      <c r="F23" s="112">
        <v>64230</v>
      </c>
      <c r="G23" s="163" t="s">
        <v>55</v>
      </c>
      <c r="H23" s="163" t="s">
        <v>55</v>
      </c>
      <c r="I23" s="163" t="s">
        <v>55</v>
      </c>
      <c r="J23" s="163" t="s">
        <v>55</v>
      </c>
    </row>
    <row r="24" spans="1:10" ht="12.75" customHeight="1">
      <c r="A24" s="59"/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2.75" customHeight="1">
      <c r="A25" s="130" t="s">
        <v>124</v>
      </c>
      <c r="B25" s="112">
        <v>47023</v>
      </c>
      <c r="C25" s="112">
        <v>5900</v>
      </c>
      <c r="D25" s="112">
        <v>24560</v>
      </c>
      <c r="E25" s="112">
        <v>6500</v>
      </c>
      <c r="F25" s="112">
        <v>7463</v>
      </c>
      <c r="G25" s="163" t="s">
        <v>55</v>
      </c>
      <c r="H25" s="112">
        <v>2600</v>
      </c>
      <c r="I25" s="163" t="s">
        <v>55</v>
      </c>
      <c r="J25" s="163" t="s">
        <v>55</v>
      </c>
    </row>
    <row r="26" spans="1:10" ht="12.75" customHeight="1">
      <c r="A26" s="59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.75" customHeight="1">
      <c r="A27" s="59" t="s">
        <v>125</v>
      </c>
      <c r="B27" s="51">
        <v>41675</v>
      </c>
      <c r="C27" s="51">
        <v>23740</v>
      </c>
      <c r="D27" s="162" t="s">
        <v>55</v>
      </c>
      <c r="E27" s="51">
        <v>7904</v>
      </c>
      <c r="F27" s="51">
        <v>6783</v>
      </c>
      <c r="G27" s="162">
        <v>776</v>
      </c>
      <c r="H27" s="51" t="s">
        <v>55</v>
      </c>
      <c r="I27" s="51">
        <v>2472</v>
      </c>
      <c r="J27" s="51" t="s">
        <v>55</v>
      </c>
    </row>
    <row r="28" spans="1:10" ht="12.75" customHeight="1">
      <c r="A28" s="59" t="s">
        <v>126</v>
      </c>
      <c r="B28" s="51">
        <v>86463</v>
      </c>
      <c r="C28" s="51">
        <v>48929</v>
      </c>
      <c r="D28" s="51">
        <v>23606</v>
      </c>
      <c r="E28" s="51">
        <v>12181</v>
      </c>
      <c r="F28" s="162" t="s">
        <v>55</v>
      </c>
      <c r="G28" s="51">
        <v>1747</v>
      </c>
      <c r="H28" s="162" t="s">
        <v>55</v>
      </c>
      <c r="I28" s="162" t="s">
        <v>55</v>
      </c>
      <c r="J28" s="162" t="s">
        <v>55</v>
      </c>
    </row>
    <row r="29" spans="1:10" ht="12.75" customHeight="1">
      <c r="A29" s="59" t="s">
        <v>127</v>
      </c>
      <c r="B29" s="51">
        <v>38695</v>
      </c>
      <c r="C29" s="51">
        <v>1355</v>
      </c>
      <c r="D29" s="51">
        <v>15087</v>
      </c>
      <c r="E29" s="51">
        <v>8130</v>
      </c>
      <c r="F29" s="51">
        <v>2710</v>
      </c>
      <c r="G29" s="51">
        <v>1355</v>
      </c>
      <c r="H29" s="162" t="s">
        <v>55</v>
      </c>
      <c r="I29" s="51">
        <v>10058</v>
      </c>
      <c r="J29" s="162" t="s">
        <v>55</v>
      </c>
    </row>
    <row r="30" spans="1:10" ht="12.75" customHeight="1">
      <c r="A30" s="130" t="s">
        <v>128</v>
      </c>
      <c r="B30" s="112">
        <v>166833</v>
      </c>
      <c r="C30" s="112">
        <v>74024</v>
      </c>
      <c r="D30" s="112">
        <v>38693</v>
      </c>
      <c r="E30" s="112">
        <v>28215</v>
      </c>
      <c r="F30" s="112">
        <v>9493</v>
      </c>
      <c r="G30" s="112">
        <v>3878</v>
      </c>
      <c r="H30" s="112" t="s">
        <v>55</v>
      </c>
      <c r="I30" s="112">
        <v>12530</v>
      </c>
      <c r="J30" s="112" t="s">
        <v>55</v>
      </c>
    </row>
    <row r="31" spans="1:10" ht="12.75" customHeight="1">
      <c r="A31" s="59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2.75" customHeight="1">
      <c r="A32" s="59" t="s">
        <v>129</v>
      </c>
      <c r="B32" s="51">
        <v>139716</v>
      </c>
      <c r="C32" s="51">
        <v>48900</v>
      </c>
      <c r="D32" s="51">
        <v>6986</v>
      </c>
      <c r="E32" s="51">
        <v>34929</v>
      </c>
      <c r="F32" s="51">
        <v>20957</v>
      </c>
      <c r="G32" s="162" t="s">
        <v>55</v>
      </c>
      <c r="H32" s="51">
        <v>11178</v>
      </c>
      <c r="I32" s="51">
        <v>16766</v>
      </c>
      <c r="J32" s="162" t="s">
        <v>55</v>
      </c>
    </row>
    <row r="33" spans="1:10" ht="12.75" customHeight="1">
      <c r="A33" s="59" t="s">
        <v>130</v>
      </c>
      <c r="B33" s="51">
        <v>124485</v>
      </c>
      <c r="C33" s="51">
        <v>43570</v>
      </c>
      <c r="D33" s="51">
        <v>6224</v>
      </c>
      <c r="E33" s="51">
        <v>31121</v>
      </c>
      <c r="F33" s="51">
        <v>18673</v>
      </c>
      <c r="G33" s="51" t="s">
        <v>55</v>
      </c>
      <c r="H33" s="51">
        <v>9959</v>
      </c>
      <c r="I33" s="51">
        <v>14938</v>
      </c>
      <c r="J33" s="162" t="s">
        <v>55</v>
      </c>
    </row>
    <row r="34" spans="1:10" ht="12.75" customHeight="1">
      <c r="A34" s="59" t="s">
        <v>131</v>
      </c>
      <c r="B34" s="51">
        <v>50806</v>
      </c>
      <c r="C34" s="51">
        <v>17782</v>
      </c>
      <c r="D34" s="51">
        <v>2541</v>
      </c>
      <c r="E34" s="51">
        <v>12701</v>
      </c>
      <c r="F34" s="51">
        <v>7621</v>
      </c>
      <c r="G34" s="162" t="s">
        <v>55</v>
      </c>
      <c r="H34" s="51">
        <v>4064</v>
      </c>
      <c r="I34" s="51">
        <v>6097</v>
      </c>
      <c r="J34" s="51" t="s">
        <v>55</v>
      </c>
    </row>
    <row r="35" spans="1:10" ht="12.75" customHeight="1">
      <c r="A35" s="59" t="s">
        <v>132</v>
      </c>
      <c r="B35" s="51">
        <v>8455</v>
      </c>
      <c r="C35" s="51">
        <v>2960</v>
      </c>
      <c r="D35" s="162">
        <v>422</v>
      </c>
      <c r="E35" s="51">
        <v>2114</v>
      </c>
      <c r="F35" s="162">
        <v>1268</v>
      </c>
      <c r="G35" s="162" t="s">
        <v>55</v>
      </c>
      <c r="H35" s="51">
        <v>676</v>
      </c>
      <c r="I35" s="51">
        <v>1015</v>
      </c>
      <c r="J35" s="51" t="s">
        <v>55</v>
      </c>
    </row>
    <row r="36" spans="1:10" ht="12.75" customHeight="1">
      <c r="A36" s="130" t="s">
        <v>133</v>
      </c>
      <c r="B36" s="112">
        <v>323462</v>
      </c>
      <c r="C36" s="112">
        <v>113212</v>
      </c>
      <c r="D36" s="112">
        <v>16173</v>
      </c>
      <c r="E36" s="112">
        <v>80865</v>
      </c>
      <c r="F36" s="112">
        <v>48519</v>
      </c>
      <c r="G36" s="112" t="s">
        <v>55</v>
      </c>
      <c r="H36" s="112">
        <v>25877</v>
      </c>
      <c r="I36" s="112">
        <v>37801</v>
      </c>
      <c r="J36" s="112" t="s">
        <v>55</v>
      </c>
    </row>
    <row r="37" spans="1:10" ht="12.75" customHeight="1">
      <c r="A37" s="59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2.75" customHeight="1">
      <c r="A38" s="130" t="s">
        <v>134</v>
      </c>
      <c r="B38" s="112">
        <v>7988</v>
      </c>
      <c r="C38" s="112">
        <v>5073</v>
      </c>
      <c r="D38" s="163" t="s">
        <v>55</v>
      </c>
      <c r="E38" s="163">
        <v>695</v>
      </c>
      <c r="F38" s="163" t="s">
        <v>55</v>
      </c>
      <c r="G38" s="163" t="s">
        <v>55</v>
      </c>
      <c r="H38" s="163">
        <v>626</v>
      </c>
      <c r="I38" s="163">
        <v>560</v>
      </c>
      <c r="J38" s="112">
        <v>1034</v>
      </c>
    </row>
    <row r="39" spans="1:10" ht="12.75" customHeight="1">
      <c r="A39" s="59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 customHeight="1">
      <c r="A40" s="59" t="s">
        <v>135</v>
      </c>
      <c r="B40" s="51">
        <v>123992</v>
      </c>
      <c r="C40" s="51">
        <v>102882</v>
      </c>
      <c r="D40" s="51">
        <v>3546</v>
      </c>
      <c r="E40" s="51">
        <v>14288</v>
      </c>
      <c r="F40" s="162" t="s">
        <v>55</v>
      </c>
      <c r="G40" s="162" t="s">
        <v>55</v>
      </c>
      <c r="H40" s="51">
        <v>3276</v>
      </c>
      <c r="I40" s="162" t="s">
        <v>55</v>
      </c>
      <c r="J40" s="162" t="s">
        <v>55</v>
      </c>
    </row>
    <row r="41" spans="1:10" ht="12.75" customHeight="1">
      <c r="A41" s="59" t="s">
        <v>136</v>
      </c>
      <c r="B41" s="51">
        <v>176148</v>
      </c>
      <c r="C41" s="51">
        <v>109530</v>
      </c>
      <c r="D41" s="51">
        <v>25872</v>
      </c>
      <c r="E41" s="51">
        <v>26740</v>
      </c>
      <c r="F41" s="51">
        <v>11460</v>
      </c>
      <c r="G41" s="162" t="s">
        <v>55</v>
      </c>
      <c r="H41" s="51">
        <v>2546</v>
      </c>
      <c r="I41" s="162" t="s">
        <v>55</v>
      </c>
      <c r="J41" s="162" t="s">
        <v>55</v>
      </c>
    </row>
    <row r="42" spans="1:10" ht="12.75" customHeight="1">
      <c r="A42" s="59" t="s">
        <v>137</v>
      </c>
      <c r="B42" s="51">
        <v>198341</v>
      </c>
      <c r="C42" s="51">
        <v>48040</v>
      </c>
      <c r="D42" s="51">
        <v>16832</v>
      </c>
      <c r="E42" s="51">
        <v>101417</v>
      </c>
      <c r="F42" s="51">
        <v>25642</v>
      </c>
      <c r="G42" s="51">
        <v>6410</v>
      </c>
      <c r="H42" s="162" t="s">
        <v>55</v>
      </c>
      <c r="I42" s="162" t="s">
        <v>55</v>
      </c>
      <c r="J42" s="162" t="s">
        <v>55</v>
      </c>
    </row>
    <row r="43" spans="1:10" ht="12.75" customHeight="1">
      <c r="A43" s="59" t="s">
        <v>138</v>
      </c>
      <c r="B43" s="51">
        <v>95762</v>
      </c>
      <c r="C43" s="51">
        <v>11000</v>
      </c>
      <c r="D43" s="51">
        <v>26500</v>
      </c>
      <c r="E43" s="51">
        <v>1500</v>
      </c>
      <c r="F43" s="51">
        <v>33000</v>
      </c>
      <c r="G43" s="162">
        <v>2000</v>
      </c>
      <c r="H43" s="51">
        <v>18000</v>
      </c>
      <c r="I43" s="162">
        <v>3762</v>
      </c>
      <c r="J43" s="51" t="s">
        <v>55</v>
      </c>
    </row>
    <row r="44" spans="1:10" ht="12.75" customHeight="1">
      <c r="A44" s="59" t="s">
        <v>139</v>
      </c>
      <c r="B44" s="51">
        <v>40791</v>
      </c>
      <c r="C44" s="51">
        <v>24475</v>
      </c>
      <c r="D44" s="51">
        <v>3054</v>
      </c>
      <c r="E44" s="51">
        <v>10209</v>
      </c>
      <c r="F44" s="51" t="s">
        <v>55</v>
      </c>
      <c r="G44" s="51">
        <v>3053</v>
      </c>
      <c r="H44" s="51" t="s">
        <v>55</v>
      </c>
      <c r="I44" s="51" t="s">
        <v>55</v>
      </c>
      <c r="J44" s="51" t="s">
        <v>55</v>
      </c>
    </row>
    <row r="45" spans="1:10" ht="12.75" customHeight="1">
      <c r="A45" s="59" t="s">
        <v>140</v>
      </c>
      <c r="B45" s="51">
        <v>165166</v>
      </c>
      <c r="C45" s="51">
        <v>55275</v>
      </c>
      <c r="D45" s="51">
        <v>30461</v>
      </c>
      <c r="E45" s="51">
        <v>62110</v>
      </c>
      <c r="F45" s="162" t="s">
        <v>55</v>
      </c>
      <c r="G45" s="162" t="s">
        <v>55</v>
      </c>
      <c r="H45" s="51">
        <v>5647</v>
      </c>
      <c r="I45" s="51">
        <v>11673</v>
      </c>
      <c r="J45" s="162" t="s">
        <v>55</v>
      </c>
    </row>
    <row r="46" spans="1:10" ht="12.75" customHeight="1">
      <c r="A46" s="59" t="s">
        <v>141</v>
      </c>
      <c r="B46" s="51">
        <v>247339</v>
      </c>
      <c r="C46" s="51">
        <v>157117</v>
      </c>
      <c r="D46" s="51">
        <v>22805</v>
      </c>
      <c r="E46" s="51">
        <v>59788</v>
      </c>
      <c r="F46" s="162" t="s">
        <v>55</v>
      </c>
      <c r="G46" s="162" t="s">
        <v>55</v>
      </c>
      <c r="H46" s="51">
        <v>7629</v>
      </c>
      <c r="I46" s="162" t="s">
        <v>55</v>
      </c>
      <c r="J46" s="162" t="s">
        <v>55</v>
      </c>
    </row>
    <row r="47" spans="1:10" ht="12.75" customHeight="1">
      <c r="A47" s="59" t="s">
        <v>142</v>
      </c>
      <c r="B47" s="51">
        <v>74720</v>
      </c>
      <c r="C47" s="51">
        <v>30991</v>
      </c>
      <c r="D47" s="51">
        <v>5518</v>
      </c>
      <c r="E47" s="51">
        <v>38211</v>
      </c>
      <c r="F47" s="162" t="s">
        <v>55</v>
      </c>
      <c r="G47" s="162" t="s">
        <v>55</v>
      </c>
      <c r="H47" s="162" t="s">
        <v>55</v>
      </c>
      <c r="I47" s="162" t="s">
        <v>55</v>
      </c>
      <c r="J47" s="162" t="s">
        <v>55</v>
      </c>
    </row>
    <row r="48" spans="1:10" ht="12.75" customHeight="1">
      <c r="A48" s="59" t="s">
        <v>143</v>
      </c>
      <c r="B48" s="51">
        <v>208037</v>
      </c>
      <c r="C48" s="51">
        <v>10402</v>
      </c>
      <c r="D48" s="51">
        <v>37347</v>
      </c>
      <c r="E48" s="51">
        <v>20804</v>
      </c>
      <c r="F48" s="51">
        <v>129083</v>
      </c>
      <c r="G48" s="51">
        <v>4160</v>
      </c>
      <c r="H48" s="51">
        <v>6241</v>
      </c>
      <c r="I48" s="51" t="s">
        <v>55</v>
      </c>
      <c r="J48" s="51" t="s">
        <v>55</v>
      </c>
    </row>
    <row r="49" spans="1:10" ht="12.75" customHeight="1">
      <c r="A49" s="130" t="s">
        <v>144</v>
      </c>
      <c r="B49" s="112">
        <v>1330296</v>
      </c>
      <c r="C49" s="112">
        <v>549712</v>
      </c>
      <c r="D49" s="112">
        <v>171935</v>
      </c>
      <c r="E49" s="112">
        <v>335067</v>
      </c>
      <c r="F49" s="112">
        <v>199185</v>
      </c>
      <c r="G49" s="112">
        <v>15623</v>
      </c>
      <c r="H49" s="112">
        <v>43339</v>
      </c>
      <c r="I49" s="112">
        <v>15435</v>
      </c>
      <c r="J49" s="112" t="s">
        <v>55</v>
      </c>
    </row>
    <row r="50" spans="1:10" ht="12.75" customHeight="1">
      <c r="A50" s="59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2.75" customHeight="1">
      <c r="A51" s="130" t="s">
        <v>145</v>
      </c>
      <c r="B51" s="112">
        <v>22925</v>
      </c>
      <c r="C51" s="112">
        <v>11000</v>
      </c>
      <c r="D51" s="112">
        <v>3600</v>
      </c>
      <c r="E51" s="112">
        <v>8000</v>
      </c>
      <c r="F51" s="163" t="s">
        <v>55</v>
      </c>
      <c r="G51" s="112" t="s">
        <v>55</v>
      </c>
      <c r="H51" s="163">
        <v>325</v>
      </c>
      <c r="I51" s="163" t="s">
        <v>55</v>
      </c>
      <c r="J51" s="163" t="s">
        <v>55</v>
      </c>
    </row>
    <row r="52" spans="1:10" ht="12.75" customHeight="1">
      <c r="A52" s="59"/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2.75" customHeight="1">
      <c r="A53" s="59" t="s">
        <v>146</v>
      </c>
      <c r="B53" s="51">
        <v>42795</v>
      </c>
      <c r="C53" s="51">
        <v>31247</v>
      </c>
      <c r="D53" s="51">
        <v>114</v>
      </c>
      <c r="E53" s="51">
        <v>10677</v>
      </c>
      <c r="F53" s="162">
        <v>757</v>
      </c>
      <c r="G53" s="162" t="s">
        <v>55</v>
      </c>
      <c r="H53" s="162" t="s">
        <v>55</v>
      </c>
      <c r="I53" s="162" t="s">
        <v>55</v>
      </c>
      <c r="J53" s="162" t="s">
        <v>55</v>
      </c>
    </row>
    <row r="54" spans="1:10" ht="12.75" customHeight="1">
      <c r="A54" s="59" t="s">
        <v>147</v>
      </c>
      <c r="B54" s="51">
        <v>53967</v>
      </c>
      <c r="C54" s="51" t="s">
        <v>55</v>
      </c>
      <c r="D54" s="51">
        <v>11418</v>
      </c>
      <c r="E54" s="51">
        <v>21274</v>
      </c>
      <c r="F54" s="51">
        <v>21275</v>
      </c>
      <c r="G54" s="162" t="s">
        <v>55</v>
      </c>
      <c r="H54" s="162" t="s">
        <v>55</v>
      </c>
      <c r="I54" s="162" t="s">
        <v>55</v>
      </c>
      <c r="J54" s="162" t="s">
        <v>55</v>
      </c>
    </row>
    <row r="55" spans="1:10" ht="12.75" customHeight="1">
      <c r="A55" s="59" t="s">
        <v>148</v>
      </c>
      <c r="B55" s="51">
        <v>165181</v>
      </c>
      <c r="C55" s="51">
        <v>118145</v>
      </c>
      <c r="D55" s="162" t="s">
        <v>55</v>
      </c>
      <c r="E55" s="51">
        <v>47036</v>
      </c>
      <c r="F55" s="162" t="s">
        <v>55</v>
      </c>
      <c r="G55" s="162" t="s">
        <v>55</v>
      </c>
      <c r="H55" s="162" t="s">
        <v>55</v>
      </c>
      <c r="I55" s="162" t="s">
        <v>55</v>
      </c>
      <c r="J55" s="162" t="s">
        <v>55</v>
      </c>
    </row>
    <row r="56" spans="1:10" ht="12.75" customHeight="1">
      <c r="A56" s="59" t="s">
        <v>149</v>
      </c>
      <c r="B56" s="51">
        <v>54219</v>
      </c>
      <c r="C56" s="51">
        <v>31451</v>
      </c>
      <c r="D56" s="51">
        <v>3611</v>
      </c>
      <c r="E56" s="51">
        <v>18657</v>
      </c>
      <c r="F56" s="51">
        <v>500</v>
      </c>
      <c r="G56" s="162" t="s">
        <v>55</v>
      </c>
      <c r="H56" s="162" t="s">
        <v>55</v>
      </c>
      <c r="I56" s="162" t="s">
        <v>55</v>
      </c>
      <c r="J56" s="162" t="s">
        <v>55</v>
      </c>
    </row>
    <row r="57" spans="1:10" ht="12.75" customHeight="1">
      <c r="A57" s="59" t="s">
        <v>150</v>
      </c>
      <c r="B57" s="51">
        <v>50796</v>
      </c>
      <c r="C57" s="51">
        <v>19465</v>
      </c>
      <c r="D57" s="162">
        <v>9365</v>
      </c>
      <c r="E57" s="51">
        <v>21966</v>
      </c>
      <c r="F57" s="162" t="s">
        <v>55</v>
      </c>
      <c r="G57" s="162" t="s">
        <v>55</v>
      </c>
      <c r="H57" s="162" t="s">
        <v>55</v>
      </c>
      <c r="I57" s="162" t="s">
        <v>55</v>
      </c>
      <c r="J57" s="162" t="s">
        <v>55</v>
      </c>
    </row>
    <row r="58" spans="1:10" ht="12.75" customHeight="1">
      <c r="A58" s="130" t="s">
        <v>151</v>
      </c>
      <c r="B58" s="112">
        <v>366958</v>
      </c>
      <c r="C58" s="112">
        <v>200308</v>
      </c>
      <c r="D58" s="112">
        <v>24508</v>
      </c>
      <c r="E58" s="112">
        <v>119610</v>
      </c>
      <c r="F58" s="112">
        <v>22532</v>
      </c>
      <c r="G58" s="163" t="s">
        <v>55</v>
      </c>
      <c r="H58" s="163" t="s">
        <v>55</v>
      </c>
      <c r="I58" s="163" t="s">
        <v>55</v>
      </c>
      <c r="J58" s="163" t="s">
        <v>55</v>
      </c>
    </row>
    <row r="59" spans="1:10" ht="12.75" customHeight="1">
      <c r="A59" s="59"/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12.75" customHeight="1">
      <c r="A60" s="59" t="s">
        <v>152</v>
      </c>
      <c r="B60" s="51">
        <v>4707</v>
      </c>
      <c r="C60" s="51">
        <v>753</v>
      </c>
      <c r="D60" s="51">
        <v>943</v>
      </c>
      <c r="E60" s="51">
        <v>3011</v>
      </c>
      <c r="F60" s="162" t="s">
        <v>55</v>
      </c>
      <c r="G60" s="162" t="s">
        <v>55</v>
      </c>
      <c r="H60" s="162" t="s">
        <v>55</v>
      </c>
      <c r="I60" s="162" t="s">
        <v>55</v>
      </c>
      <c r="J60" s="162" t="s">
        <v>55</v>
      </c>
    </row>
    <row r="61" spans="1:10" ht="12.75" customHeight="1">
      <c r="A61" s="59" t="s">
        <v>153</v>
      </c>
      <c r="B61" s="51">
        <v>23796</v>
      </c>
      <c r="C61" s="51">
        <v>7043</v>
      </c>
      <c r="D61" s="51">
        <v>2667</v>
      </c>
      <c r="E61" s="162">
        <v>14086</v>
      </c>
      <c r="F61" s="162" t="s">
        <v>55</v>
      </c>
      <c r="G61" s="162" t="s">
        <v>55</v>
      </c>
      <c r="H61" s="162" t="s">
        <v>55</v>
      </c>
      <c r="I61" s="162" t="s">
        <v>55</v>
      </c>
      <c r="J61" s="162" t="s">
        <v>55</v>
      </c>
    </row>
    <row r="62" spans="1:10" ht="12.75" customHeight="1">
      <c r="A62" s="59" t="s">
        <v>154</v>
      </c>
      <c r="B62" s="51">
        <v>85050</v>
      </c>
      <c r="C62" s="51">
        <v>48550</v>
      </c>
      <c r="D62" s="51">
        <v>3500</v>
      </c>
      <c r="E62" s="51">
        <v>33000</v>
      </c>
      <c r="F62" s="162" t="s">
        <v>55</v>
      </c>
      <c r="G62" s="162" t="s">
        <v>55</v>
      </c>
      <c r="H62" s="51" t="s">
        <v>55</v>
      </c>
      <c r="I62" s="51" t="s">
        <v>55</v>
      </c>
      <c r="J62" s="51" t="s">
        <v>55</v>
      </c>
    </row>
    <row r="63" spans="1:10" ht="12.75" customHeight="1">
      <c r="A63" s="130" t="s">
        <v>155</v>
      </c>
      <c r="B63" s="112">
        <v>113553</v>
      </c>
      <c r="C63" s="112">
        <v>56346</v>
      </c>
      <c r="D63" s="112">
        <v>7110</v>
      </c>
      <c r="E63" s="112">
        <v>50097</v>
      </c>
      <c r="F63" s="163" t="s">
        <v>55</v>
      </c>
      <c r="G63" s="163" t="s">
        <v>55</v>
      </c>
      <c r="H63" s="112" t="s">
        <v>55</v>
      </c>
      <c r="I63" s="112" t="s">
        <v>55</v>
      </c>
      <c r="J63" s="112" t="s">
        <v>55</v>
      </c>
    </row>
    <row r="64" spans="1:10" ht="12.75" customHeight="1">
      <c r="A64" s="59"/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12.75" customHeight="1">
      <c r="A65" s="130" t="s">
        <v>156</v>
      </c>
      <c r="B65" s="112">
        <v>6691</v>
      </c>
      <c r="C65" s="163" t="s">
        <v>55</v>
      </c>
      <c r="D65" s="163" t="s">
        <v>55</v>
      </c>
      <c r="E65" s="163" t="s">
        <v>55</v>
      </c>
      <c r="F65" s="163" t="s">
        <v>55</v>
      </c>
      <c r="G65" s="163" t="s">
        <v>55</v>
      </c>
      <c r="H65" s="163" t="s">
        <v>55</v>
      </c>
      <c r="I65" s="112">
        <v>5993</v>
      </c>
      <c r="J65" s="112">
        <v>698</v>
      </c>
    </row>
    <row r="66" spans="1:10" ht="12.75" customHeight="1">
      <c r="A66" s="59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 customHeight="1">
      <c r="A67" s="59" t="s">
        <v>157</v>
      </c>
      <c r="B67" s="51">
        <v>121767</v>
      </c>
      <c r="C67" s="51">
        <v>6453</v>
      </c>
      <c r="D67" s="162" t="s">
        <v>55</v>
      </c>
      <c r="E67" s="162">
        <v>21857</v>
      </c>
      <c r="F67" s="51">
        <v>82894</v>
      </c>
      <c r="G67" s="162" t="s">
        <v>55</v>
      </c>
      <c r="H67" s="162">
        <v>1613</v>
      </c>
      <c r="I67" s="51" t="s">
        <v>55</v>
      </c>
      <c r="J67" s="162">
        <v>8950</v>
      </c>
    </row>
    <row r="68" spans="1:10" ht="12.75" customHeight="1">
      <c r="A68" s="59" t="s">
        <v>158</v>
      </c>
      <c r="B68" s="51">
        <v>122115</v>
      </c>
      <c r="C68" s="51">
        <v>16158</v>
      </c>
      <c r="D68" s="162" t="s">
        <v>55</v>
      </c>
      <c r="E68" s="51">
        <v>36504</v>
      </c>
      <c r="F68" s="51">
        <v>61226</v>
      </c>
      <c r="G68" s="162" t="s">
        <v>55</v>
      </c>
      <c r="H68" s="51">
        <v>4039</v>
      </c>
      <c r="I68" s="51" t="s">
        <v>55</v>
      </c>
      <c r="J68" s="51">
        <v>4188</v>
      </c>
    </row>
    <row r="69" spans="1:10" ht="12.75" customHeight="1">
      <c r="A69" s="130" t="s">
        <v>159</v>
      </c>
      <c r="B69" s="112">
        <v>243882</v>
      </c>
      <c r="C69" s="112">
        <v>22611</v>
      </c>
      <c r="D69" s="163" t="s">
        <v>55</v>
      </c>
      <c r="E69" s="112">
        <v>58361</v>
      </c>
      <c r="F69" s="112">
        <v>144120</v>
      </c>
      <c r="G69" s="163" t="s">
        <v>55</v>
      </c>
      <c r="H69" s="112">
        <v>5652</v>
      </c>
      <c r="I69" s="112" t="s">
        <v>55</v>
      </c>
      <c r="J69" s="112">
        <v>13138</v>
      </c>
    </row>
    <row r="70" spans="1:10" ht="12.75" customHeight="1">
      <c r="A70" s="59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2.75" customHeight="1">
      <c r="A71" s="59" t="s">
        <v>160</v>
      </c>
      <c r="B71" s="51">
        <v>2570</v>
      </c>
      <c r="C71" s="162" t="s">
        <v>55</v>
      </c>
      <c r="D71" s="162" t="s">
        <v>55</v>
      </c>
      <c r="E71" s="51" t="s">
        <v>55</v>
      </c>
      <c r="F71" s="162" t="s">
        <v>55</v>
      </c>
      <c r="G71" s="162" t="s">
        <v>55</v>
      </c>
      <c r="H71" s="162" t="s">
        <v>55</v>
      </c>
      <c r="I71" s="162">
        <v>2570</v>
      </c>
      <c r="J71" s="162" t="s">
        <v>55</v>
      </c>
    </row>
    <row r="72" spans="1:10" ht="12.75" customHeight="1">
      <c r="A72" s="59" t="s">
        <v>161</v>
      </c>
      <c r="B72" s="51">
        <v>8650</v>
      </c>
      <c r="C72" s="162">
        <v>5200</v>
      </c>
      <c r="D72" s="162" t="s">
        <v>55</v>
      </c>
      <c r="E72" s="162" t="s">
        <v>55</v>
      </c>
      <c r="F72" s="162">
        <v>2350</v>
      </c>
      <c r="G72" s="162" t="s">
        <v>55</v>
      </c>
      <c r="H72" s="162">
        <v>1100</v>
      </c>
      <c r="I72" s="51" t="s">
        <v>55</v>
      </c>
      <c r="J72" s="162" t="s">
        <v>55</v>
      </c>
    </row>
    <row r="73" spans="1:10" ht="12.75" customHeight="1">
      <c r="A73" s="59" t="s">
        <v>162</v>
      </c>
      <c r="B73" s="51">
        <v>68050</v>
      </c>
      <c r="C73" s="51">
        <v>29000</v>
      </c>
      <c r="D73" s="162">
        <v>750</v>
      </c>
      <c r="E73" s="51">
        <v>29800</v>
      </c>
      <c r="F73" s="51">
        <v>8500</v>
      </c>
      <c r="G73" s="162" t="s">
        <v>55</v>
      </c>
      <c r="H73" s="162" t="s">
        <v>55</v>
      </c>
      <c r="I73" s="162" t="s">
        <v>55</v>
      </c>
      <c r="J73" s="162" t="s">
        <v>55</v>
      </c>
    </row>
    <row r="74" spans="1:10" ht="12.75" customHeight="1">
      <c r="A74" s="59" t="s">
        <v>163</v>
      </c>
      <c r="B74" s="51">
        <v>92000</v>
      </c>
      <c r="C74" s="51">
        <v>8500</v>
      </c>
      <c r="D74" s="51">
        <v>78000</v>
      </c>
      <c r="E74" s="162" t="s">
        <v>55</v>
      </c>
      <c r="F74" s="51">
        <v>2000</v>
      </c>
      <c r="G74" s="162" t="s">
        <v>55</v>
      </c>
      <c r="H74" s="51">
        <v>2200</v>
      </c>
      <c r="I74" s="51">
        <v>1300</v>
      </c>
      <c r="J74" s="162" t="s">
        <v>55</v>
      </c>
    </row>
    <row r="75" spans="1:10" ht="12.75" customHeight="1">
      <c r="A75" s="59" t="s">
        <v>164</v>
      </c>
      <c r="B75" s="51">
        <v>429745</v>
      </c>
      <c r="C75" s="51">
        <v>750</v>
      </c>
      <c r="D75" s="51" t="s">
        <v>55</v>
      </c>
      <c r="E75" s="51">
        <v>46750</v>
      </c>
      <c r="F75" s="51">
        <v>332000</v>
      </c>
      <c r="G75" s="51">
        <v>1395</v>
      </c>
      <c r="H75" s="51">
        <v>48850</v>
      </c>
      <c r="I75" s="162" t="s">
        <v>55</v>
      </c>
      <c r="J75" s="162" t="s">
        <v>55</v>
      </c>
    </row>
    <row r="76" spans="1:10" ht="12.75" customHeight="1">
      <c r="A76" s="59" t="s">
        <v>165</v>
      </c>
      <c r="B76" s="51">
        <v>40550</v>
      </c>
      <c r="C76" s="51">
        <v>18000</v>
      </c>
      <c r="D76" s="51">
        <v>650</v>
      </c>
      <c r="E76" s="51">
        <v>14400</v>
      </c>
      <c r="F76" s="51" t="s">
        <v>55</v>
      </c>
      <c r="G76" s="51" t="s">
        <v>55</v>
      </c>
      <c r="H76" s="51" t="s">
        <v>55</v>
      </c>
      <c r="I76" s="51">
        <v>7500</v>
      </c>
      <c r="J76" s="162" t="s">
        <v>55</v>
      </c>
    </row>
    <row r="77" spans="1:10" ht="12.75" customHeight="1">
      <c r="A77" s="59" t="s">
        <v>166</v>
      </c>
      <c r="B77" s="51">
        <v>30400</v>
      </c>
      <c r="C77" s="51">
        <v>21000</v>
      </c>
      <c r="D77" s="51" t="s">
        <v>55</v>
      </c>
      <c r="E77" s="51">
        <v>7500</v>
      </c>
      <c r="F77" s="51">
        <v>1350</v>
      </c>
      <c r="G77" s="162" t="s">
        <v>55</v>
      </c>
      <c r="H77" s="162">
        <v>550</v>
      </c>
      <c r="I77" s="51" t="s">
        <v>55</v>
      </c>
      <c r="J77" s="51" t="s">
        <v>55</v>
      </c>
    </row>
    <row r="78" spans="1:10" ht="12.75" customHeight="1">
      <c r="A78" s="59" t="s">
        <v>167</v>
      </c>
      <c r="B78" s="51">
        <v>50945</v>
      </c>
      <c r="C78" s="51">
        <v>3850</v>
      </c>
      <c r="D78" s="51" t="s">
        <v>55</v>
      </c>
      <c r="E78" s="51" t="s">
        <v>55</v>
      </c>
      <c r="F78" s="51">
        <v>46500</v>
      </c>
      <c r="G78" s="162" t="s">
        <v>55</v>
      </c>
      <c r="H78" s="162" t="s">
        <v>55</v>
      </c>
      <c r="I78" s="162">
        <v>595</v>
      </c>
      <c r="J78" s="162" t="s">
        <v>55</v>
      </c>
    </row>
    <row r="79" spans="1:10" ht="12.75" customHeight="1">
      <c r="A79" s="130" t="s">
        <v>168</v>
      </c>
      <c r="B79" s="112">
        <v>722910</v>
      </c>
      <c r="C79" s="112">
        <v>86300</v>
      </c>
      <c r="D79" s="112">
        <v>79400</v>
      </c>
      <c r="E79" s="112">
        <v>98450</v>
      </c>
      <c r="F79" s="112">
        <v>392700</v>
      </c>
      <c r="G79" s="112">
        <v>1395</v>
      </c>
      <c r="H79" s="112">
        <v>52700</v>
      </c>
      <c r="I79" s="112">
        <v>11965</v>
      </c>
      <c r="J79" s="112" t="s">
        <v>55</v>
      </c>
    </row>
    <row r="80" spans="1:10" ht="12.75" customHeight="1">
      <c r="A80" s="59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2.75" customHeight="1">
      <c r="A81" s="59" t="s">
        <v>169</v>
      </c>
      <c r="B81" s="51">
        <v>2300</v>
      </c>
      <c r="C81" s="51">
        <v>2300</v>
      </c>
      <c r="D81" s="162" t="s">
        <v>55</v>
      </c>
      <c r="E81" s="162" t="s">
        <v>55</v>
      </c>
      <c r="F81" s="162" t="s">
        <v>55</v>
      </c>
      <c r="G81" s="162" t="s">
        <v>55</v>
      </c>
      <c r="H81" s="51" t="s">
        <v>55</v>
      </c>
      <c r="I81" s="162" t="s">
        <v>55</v>
      </c>
      <c r="J81" s="51" t="s">
        <v>55</v>
      </c>
    </row>
    <row r="82" spans="1:10" ht="12.75" customHeight="1">
      <c r="A82" s="59" t="s">
        <v>170</v>
      </c>
      <c r="B82" s="51">
        <v>16900</v>
      </c>
      <c r="C82" s="51">
        <v>16900</v>
      </c>
      <c r="D82" s="162" t="s">
        <v>55</v>
      </c>
      <c r="E82" s="162" t="s">
        <v>55</v>
      </c>
      <c r="F82" s="162" t="s">
        <v>55</v>
      </c>
      <c r="G82" s="162" t="s">
        <v>55</v>
      </c>
      <c r="H82" s="162" t="s">
        <v>55</v>
      </c>
      <c r="I82" s="51" t="s">
        <v>55</v>
      </c>
      <c r="J82" s="162" t="s">
        <v>55</v>
      </c>
    </row>
    <row r="83" spans="1:10" ht="12.75" customHeight="1">
      <c r="A83" s="130" t="s">
        <v>171</v>
      </c>
      <c r="B83" s="112">
        <v>19200</v>
      </c>
      <c r="C83" s="112">
        <v>19200</v>
      </c>
      <c r="D83" s="163" t="s">
        <v>55</v>
      </c>
      <c r="E83" s="163" t="s">
        <v>55</v>
      </c>
      <c r="F83" s="163" t="s">
        <v>55</v>
      </c>
      <c r="G83" s="163" t="s">
        <v>55</v>
      </c>
      <c r="H83" s="112" t="s">
        <v>55</v>
      </c>
      <c r="I83" s="112" t="s">
        <v>55</v>
      </c>
      <c r="J83" s="112" t="s">
        <v>55</v>
      </c>
    </row>
    <row r="84" spans="1:10" ht="12.75" customHeight="1">
      <c r="A84" s="59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2.75" customHeight="1" thickBot="1">
      <c r="A85" s="164" t="s">
        <v>172</v>
      </c>
      <c r="B85" s="56">
        <v>10838228</v>
      </c>
      <c r="C85" s="56">
        <v>3748438</v>
      </c>
      <c r="D85" s="56">
        <v>543705</v>
      </c>
      <c r="E85" s="56">
        <v>1948529</v>
      </c>
      <c r="F85" s="56">
        <v>4006786</v>
      </c>
      <c r="G85" s="56">
        <v>209117</v>
      </c>
      <c r="H85" s="56">
        <v>133456</v>
      </c>
      <c r="I85" s="56">
        <v>189797</v>
      </c>
      <c r="J85" s="56">
        <v>17870</v>
      </c>
    </row>
    <row r="86" spans="2:10" ht="12.75">
      <c r="B86" s="153"/>
      <c r="C86" s="153"/>
      <c r="D86" s="153"/>
      <c r="E86" s="153"/>
      <c r="F86" s="153"/>
      <c r="G86" s="153"/>
      <c r="H86" s="153"/>
      <c r="I86" s="153"/>
      <c r="J86" s="153"/>
    </row>
    <row r="88" ht="12.75">
      <c r="B88" s="153"/>
    </row>
  </sheetData>
  <mergeCells count="5">
    <mergeCell ref="A1:J1"/>
    <mergeCell ref="A3:J3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72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90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6.57421875" style="24" customWidth="1"/>
    <col min="2" max="7" width="15.28125" style="24" customWidth="1"/>
    <col min="8" max="16384" width="11.421875" style="24" customWidth="1"/>
  </cols>
  <sheetData>
    <row r="1" spans="1:10" s="58" customFormat="1" ht="18">
      <c r="A1" s="272" t="s">
        <v>0</v>
      </c>
      <c r="B1" s="272"/>
      <c r="C1" s="272"/>
      <c r="D1" s="272"/>
      <c r="E1" s="272"/>
      <c r="F1" s="272"/>
      <c r="G1" s="272"/>
      <c r="H1" s="57"/>
      <c r="I1" s="57"/>
      <c r="J1" s="57"/>
    </row>
    <row r="3" spans="1:8" ht="15">
      <c r="A3" s="273" t="s">
        <v>360</v>
      </c>
      <c r="B3" s="274"/>
      <c r="C3" s="274"/>
      <c r="D3" s="274"/>
      <c r="E3" s="274"/>
      <c r="F3" s="274"/>
      <c r="G3" s="274"/>
      <c r="H3" s="134"/>
    </row>
    <row r="4" spans="1:8" ht="14.25">
      <c r="A4" s="134"/>
      <c r="B4" s="134"/>
      <c r="C4" s="134"/>
      <c r="D4" s="134"/>
      <c r="E4" s="134"/>
      <c r="F4" s="134"/>
      <c r="G4" s="134"/>
      <c r="H4" s="134"/>
    </row>
    <row r="5" spans="1:7" ht="12.75" customHeight="1">
      <c r="A5" s="28" t="s">
        <v>107</v>
      </c>
      <c r="B5" s="30" t="s">
        <v>19</v>
      </c>
      <c r="C5" s="30"/>
      <c r="D5" s="30" t="s">
        <v>21</v>
      </c>
      <c r="E5" s="30" t="s">
        <v>19</v>
      </c>
      <c r="F5" s="30" t="s">
        <v>19</v>
      </c>
      <c r="G5" s="26"/>
    </row>
    <row r="6" spans="1:7" ht="12.75" customHeight="1">
      <c r="A6" s="32" t="s">
        <v>108</v>
      </c>
      <c r="B6" s="34" t="s">
        <v>109</v>
      </c>
      <c r="C6" s="34" t="s">
        <v>19</v>
      </c>
      <c r="D6" s="34" t="s">
        <v>110</v>
      </c>
      <c r="E6" s="34" t="s">
        <v>66</v>
      </c>
      <c r="F6" s="34" t="s">
        <v>66</v>
      </c>
      <c r="G6" s="33" t="s">
        <v>11</v>
      </c>
    </row>
    <row r="7" spans="1:7" ht="12.75" customHeight="1" thickBot="1">
      <c r="A7" s="32"/>
      <c r="B7" s="34" t="s">
        <v>68</v>
      </c>
      <c r="C7" s="34" t="s">
        <v>23</v>
      </c>
      <c r="D7" s="34" t="s">
        <v>23</v>
      </c>
      <c r="E7" s="34" t="s">
        <v>24</v>
      </c>
      <c r="F7" s="34" t="s">
        <v>25</v>
      </c>
      <c r="G7" s="33"/>
    </row>
    <row r="8" spans="1:8" ht="12.75" customHeight="1">
      <c r="A8" s="104" t="s">
        <v>111</v>
      </c>
      <c r="B8" s="39" t="s">
        <v>55</v>
      </c>
      <c r="C8" s="166" t="s">
        <v>55</v>
      </c>
      <c r="D8" s="39" t="s">
        <v>55</v>
      </c>
      <c r="E8" s="39" t="s">
        <v>55</v>
      </c>
      <c r="F8" s="159">
        <v>486240</v>
      </c>
      <c r="G8" s="129">
        <v>486240</v>
      </c>
      <c r="H8" s="153"/>
    </row>
    <row r="9" spans="1:8" ht="12.75" customHeight="1">
      <c r="A9" s="59" t="s">
        <v>113</v>
      </c>
      <c r="B9" s="41" t="s">
        <v>55</v>
      </c>
      <c r="C9" s="48" t="s">
        <v>55</v>
      </c>
      <c r="D9" s="41" t="s">
        <v>55</v>
      </c>
      <c r="E9" s="41" t="s">
        <v>55</v>
      </c>
      <c r="F9" s="108">
        <v>501740</v>
      </c>
      <c r="G9" s="51">
        <v>501740</v>
      </c>
      <c r="H9" s="153"/>
    </row>
    <row r="10" spans="1:8" ht="12.75" customHeight="1">
      <c r="A10" s="59" t="s">
        <v>114</v>
      </c>
      <c r="B10" s="41" t="s">
        <v>55</v>
      </c>
      <c r="C10" s="48" t="s">
        <v>55</v>
      </c>
      <c r="D10" s="41" t="s">
        <v>55</v>
      </c>
      <c r="E10" s="41" t="s">
        <v>55</v>
      </c>
      <c r="F10" s="108">
        <v>57542</v>
      </c>
      <c r="G10" s="51">
        <v>57542</v>
      </c>
      <c r="H10" s="153"/>
    </row>
    <row r="11" spans="1:8" ht="12.75" customHeight="1">
      <c r="A11" s="59" t="s">
        <v>115</v>
      </c>
      <c r="B11" s="41" t="s">
        <v>55</v>
      </c>
      <c r="C11" s="48" t="s">
        <v>55</v>
      </c>
      <c r="D11" s="41" t="s">
        <v>55</v>
      </c>
      <c r="E11" s="41" t="s">
        <v>55</v>
      </c>
      <c r="F11" s="108">
        <v>204626</v>
      </c>
      <c r="G11" s="51">
        <v>204626</v>
      </c>
      <c r="H11" s="153"/>
    </row>
    <row r="12" spans="1:8" ht="12.75" customHeight="1">
      <c r="A12" s="130" t="s">
        <v>116</v>
      </c>
      <c r="B12" s="111" t="s">
        <v>55</v>
      </c>
      <c r="C12" s="111" t="s">
        <v>55</v>
      </c>
      <c r="D12" s="111" t="s">
        <v>55</v>
      </c>
      <c r="E12" s="111" t="s">
        <v>55</v>
      </c>
      <c r="F12" s="112">
        <v>1250148</v>
      </c>
      <c r="G12" s="112">
        <v>1250148</v>
      </c>
      <c r="H12" s="153"/>
    </row>
    <row r="13" spans="1:8" ht="12.75" customHeight="1">
      <c r="A13" s="59"/>
      <c r="B13" s="41"/>
      <c r="C13" s="48"/>
      <c r="D13" s="41"/>
      <c r="E13" s="41"/>
      <c r="F13" s="51"/>
      <c r="G13" s="51"/>
      <c r="H13" s="153"/>
    </row>
    <row r="14" spans="1:8" ht="12.75" customHeight="1">
      <c r="A14" s="130" t="s">
        <v>117</v>
      </c>
      <c r="B14" s="111" t="s">
        <v>55</v>
      </c>
      <c r="C14" s="167">
        <v>479</v>
      </c>
      <c r="D14" s="125">
        <v>86</v>
      </c>
      <c r="E14" s="111" t="s">
        <v>55</v>
      </c>
      <c r="F14" s="126">
        <v>8551</v>
      </c>
      <c r="G14" s="112">
        <v>9116</v>
      </c>
      <c r="H14" s="153"/>
    </row>
    <row r="15" spans="1:8" ht="12.75" customHeight="1">
      <c r="A15" s="59"/>
      <c r="B15" s="41"/>
      <c r="C15" s="48"/>
      <c r="D15" s="41"/>
      <c r="E15" s="41"/>
      <c r="F15" s="51"/>
      <c r="G15" s="51"/>
      <c r="H15" s="153"/>
    </row>
    <row r="16" spans="1:8" ht="12.75" customHeight="1">
      <c r="A16" s="130" t="s">
        <v>118</v>
      </c>
      <c r="B16" s="111" t="s">
        <v>55</v>
      </c>
      <c r="C16" s="168" t="s">
        <v>55</v>
      </c>
      <c r="D16" s="125">
        <v>8635</v>
      </c>
      <c r="E16" s="111" t="s">
        <v>55</v>
      </c>
      <c r="F16" s="112" t="s">
        <v>55</v>
      </c>
      <c r="G16" s="112">
        <v>8635</v>
      </c>
      <c r="H16" s="153"/>
    </row>
    <row r="17" spans="1:8" ht="12.75" customHeight="1">
      <c r="A17" s="59"/>
      <c r="B17" s="41"/>
      <c r="C17" s="48"/>
      <c r="D17" s="41"/>
      <c r="E17" s="41"/>
      <c r="F17" s="51"/>
      <c r="G17" s="51"/>
      <c r="H17" s="153"/>
    </row>
    <row r="18" spans="1:8" ht="12.75" customHeight="1">
      <c r="A18" s="59" t="s">
        <v>119</v>
      </c>
      <c r="B18" s="41" t="s">
        <v>55</v>
      </c>
      <c r="C18" s="48" t="s">
        <v>55</v>
      </c>
      <c r="D18" s="107">
        <v>15980</v>
      </c>
      <c r="E18" s="41" t="s">
        <v>55</v>
      </c>
      <c r="F18" s="108">
        <v>2165</v>
      </c>
      <c r="G18" s="51">
        <v>18145</v>
      </c>
      <c r="H18" s="153"/>
    </row>
    <row r="19" spans="1:8" ht="12.75" customHeight="1">
      <c r="A19" s="59" t="s">
        <v>120</v>
      </c>
      <c r="B19" s="41" t="s">
        <v>55</v>
      </c>
      <c r="C19" s="48" t="s">
        <v>55</v>
      </c>
      <c r="D19" s="107">
        <v>350</v>
      </c>
      <c r="E19" s="41" t="s">
        <v>55</v>
      </c>
      <c r="F19" s="108">
        <v>2752</v>
      </c>
      <c r="G19" s="51">
        <v>3102</v>
      </c>
      <c r="H19" s="153"/>
    </row>
    <row r="20" spans="1:8" ht="12.75" customHeight="1">
      <c r="A20" s="59" t="s">
        <v>121</v>
      </c>
      <c r="B20" s="41" t="s">
        <v>55</v>
      </c>
      <c r="C20" s="48" t="s">
        <v>55</v>
      </c>
      <c r="D20" s="107">
        <v>500</v>
      </c>
      <c r="E20" s="41" t="s">
        <v>55</v>
      </c>
      <c r="F20" s="51" t="s">
        <v>55</v>
      </c>
      <c r="G20" s="51">
        <v>500</v>
      </c>
      <c r="H20" s="153"/>
    </row>
    <row r="21" spans="1:8" ht="12.75" customHeight="1">
      <c r="A21" s="130" t="s">
        <v>122</v>
      </c>
      <c r="B21" s="111" t="s">
        <v>55</v>
      </c>
      <c r="C21" s="111" t="s">
        <v>55</v>
      </c>
      <c r="D21" s="112">
        <v>16830</v>
      </c>
      <c r="E21" s="111" t="s">
        <v>55</v>
      </c>
      <c r="F21" s="112">
        <v>4917</v>
      </c>
      <c r="G21" s="112">
        <v>21747</v>
      </c>
      <c r="H21" s="153"/>
    </row>
    <row r="22" spans="1:8" ht="12.75" customHeight="1">
      <c r="A22" s="59"/>
      <c r="B22" s="41"/>
      <c r="C22" s="48"/>
      <c r="D22" s="41"/>
      <c r="E22" s="41"/>
      <c r="F22" s="51"/>
      <c r="G22" s="51"/>
      <c r="H22" s="153"/>
    </row>
    <row r="23" spans="1:8" ht="12.75" customHeight="1">
      <c r="A23" s="130" t="s">
        <v>123</v>
      </c>
      <c r="B23" s="111" t="s">
        <v>55</v>
      </c>
      <c r="C23" s="168" t="s">
        <v>55</v>
      </c>
      <c r="D23" s="125">
        <v>88793</v>
      </c>
      <c r="E23" s="111" t="s">
        <v>55</v>
      </c>
      <c r="F23" s="126">
        <v>31213</v>
      </c>
      <c r="G23" s="112">
        <v>120006</v>
      </c>
      <c r="H23" s="153"/>
    </row>
    <row r="24" spans="1:8" ht="12.75" customHeight="1">
      <c r="A24" s="59"/>
      <c r="B24" s="41"/>
      <c r="C24" s="48"/>
      <c r="D24" s="41"/>
      <c r="E24" s="41"/>
      <c r="F24" s="51"/>
      <c r="G24" s="51"/>
      <c r="H24" s="153"/>
    </row>
    <row r="25" spans="1:8" ht="12.75" customHeight="1">
      <c r="A25" s="130" t="s">
        <v>124</v>
      </c>
      <c r="B25" s="125">
        <v>42</v>
      </c>
      <c r="C25" s="167" t="s">
        <v>55</v>
      </c>
      <c r="D25" s="125">
        <v>13597</v>
      </c>
      <c r="E25" s="111" t="s">
        <v>55</v>
      </c>
      <c r="F25" s="126">
        <v>23087</v>
      </c>
      <c r="G25" s="112">
        <v>36726</v>
      </c>
      <c r="H25" s="153"/>
    </row>
    <row r="26" spans="1:8" ht="12.75" customHeight="1">
      <c r="A26" s="59"/>
      <c r="B26" s="41"/>
      <c r="C26" s="48"/>
      <c r="D26" s="41"/>
      <c r="E26" s="41"/>
      <c r="F26" s="51"/>
      <c r="G26" s="51"/>
      <c r="H26" s="153"/>
    </row>
    <row r="27" spans="1:8" ht="12.75" customHeight="1">
      <c r="A27" s="59" t="s">
        <v>125</v>
      </c>
      <c r="B27" s="107">
        <v>21</v>
      </c>
      <c r="C27" s="48">
        <v>5</v>
      </c>
      <c r="D27" s="107">
        <v>43</v>
      </c>
      <c r="E27" s="107" t="s">
        <v>55</v>
      </c>
      <c r="F27" s="108">
        <v>1318</v>
      </c>
      <c r="G27" s="51">
        <v>1387</v>
      </c>
      <c r="H27" s="153"/>
    </row>
    <row r="28" spans="1:8" ht="12.75" customHeight="1">
      <c r="A28" s="59" t="s">
        <v>126</v>
      </c>
      <c r="B28" s="107">
        <v>2400</v>
      </c>
      <c r="C28" s="169">
        <v>21560</v>
      </c>
      <c r="D28" s="107">
        <v>50049</v>
      </c>
      <c r="E28" s="107">
        <v>96</v>
      </c>
      <c r="F28" s="108">
        <v>100861</v>
      </c>
      <c r="G28" s="51">
        <v>174966</v>
      </c>
      <c r="H28" s="153"/>
    </row>
    <row r="29" spans="1:8" ht="12.75" customHeight="1">
      <c r="A29" s="59" t="s">
        <v>127</v>
      </c>
      <c r="B29" s="107">
        <v>1211</v>
      </c>
      <c r="C29" s="169">
        <v>2518</v>
      </c>
      <c r="D29" s="107">
        <v>9260</v>
      </c>
      <c r="E29" s="41" t="s">
        <v>55</v>
      </c>
      <c r="F29" s="108">
        <v>2162</v>
      </c>
      <c r="G29" s="51">
        <v>15151</v>
      </c>
      <c r="H29" s="153"/>
    </row>
    <row r="30" spans="1:8" ht="12.75" customHeight="1">
      <c r="A30" s="130" t="s">
        <v>128</v>
      </c>
      <c r="B30" s="112">
        <v>3632</v>
      </c>
      <c r="C30" s="112">
        <v>24083</v>
      </c>
      <c r="D30" s="112">
        <v>59352</v>
      </c>
      <c r="E30" s="112">
        <v>96</v>
      </c>
      <c r="F30" s="112">
        <v>104341</v>
      </c>
      <c r="G30" s="112">
        <v>191504</v>
      </c>
      <c r="H30" s="153"/>
    </row>
    <row r="31" spans="1:8" ht="12.75" customHeight="1">
      <c r="A31" s="59"/>
      <c r="B31" s="41"/>
      <c r="C31" s="48"/>
      <c r="D31" s="41"/>
      <c r="E31" s="41"/>
      <c r="F31" s="51"/>
      <c r="G31" s="51"/>
      <c r="H31" s="153"/>
    </row>
    <row r="32" spans="1:8" ht="12.75" customHeight="1">
      <c r="A32" s="59" t="s">
        <v>129</v>
      </c>
      <c r="B32" s="41" t="s">
        <v>55</v>
      </c>
      <c r="C32" s="48" t="s">
        <v>55</v>
      </c>
      <c r="D32" s="41" t="s">
        <v>55</v>
      </c>
      <c r="E32" s="41" t="s">
        <v>55</v>
      </c>
      <c r="F32" s="108">
        <v>110023</v>
      </c>
      <c r="G32" s="51">
        <v>110023</v>
      </c>
      <c r="H32" s="153"/>
    </row>
    <row r="33" spans="1:8" ht="12.75" customHeight="1">
      <c r="A33" s="59" t="s">
        <v>130</v>
      </c>
      <c r="B33" s="41" t="s">
        <v>55</v>
      </c>
      <c r="C33" s="48" t="s">
        <v>55</v>
      </c>
      <c r="D33" s="41" t="s">
        <v>55</v>
      </c>
      <c r="E33" s="41" t="s">
        <v>55</v>
      </c>
      <c r="F33" s="108">
        <v>106657</v>
      </c>
      <c r="G33" s="51">
        <v>106657</v>
      </c>
      <c r="H33" s="153"/>
    </row>
    <row r="34" spans="1:8" ht="12.75" customHeight="1">
      <c r="A34" s="59" t="s">
        <v>131</v>
      </c>
      <c r="B34" s="107" t="s">
        <v>55</v>
      </c>
      <c r="C34" s="48" t="s">
        <v>55</v>
      </c>
      <c r="D34" s="107">
        <v>800</v>
      </c>
      <c r="E34" s="41" t="s">
        <v>55</v>
      </c>
      <c r="F34" s="108">
        <v>16852</v>
      </c>
      <c r="G34" s="51">
        <v>17652</v>
      </c>
      <c r="H34" s="153"/>
    </row>
    <row r="35" spans="1:8" ht="12.75" customHeight="1">
      <c r="A35" s="59" t="s">
        <v>132</v>
      </c>
      <c r="B35" s="41" t="s">
        <v>55</v>
      </c>
      <c r="C35" s="48" t="s">
        <v>55</v>
      </c>
      <c r="D35" s="41" t="s">
        <v>55</v>
      </c>
      <c r="E35" s="41" t="s">
        <v>55</v>
      </c>
      <c r="F35" s="108">
        <v>17977</v>
      </c>
      <c r="G35" s="51">
        <v>17977</v>
      </c>
      <c r="H35" s="153"/>
    </row>
    <row r="36" spans="1:8" ht="12.75" customHeight="1">
      <c r="A36" s="130" t="s">
        <v>133</v>
      </c>
      <c r="B36" s="112" t="s">
        <v>55</v>
      </c>
      <c r="C36" s="111" t="s">
        <v>55</v>
      </c>
      <c r="D36" s="112">
        <v>800</v>
      </c>
      <c r="E36" s="111" t="s">
        <v>55</v>
      </c>
      <c r="F36" s="112">
        <v>251509</v>
      </c>
      <c r="G36" s="112">
        <v>252309</v>
      </c>
      <c r="H36" s="153"/>
    </row>
    <row r="37" spans="1:8" ht="12.75" customHeight="1">
      <c r="A37" s="59"/>
      <c r="B37" s="41"/>
      <c r="C37" s="48"/>
      <c r="D37" s="41"/>
      <c r="E37" s="41"/>
      <c r="F37" s="51"/>
      <c r="G37" s="51"/>
      <c r="H37" s="153"/>
    </row>
    <row r="38" spans="1:8" ht="12.75" customHeight="1">
      <c r="A38" s="130" t="s">
        <v>134</v>
      </c>
      <c r="B38" s="125">
        <v>269</v>
      </c>
      <c r="C38" s="167" t="s">
        <v>55</v>
      </c>
      <c r="D38" s="111">
        <v>98</v>
      </c>
      <c r="E38" s="111" t="s">
        <v>55</v>
      </c>
      <c r="F38" s="126">
        <v>18329</v>
      </c>
      <c r="G38" s="112">
        <v>18696</v>
      </c>
      <c r="H38" s="153"/>
    </row>
    <row r="39" spans="1:8" ht="12.75" customHeight="1">
      <c r="A39" s="59"/>
      <c r="B39" s="41"/>
      <c r="C39" s="48"/>
      <c r="D39" s="41"/>
      <c r="E39" s="41"/>
      <c r="F39" s="51"/>
      <c r="G39" s="51"/>
      <c r="H39" s="153"/>
    </row>
    <row r="40" spans="1:8" ht="12.75" customHeight="1">
      <c r="A40" s="59" t="s">
        <v>135</v>
      </c>
      <c r="B40" s="107" t="s">
        <v>55</v>
      </c>
      <c r="C40" s="48" t="s">
        <v>55</v>
      </c>
      <c r="D40" s="107">
        <v>887</v>
      </c>
      <c r="E40" s="41" t="s">
        <v>55</v>
      </c>
      <c r="F40" s="108">
        <v>27139</v>
      </c>
      <c r="G40" s="51">
        <v>28026</v>
      </c>
      <c r="H40" s="153"/>
    </row>
    <row r="41" spans="1:8" ht="12.75" customHeight="1">
      <c r="A41" s="59" t="s">
        <v>136</v>
      </c>
      <c r="B41" s="41" t="s">
        <v>55</v>
      </c>
      <c r="C41" s="169">
        <v>48030</v>
      </c>
      <c r="D41" s="107">
        <v>28996</v>
      </c>
      <c r="E41" s="107">
        <v>12150</v>
      </c>
      <c r="F41" s="108">
        <v>27279</v>
      </c>
      <c r="G41" s="51">
        <v>116455</v>
      </c>
      <c r="H41" s="153"/>
    </row>
    <row r="42" spans="1:8" ht="12.75" customHeight="1">
      <c r="A42" s="59" t="s">
        <v>137</v>
      </c>
      <c r="B42" s="41" t="s">
        <v>55</v>
      </c>
      <c r="C42" s="48" t="s">
        <v>55</v>
      </c>
      <c r="D42" s="107">
        <v>34387</v>
      </c>
      <c r="E42" s="41" t="s">
        <v>55</v>
      </c>
      <c r="F42" s="108">
        <v>4110</v>
      </c>
      <c r="G42" s="51">
        <v>38497</v>
      </c>
      <c r="H42" s="153"/>
    </row>
    <row r="43" spans="1:8" ht="12.75" customHeight="1">
      <c r="A43" s="59" t="s">
        <v>138</v>
      </c>
      <c r="B43" s="41" t="s">
        <v>55</v>
      </c>
      <c r="C43" s="48" t="s">
        <v>55</v>
      </c>
      <c r="D43" s="107">
        <v>21359</v>
      </c>
      <c r="E43" s="41" t="s">
        <v>55</v>
      </c>
      <c r="F43" s="108" t="s">
        <v>55</v>
      </c>
      <c r="G43" s="51">
        <v>21359</v>
      </c>
      <c r="H43" s="153"/>
    </row>
    <row r="44" spans="1:8" ht="12.75" customHeight="1">
      <c r="A44" s="59" t="s">
        <v>139</v>
      </c>
      <c r="B44" s="41" t="s">
        <v>55</v>
      </c>
      <c r="C44" s="48" t="s">
        <v>55</v>
      </c>
      <c r="D44" s="107">
        <v>15378</v>
      </c>
      <c r="E44" s="41" t="s">
        <v>55</v>
      </c>
      <c r="F44" s="108">
        <v>279428</v>
      </c>
      <c r="G44" s="51">
        <v>294806</v>
      </c>
      <c r="H44" s="153"/>
    </row>
    <row r="45" spans="1:8" ht="12.75" customHeight="1">
      <c r="A45" s="59" t="s">
        <v>140</v>
      </c>
      <c r="B45" s="107">
        <v>9541</v>
      </c>
      <c r="C45" s="169">
        <v>560</v>
      </c>
      <c r="D45" s="107">
        <v>7455</v>
      </c>
      <c r="E45" s="41" t="s">
        <v>55</v>
      </c>
      <c r="F45" s="108">
        <v>11199</v>
      </c>
      <c r="G45" s="51">
        <v>28755</v>
      </c>
      <c r="H45" s="153"/>
    </row>
    <row r="46" spans="1:8" ht="12.75" customHeight="1">
      <c r="A46" s="59" t="s">
        <v>141</v>
      </c>
      <c r="B46" s="41" t="s">
        <v>55</v>
      </c>
      <c r="C46" s="169">
        <v>1120</v>
      </c>
      <c r="D46" s="107">
        <v>68508</v>
      </c>
      <c r="E46" s="41" t="s">
        <v>55</v>
      </c>
      <c r="F46" s="108">
        <v>9786</v>
      </c>
      <c r="G46" s="51">
        <v>79414</v>
      </c>
      <c r="H46" s="153"/>
    </row>
    <row r="47" spans="1:8" ht="12.75" customHeight="1">
      <c r="A47" s="59" t="s">
        <v>142</v>
      </c>
      <c r="B47" s="107">
        <v>297</v>
      </c>
      <c r="C47" s="169">
        <v>1265</v>
      </c>
      <c r="D47" s="107">
        <v>18254</v>
      </c>
      <c r="E47" s="41" t="s">
        <v>55</v>
      </c>
      <c r="F47" s="108">
        <v>6100</v>
      </c>
      <c r="G47" s="51">
        <v>25916</v>
      </c>
      <c r="H47" s="153"/>
    </row>
    <row r="48" spans="1:8" ht="12.75" customHeight="1">
      <c r="A48" s="59" t="s">
        <v>143</v>
      </c>
      <c r="B48" s="41" t="s">
        <v>55</v>
      </c>
      <c r="C48" s="48" t="s">
        <v>55</v>
      </c>
      <c r="D48" s="107">
        <v>37008</v>
      </c>
      <c r="E48" s="41" t="s">
        <v>55</v>
      </c>
      <c r="F48" s="108">
        <v>1332</v>
      </c>
      <c r="G48" s="51">
        <v>38340</v>
      </c>
      <c r="H48" s="153"/>
    </row>
    <row r="49" spans="1:8" ht="12.75" customHeight="1">
      <c r="A49" s="130" t="s">
        <v>144</v>
      </c>
      <c r="B49" s="112">
        <v>9838</v>
      </c>
      <c r="C49" s="112">
        <v>50975</v>
      </c>
      <c r="D49" s="112">
        <v>232232</v>
      </c>
      <c r="E49" s="112">
        <v>12150</v>
      </c>
      <c r="F49" s="112">
        <v>366373</v>
      </c>
      <c r="G49" s="112">
        <v>671568</v>
      </c>
      <c r="H49" s="153"/>
    </row>
    <row r="50" spans="1:8" ht="12.75" customHeight="1">
      <c r="A50" s="59"/>
      <c r="B50" s="41"/>
      <c r="C50" s="48"/>
      <c r="D50" s="41"/>
      <c r="E50" s="41"/>
      <c r="F50" s="51"/>
      <c r="G50" s="51"/>
      <c r="H50" s="153"/>
    </row>
    <row r="51" spans="1:8" ht="12.75" customHeight="1">
      <c r="A51" s="130" t="s">
        <v>145</v>
      </c>
      <c r="B51" s="125">
        <v>35</v>
      </c>
      <c r="C51" s="168" t="s">
        <v>55</v>
      </c>
      <c r="D51" s="125">
        <v>7500</v>
      </c>
      <c r="E51" s="111" t="s">
        <v>55</v>
      </c>
      <c r="F51" s="126">
        <v>7440</v>
      </c>
      <c r="G51" s="112">
        <v>14975</v>
      </c>
      <c r="H51" s="153"/>
    </row>
    <row r="52" spans="1:8" ht="12.75" customHeight="1">
      <c r="A52" s="59"/>
      <c r="B52" s="41"/>
      <c r="C52" s="48"/>
      <c r="D52" s="41"/>
      <c r="E52" s="41"/>
      <c r="F52" s="51"/>
      <c r="G52" s="51"/>
      <c r="H52" s="153"/>
    </row>
    <row r="53" spans="1:8" ht="12.75" customHeight="1">
      <c r="A53" s="59" t="s">
        <v>146</v>
      </c>
      <c r="B53" s="107" t="s">
        <v>55</v>
      </c>
      <c r="C53" s="48" t="s">
        <v>55</v>
      </c>
      <c r="D53" s="41" t="s">
        <v>55</v>
      </c>
      <c r="E53" s="41" t="s">
        <v>55</v>
      </c>
      <c r="F53" s="108">
        <v>14795</v>
      </c>
      <c r="G53" s="51">
        <v>14795</v>
      </c>
      <c r="H53" s="153"/>
    </row>
    <row r="54" spans="1:8" ht="12.75" customHeight="1">
      <c r="A54" s="59" t="s">
        <v>147</v>
      </c>
      <c r="B54" s="41" t="s">
        <v>55</v>
      </c>
      <c r="C54" s="48" t="s">
        <v>55</v>
      </c>
      <c r="D54" s="41">
        <v>2900</v>
      </c>
      <c r="E54" s="41" t="s">
        <v>55</v>
      </c>
      <c r="F54" s="108">
        <v>33089</v>
      </c>
      <c r="G54" s="51">
        <v>35989</v>
      </c>
      <c r="H54" s="153"/>
    </row>
    <row r="55" spans="1:8" ht="12.75" customHeight="1">
      <c r="A55" s="59" t="s">
        <v>148</v>
      </c>
      <c r="B55" s="41" t="s">
        <v>55</v>
      </c>
      <c r="C55" s="48" t="s">
        <v>55</v>
      </c>
      <c r="D55" s="107">
        <v>9897</v>
      </c>
      <c r="E55" s="41" t="s">
        <v>55</v>
      </c>
      <c r="F55" s="108">
        <v>25198</v>
      </c>
      <c r="G55" s="51">
        <v>35095</v>
      </c>
      <c r="H55" s="153"/>
    </row>
    <row r="56" spans="1:8" ht="12.75" customHeight="1">
      <c r="A56" s="59" t="s">
        <v>149</v>
      </c>
      <c r="B56" s="41" t="s">
        <v>55</v>
      </c>
      <c r="C56" s="48" t="s">
        <v>55</v>
      </c>
      <c r="D56" s="107">
        <v>17795</v>
      </c>
      <c r="E56" s="41" t="s">
        <v>55</v>
      </c>
      <c r="F56" s="108">
        <v>30001</v>
      </c>
      <c r="G56" s="51">
        <v>47796</v>
      </c>
      <c r="H56" s="153"/>
    </row>
    <row r="57" spans="1:8" ht="12.75" customHeight="1">
      <c r="A57" s="59" t="s">
        <v>150</v>
      </c>
      <c r="B57" s="41" t="s">
        <v>55</v>
      </c>
      <c r="C57" s="169" t="s">
        <v>55</v>
      </c>
      <c r="D57" s="41" t="s">
        <v>55</v>
      </c>
      <c r="E57" s="41" t="s">
        <v>55</v>
      </c>
      <c r="F57" s="108" t="s">
        <v>55</v>
      </c>
      <c r="G57" s="51">
        <v>66342</v>
      </c>
      <c r="H57" s="153"/>
    </row>
    <row r="58" spans="1:8" ht="12.75" customHeight="1">
      <c r="A58" s="130" t="s">
        <v>151</v>
      </c>
      <c r="B58" s="112" t="s">
        <v>55</v>
      </c>
      <c r="C58" s="112" t="s">
        <v>55</v>
      </c>
      <c r="D58" s="112">
        <v>30592</v>
      </c>
      <c r="E58" s="111" t="s">
        <v>55</v>
      </c>
      <c r="F58" s="112">
        <v>103083</v>
      </c>
      <c r="G58" s="112">
        <v>200017</v>
      </c>
      <c r="H58" s="153"/>
    </row>
    <row r="59" spans="1:8" ht="12.75" customHeight="1">
      <c r="A59" s="59"/>
      <c r="B59" s="41"/>
      <c r="C59" s="48"/>
      <c r="D59" s="41"/>
      <c r="E59" s="41"/>
      <c r="F59" s="51"/>
      <c r="G59" s="51"/>
      <c r="H59" s="153"/>
    </row>
    <row r="60" spans="1:8" ht="12.75" customHeight="1">
      <c r="A60" s="59" t="s">
        <v>152</v>
      </c>
      <c r="B60" s="41" t="s">
        <v>55</v>
      </c>
      <c r="C60" s="48" t="s">
        <v>55</v>
      </c>
      <c r="D60" s="41" t="s">
        <v>55</v>
      </c>
      <c r="E60" s="41" t="s">
        <v>55</v>
      </c>
      <c r="F60" s="108">
        <v>10006</v>
      </c>
      <c r="G60" s="51">
        <v>10006</v>
      </c>
      <c r="H60" s="153"/>
    </row>
    <row r="61" spans="1:8" ht="12.75" customHeight="1">
      <c r="A61" s="59" t="s">
        <v>153</v>
      </c>
      <c r="B61" s="41">
        <v>1000</v>
      </c>
      <c r="C61" s="48" t="s">
        <v>55</v>
      </c>
      <c r="D61" s="41" t="s">
        <v>55</v>
      </c>
      <c r="E61" s="41" t="s">
        <v>55</v>
      </c>
      <c r="F61" s="108">
        <v>3720</v>
      </c>
      <c r="G61" s="51">
        <v>4720</v>
      </c>
      <c r="H61" s="153"/>
    </row>
    <row r="62" spans="1:8" ht="12.75" customHeight="1">
      <c r="A62" s="59" t="s">
        <v>154</v>
      </c>
      <c r="B62" s="41" t="s">
        <v>55</v>
      </c>
      <c r="C62" s="48" t="s">
        <v>55</v>
      </c>
      <c r="D62" s="107" t="s">
        <v>55</v>
      </c>
      <c r="E62" s="41" t="s">
        <v>55</v>
      </c>
      <c r="F62" s="51" t="s">
        <v>55</v>
      </c>
      <c r="G62" s="51" t="s">
        <v>55</v>
      </c>
      <c r="H62" s="153"/>
    </row>
    <row r="63" spans="1:8" ht="12.75" customHeight="1">
      <c r="A63" s="130" t="s">
        <v>155</v>
      </c>
      <c r="B63" s="111">
        <v>1000</v>
      </c>
      <c r="C63" s="111" t="s">
        <v>55</v>
      </c>
      <c r="D63" s="112" t="s">
        <v>55</v>
      </c>
      <c r="E63" s="111" t="s">
        <v>55</v>
      </c>
      <c r="F63" s="112">
        <v>13726</v>
      </c>
      <c r="G63" s="112">
        <v>14726</v>
      </c>
      <c r="H63" s="153"/>
    </row>
    <row r="64" spans="1:8" ht="12.75" customHeight="1">
      <c r="A64" s="59"/>
      <c r="B64" s="41"/>
      <c r="C64" s="48"/>
      <c r="D64" s="41"/>
      <c r="E64" s="41"/>
      <c r="F64" s="51"/>
      <c r="G64" s="51"/>
      <c r="H64" s="153"/>
    </row>
    <row r="65" spans="1:8" ht="12.75" customHeight="1">
      <c r="A65" s="130" t="s">
        <v>156</v>
      </c>
      <c r="B65" s="111" t="s">
        <v>55</v>
      </c>
      <c r="C65" s="168" t="s">
        <v>55</v>
      </c>
      <c r="D65" s="111" t="s">
        <v>55</v>
      </c>
      <c r="E65" s="111" t="s">
        <v>55</v>
      </c>
      <c r="F65" s="126">
        <v>500</v>
      </c>
      <c r="G65" s="112">
        <v>500</v>
      </c>
      <c r="H65" s="153"/>
    </row>
    <row r="66" spans="1:8" ht="12.75" customHeight="1">
      <c r="A66" s="59"/>
      <c r="B66" s="41"/>
      <c r="C66" s="48"/>
      <c r="D66" s="41"/>
      <c r="E66" s="41"/>
      <c r="F66" s="51"/>
      <c r="G66" s="51"/>
      <c r="H66" s="153"/>
    </row>
    <row r="67" spans="1:8" ht="12.75" customHeight="1">
      <c r="A67" s="59" t="s">
        <v>157</v>
      </c>
      <c r="B67" s="41" t="s">
        <v>55</v>
      </c>
      <c r="C67" s="48" t="s">
        <v>55</v>
      </c>
      <c r="D67" s="41" t="s">
        <v>55</v>
      </c>
      <c r="E67" s="41" t="s">
        <v>55</v>
      </c>
      <c r="F67" s="108">
        <v>214325</v>
      </c>
      <c r="G67" s="51">
        <v>214325</v>
      </c>
      <c r="H67" s="153"/>
    </row>
    <row r="68" spans="1:8" ht="12.75" customHeight="1">
      <c r="A68" s="59" t="s">
        <v>158</v>
      </c>
      <c r="B68" s="41" t="s">
        <v>55</v>
      </c>
      <c r="C68" s="48" t="s">
        <v>55</v>
      </c>
      <c r="D68" s="41" t="s">
        <v>55</v>
      </c>
      <c r="E68" s="41">
        <v>38440</v>
      </c>
      <c r="F68" s="108" t="s">
        <v>55</v>
      </c>
      <c r="G68" s="51">
        <v>38440</v>
      </c>
      <c r="H68" s="153"/>
    </row>
    <row r="69" spans="1:8" ht="12.75" customHeight="1">
      <c r="A69" s="130" t="s">
        <v>159</v>
      </c>
      <c r="B69" s="111" t="s">
        <v>55</v>
      </c>
      <c r="C69" s="111" t="s">
        <v>55</v>
      </c>
      <c r="D69" s="111" t="s">
        <v>55</v>
      </c>
      <c r="E69" s="111">
        <v>38440</v>
      </c>
      <c r="F69" s="112">
        <v>214325</v>
      </c>
      <c r="G69" s="112">
        <v>252765</v>
      </c>
      <c r="H69" s="153"/>
    </row>
    <row r="70" spans="1:8" ht="12.75" customHeight="1">
      <c r="A70" s="59"/>
      <c r="B70" s="41"/>
      <c r="C70" s="48"/>
      <c r="D70" s="41"/>
      <c r="E70" s="41"/>
      <c r="F70" s="51"/>
      <c r="G70" s="51"/>
      <c r="H70" s="153"/>
    </row>
    <row r="71" spans="1:8" ht="12.75" customHeight="1">
      <c r="A71" s="59" t="s">
        <v>160</v>
      </c>
      <c r="B71" s="41">
        <v>290</v>
      </c>
      <c r="C71" s="48" t="s">
        <v>55</v>
      </c>
      <c r="D71" s="41" t="s">
        <v>55</v>
      </c>
      <c r="E71" s="41" t="s">
        <v>55</v>
      </c>
      <c r="F71" s="51" t="s">
        <v>55</v>
      </c>
      <c r="G71" s="51">
        <v>290</v>
      </c>
      <c r="H71" s="147"/>
    </row>
    <row r="72" spans="1:8" ht="12.75" customHeight="1">
      <c r="A72" s="59" t="s">
        <v>161</v>
      </c>
      <c r="B72" s="41" t="s">
        <v>55</v>
      </c>
      <c r="C72" s="48" t="s">
        <v>55</v>
      </c>
      <c r="D72" s="41" t="s">
        <v>55</v>
      </c>
      <c r="E72" s="41" t="s">
        <v>55</v>
      </c>
      <c r="F72" s="108">
        <v>11750</v>
      </c>
      <c r="G72" s="51">
        <v>11750</v>
      </c>
      <c r="H72" s="147"/>
    </row>
    <row r="73" spans="1:8" ht="12.75" customHeight="1">
      <c r="A73" s="59" t="s">
        <v>162</v>
      </c>
      <c r="B73" s="41" t="s">
        <v>55</v>
      </c>
      <c r="C73" s="48" t="s">
        <v>55</v>
      </c>
      <c r="D73" s="41" t="s">
        <v>55</v>
      </c>
      <c r="E73" s="41" t="s">
        <v>55</v>
      </c>
      <c r="F73" s="108">
        <v>59625</v>
      </c>
      <c r="G73" s="51">
        <v>59625</v>
      </c>
      <c r="H73" s="147"/>
    </row>
    <row r="74" spans="1:8" ht="12.75" customHeight="1">
      <c r="A74" s="59" t="s">
        <v>163</v>
      </c>
      <c r="B74" s="107">
        <v>3250</v>
      </c>
      <c r="C74" s="169">
        <v>17500</v>
      </c>
      <c r="D74" s="41" t="s">
        <v>55</v>
      </c>
      <c r="E74" s="41" t="s">
        <v>55</v>
      </c>
      <c r="F74" s="108">
        <v>45135</v>
      </c>
      <c r="G74" s="51">
        <v>65885</v>
      </c>
      <c r="H74" s="153"/>
    </row>
    <row r="75" spans="1:8" ht="12.75" customHeight="1">
      <c r="A75" s="59" t="s">
        <v>164</v>
      </c>
      <c r="B75" s="107">
        <v>9500</v>
      </c>
      <c r="C75" s="169">
        <v>3300</v>
      </c>
      <c r="D75" s="41" t="s">
        <v>55</v>
      </c>
      <c r="E75" s="41" t="s">
        <v>55</v>
      </c>
      <c r="F75" s="108">
        <v>64535</v>
      </c>
      <c r="G75" s="51">
        <v>77335</v>
      </c>
      <c r="H75" s="153"/>
    </row>
    <row r="76" spans="1:8" ht="12.75" customHeight="1">
      <c r="A76" s="59" t="s">
        <v>165</v>
      </c>
      <c r="B76" s="41" t="s">
        <v>55</v>
      </c>
      <c r="C76" s="48" t="s">
        <v>55</v>
      </c>
      <c r="D76" s="41" t="s">
        <v>55</v>
      </c>
      <c r="E76" s="41" t="s">
        <v>55</v>
      </c>
      <c r="F76" s="51">
        <v>11950</v>
      </c>
      <c r="G76" s="51">
        <v>11950</v>
      </c>
      <c r="H76" s="153"/>
    </row>
    <row r="77" spans="1:8" ht="12.75" customHeight="1">
      <c r="A77" s="59" t="s">
        <v>166</v>
      </c>
      <c r="B77" s="107" t="s">
        <v>55</v>
      </c>
      <c r="C77" s="48" t="s">
        <v>55</v>
      </c>
      <c r="D77" s="41">
        <v>1600</v>
      </c>
      <c r="E77" s="41" t="s">
        <v>55</v>
      </c>
      <c r="F77" s="51">
        <v>9900</v>
      </c>
      <c r="G77" s="51">
        <v>11500</v>
      </c>
      <c r="H77" s="153"/>
    </row>
    <row r="78" spans="1:8" ht="12.75" customHeight="1">
      <c r="A78" s="59" t="s">
        <v>167</v>
      </c>
      <c r="B78" s="41">
        <v>50</v>
      </c>
      <c r="C78" s="48" t="s">
        <v>55</v>
      </c>
      <c r="D78" s="41">
        <v>50</v>
      </c>
      <c r="E78" s="41" t="s">
        <v>55</v>
      </c>
      <c r="F78" s="108">
        <v>47700</v>
      </c>
      <c r="G78" s="51">
        <v>47800</v>
      </c>
      <c r="H78" s="153"/>
    </row>
    <row r="79" spans="1:8" ht="12.75" customHeight="1">
      <c r="A79" s="130" t="s">
        <v>168</v>
      </c>
      <c r="B79" s="112">
        <v>13090</v>
      </c>
      <c r="C79" s="112">
        <v>20800</v>
      </c>
      <c r="D79" s="111">
        <v>1650</v>
      </c>
      <c r="E79" s="111" t="s">
        <v>55</v>
      </c>
      <c r="F79" s="112">
        <v>250595</v>
      </c>
      <c r="G79" s="112">
        <v>286135</v>
      </c>
      <c r="H79" s="153"/>
    </row>
    <row r="80" spans="1:8" ht="12.75" customHeight="1">
      <c r="A80" s="59"/>
      <c r="B80" s="41"/>
      <c r="C80" s="48"/>
      <c r="D80" s="41"/>
      <c r="E80" s="41"/>
      <c r="F80" s="51"/>
      <c r="G80" s="51"/>
      <c r="H80" s="153"/>
    </row>
    <row r="81" spans="1:8" ht="12.75" customHeight="1">
      <c r="A81" s="59" t="s">
        <v>169</v>
      </c>
      <c r="B81" s="41">
        <v>30</v>
      </c>
      <c r="C81" s="48">
        <v>300</v>
      </c>
      <c r="D81" s="41" t="s">
        <v>55</v>
      </c>
      <c r="E81" s="41" t="s">
        <v>55</v>
      </c>
      <c r="F81" s="108">
        <v>375</v>
      </c>
      <c r="G81" s="51">
        <v>705</v>
      </c>
      <c r="H81" s="153"/>
    </row>
    <row r="82" spans="1:8" ht="12.75" customHeight="1">
      <c r="A82" s="59" t="s">
        <v>170</v>
      </c>
      <c r="B82" s="41" t="s">
        <v>55</v>
      </c>
      <c r="C82" s="169">
        <v>780</v>
      </c>
      <c r="D82" s="107">
        <v>1275</v>
      </c>
      <c r="E82" s="41" t="s">
        <v>55</v>
      </c>
      <c r="F82" s="108">
        <v>6650</v>
      </c>
      <c r="G82" s="51">
        <v>8705</v>
      </c>
      <c r="H82" s="153"/>
    </row>
    <row r="83" spans="1:8" ht="12.75" customHeight="1">
      <c r="A83" s="130" t="s">
        <v>171</v>
      </c>
      <c r="B83" s="111">
        <v>30</v>
      </c>
      <c r="C83" s="112">
        <v>1080</v>
      </c>
      <c r="D83" s="112">
        <v>1275</v>
      </c>
      <c r="E83" s="111" t="s">
        <v>55</v>
      </c>
      <c r="F83" s="112">
        <v>7025</v>
      </c>
      <c r="G83" s="112">
        <v>9410</v>
      </c>
      <c r="H83" s="153"/>
    </row>
    <row r="84" spans="1:8" ht="12.75" customHeight="1">
      <c r="A84" s="59"/>
      <c r="B84" s="51"/>
      <c r="C84" s="51"/>
      <c r="D84" s="51"/>
      <c r="E84" s="51"/>
      <c r="F84" s="51"/>
      <c r="G84" s="51"/>
      <c r="H84" s="153"/>
    </row>
    <row r="85" spans="1:8" ht="12.75" customHeight="1">
      <c r="A85" s="131" t="s">
        <v>172</v>
      </c>
      <c r="B85" s="127">
        <v>27936</v>
      </c>
      <c r="C85" s="127">
        <v>97417</v>
      </c>
      <c r="D85" s="127">
        <v>461440</v>
      </c>
      <c r="E85" s="127">
        <v>50686</v>
      </c>
      <c r="F85" s="127">
        <v>2655162</v>
      </c>
      <c r="G85" s="127">
        <v>3358983</v>
      </c>
      <c r="H85" s="153"/>
    </row>
    <row r="86" spans="1:8" ht="12.75" customHeight="1">
      <c r="A86" s="132" t="s">
        <v>73</v>
      </c>
      <c r="B86" s="48"/>
      <c r="C86" s="48"/>
      <c r="D86" s="48"/>
      <c r="E86" s="48"/>
      <c r="F86" s="48"/>
      <c r="G86" s="51">
        <v>468445</v>
      </c>
      <c r="H86" s="153"/>
    </row>
    <row r="87" spans="1:8" ht="12.75" customHeight="1" thickBot="1">
      <c r="A87" s="133" t="s">
        <v>74</v>
      </c>
      <c r="B87" s="54"/>
      <c r="C87" s="54"/>
      <c r="D87" s="54"/>
      <c r="E87" s="54"/>
      <c r="F87" s="54"/>
      <c r="G87" s="56">
        <v>2890538</v>
      </c>
      <c r="H87" s="153"/>
    </row>
    <row r="88" spans="2:7" ht="12.75">
      <c r="B88" s="153"/>
      <c r="C88" s="153"/>
      <c r="D88" s="153"/>
      <c r="E88" s="153"/>
      <c r="F88" s="153"/>
      <c r="G88" s="153"/>
    </row>
    <row r="89" ht="12.75" customHeight="1"/>
    <row r="90" ht="12.75">
      <c r="G90" s="153"/>
    </row>
  </sheetData>
  <mergeCells count="2">
    <mergeCell ref="A1:G1"/>
    <mergeCell ref="A3:G3"/>
  </mergeCells>
  <printOptions/>
  <pageMargins left="0.75" right="0.75" top="1" bottom="1" header="0" footer="0"/>
  <pageSetup horizontalDpi="600" verticalDpi="600" orientation="portrait" paperSize="9" scale="71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7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6.57421875" style="24" customWidth="1"/>
    <col min="2" max="6" width="18.140625" style="24" customWidth="1"/>
    <col min="7" max="16384" width="11.421875" style="24" customWidth="1"/>
  </cols>
  <sheetData>
    <row r="1" spans="1:7" s="58" customFormat="1" ht="18">
      <c r="A1" s="272" t="s">
        <v>0</v>
      </c>
      <c r="B1" s="272"/>
      <c r="C1" s="272"/>
      <c r="D1" s="272"/>
      <c r="E1" s="272"/>
      <c r="F1" s="272"/>
      <c r="G1" s="57"/>
    </row>
    <row r="3" spans="1:8" ht="15">
      <c r="A3" s="273" t="s">
        <v>361</v>
      </c>
      <c r="B3" s="274"/>
      <c r="C3" s="274"/>
      <c r="D3" s="274"/>
      <c r="E3" s="274"/>
      <c r="F3" s="274"/>
      <c r="G3" s="134"/>
      <c r="H3" s="134"/>
    </row>
    <row r="4" spans="1:8" ht="14.25">
      <c r="A4" s="134"/>
      <c r="B4" s="134"/>
      <c r="C4" s="134"/>
      <c r="D4" s="134"/>
      <c r="E4" s="134"/>
      <c r="F4" s="134"/>
      <c r="G4" s="134"/>
      <c r="H4" s="134"/>
    </row>
    <row r="5" spans="1:7" ht="12.75">
      <c r="A5" s="28" t="s">
        <v>107</v>
      </c>
      <c r="B5" s="26"/>
      <c r="C5" s="26"/>
      <c r="D5" s="26"/>
      <c r="E5" s="26"/>
      <c r="F5" s="26"/>
      <c r="G5" s="59"/>
    </row>
    <row r="6" spans="1:7" ht="12.75">
      <c r="A6" s="32" t="s">
        <v>108</v>
      </c>
      <c r="B6" s="33" t="s">
        <v>8</v>
      </c>
      <c r="C6" s="33" t="s">
        <v>69</v>
      </c>
      <c r="D6" s="33" t="s">
        <v>49</v>
      </c>
      <c r="E6" s="33" t="s">
        <v>70</v>
      </c>
      <c r="F6" s="33" t="s">
        <v>11</v>
      </c>
      <c r="G6" s="59"/>
    </row>
    <row r="7" spans="1:7" ht="13.5" thickBot="1">
      <c r="A7" s="32"/>
      <c r="B7" s="33"/>
      <c r="C7" s="33"/>
      <c r="D7" s="33"/>
      <c r="E7" s="33"/>
      <c r="F7" s="33"/>
      <c r="G7" s="59"/>
    </row>
    <row r="8" spans="1:7" ht="12.75">
      <c r="A8" s="104" t="s">
        <v>111</v>
      </c>
      <c r="B8" s="39">
        <v>65845</v>
      </c>
      <c r="C8" s="39">
        <v>15195</v>
      </c>
      <c r="D8" s="39">
        <v>405200</v>
      </c>
      <c r="E8" s="39" t="s">
        <v>55</v>
      </c>
      <c r="F8" s="129">
        <v>486240</v>
      </c>
      <c r="G8" s="153"/>
    </row>
    <row r="9" spans="1:7" ht="12.75">
      <c r="A9" s="59" t="s">
        <v>113</v>
      </c>
      <c r="B9" s="41">
        <v>65850</v>
      </c>
      <c r="C9" s="41">
        <v>30390</v>
      </c>
      <c r="D9" s="41">
        <v>405500</v>
      </c>
      <c r="E9" s="41" t="s">
        <v>55</v>
      </c>
      <c r="F9" s="51">
        <v>501740</v>
      </c>
      <c r="G9" s="153"/>
    </row>
    <row r="10" spans="1:7" ht="12.75">
      <c r="A10" s="59" t="s">
        <v>114</v>
      </c>
      <c r="B10" s="41">
        <v>28161</v>
      </c>
      <c r="C10" s="41">
        <v>17225</v>
      </c>
      <c r="D10" s="41">
        <v>12156</v>
      </c>
      <c r="E10" s="41" t="s">
        <v>55</v>
      </c>
      <c r="F10" s="51">
        <v>57542</v>
      </c>
      <c r="G10" s="153"/>
    </row>
    <row r="11" spans="1:7" ht="12.75">
      <c r="A11" s="59" t="s">
        <v>115</v>
      </c>
      <c r="B11" s="41">
        <v>51663</v>
      </c>
      <c r="C11" s="41">
        <v>26338</v>
      </c>
      <c r="D11" s="41">
        <v>126625</v>
      </c>
      <c r="E11" s="41" t="s">
        <v>55</v>
      </c>
      <c r="F11" s="51">
        <v>204626</v>
      </c>
      <c r="G11" s="153"/>
    </row>
    <row r="12" spans="1:7" ht="12.75">
      <c r="A12" s="130" t="s">
        <v>116</v>
      </c>
      <c r="B12" s="112">
        <v>211519</v>
      </c>
      <c r="C12" s="112">
        <v>89148</v>
      </c>
      <c r="D12" s="112">
        <v>949481</v>
      </c>
      <c r="E12" s="111" t="s">
        <v>55</v>
      </c>
      <c r="F12" s="112">
        <v>1250148</v>
      </c>
      <c r="G12" s="153"/>
    </row>
    <row r="13" spans="1:7" ht="12.75">
      <c r="A13" s="59"/>
      <c r="B13" s="41"/>
      <c r="C13" s="41"/>
      <c r="D13" s="41"/>
      <c r="E13" s="41"/>
      <c r="F13" s="51"/>
      <c r="G13" s="153"/>
    </row>
    <row r="14" spans="1:7" ht="12.75">
      <c r="A14" s="130" t="s">
        <v>209</v>
      </c>
      <c r="B14" s="111">
        <v>2971</v>
      </c>
      <c r="C14" s="111">
        <v>470</v>
      </c>
      <c r="D14" s="111">
        <v>5675</v>
      </c>
      <c r="E14" s="111" t="s">
        <v>55</v>
      </c>
      <c r="F14" s="112">
        <v>9116</v>
      </c>
      <c r="G14" s="153"/>
    </row>
    <row r="15" spans="1:7" ht="12.75">
      <c r="A15" s="59"/>
      <c r="B15" s="41"/>
      <c r="C15" s="41"/>
      <c r="D15" s="41"/>
      <c r="E15" s="41"/>
      <c r="F15" s="51"/>
      <c r="G15" s="153"/>
    </row>
    <row r="16" spans="1:7" ht="12.75">
      <c r="A16" s="130" t="s">
        <v>118</v>
      </c>
      <c r="B16" s="111">
        <v>259</v>
      </c>
      <c r="C16" s="111">
        <v>7771</v>
      </c>
      <c r="D16" s="111">
        <v>432</v>
      </c>
      <c r="E16" s="111">
        <v>173</v>
      </c>
      <c r="F16" s="112">
        <v>8635</v>
      </c>
      <c r="G16" s="153"/>
    </row>
    <row r="17" spans="1:7" ht="12.75">
      <c r="A17" s="59"/>
      <c r="B17" s="41"/>
      <c r="C17" s="41"/>
      <c r="D17" s="41"/>
      <c r="E17" s="41"/>
      <c r="F17" s="51"/>
      <c r="G17" s="153"/>
    </row>
    <row r="18" spans="1:7" ht="12.75">
      <c r="A18" s="59" t="s">
        <v>119</v>
      </c>
      <c r="B18" s="41" t="s">
        <v>55</v>
      </c>
      <c r="C18" s="41">
        <v>9930</v>
      </c>
      <c r="D18" s="41">
        <v>8215</v>
      </c>
      <c r="E18" s="41" t="s">
        <v>55</v>
      </c>
      <c r="F18" s="51">
        <v>18145</v>
      </c>
      <c r="G18" s="153"/>
    </row>
    <row r="19" spans="1:7" ht="12.75">
      <c r="A19" s="59" t="s">
        <v>120</v>
      </c>
      <c r="B19" s="41" t="s">
        <v>55</v>
      </c>
      <c r="C19" s="41">
        <v>750</v>
      </c>
      <c r="D19" s="41">
        <v>2352</v>
      </c>
      <c r="E19" s="41" t="s">
        <v>55</v>
      </c>
      <c r="F19" s="51">
        <v>3102</v>
      </c>
      <c r="G19" s="153"/>
    </row>
    <row r="20" spans="1:7" ht="12.75">
      <c r="A20" s="59" t="s">
        <v>121</v>
      </c>
      <c r="B20" s="41">
        <v>500</v>
      </c>
      <c r="C20" s="41" t="s">
        <v>55</v>
      </c>
      <c r="D20" s="41" t="s">
        <v>55</v>
      </c>
      <c r="E20" s="41" t="s">
        <v>55</v>
      </c>
      <c r="F20" s="51">
        <v>500</v>
      </c>
      <c r="G20" s="153"/>
    </row>
    <row r="21" spans="1:7" ht="12.75">
      <c r="A21" s="130" t="s">
        <v>122</v>
      </c>
      <c r="B21" s="112">
        <v>500</v>
      </c>
      <c r="C21" s="112">
        <v>10680</v>
      </c>
      <c r="D21" s="112">
        <v>10567</v>
      </c>
      <c r="E21" s="111" t="s">
        <v>55</v>
      </c>
      <c r="F21" s="112">
        <v>21747</v>
      </c>
      <c r="G21" s="153"/>
    </row>
    <row r="22" spans="1:7" ht="12.75">
      <c r="A22" s="59"/>
      <c r="B22" s="41"/>
      <c r="C22" s="41"/>
      <c r="D22" s="41"/>
      <c r="E22" s="41"/>
      <c r="F22" s="51"/>
      <c r="G22" s="153"/>
    </row>
    <row r="23" spans="1:7" ht="12.75">
      <c r="A23" s="130" t="s">
        <v>123</v>
      </c>
      <c r="B23" s="111">
        <v>84476</v>
      </c>
      <c r="C23" s="111">
        <v>4331</v>
      </c>
      <c r="D23" s="111">
        <v>31199</v>
      </c>
      <c r="E23" s="111" t="s">
        <v>55</v>
      </c>
      <c r="F23" s="112">
        <v>120006</v>
      </c>
      <c r="G23" s="153"/>
    </row>
    <row r="24" spans="1:7" ht="12.75">
      <c r="A24" s="59"/>
      <c r="B24" s="41"/>
      <c r="C24" s="41"/>
      <c r="D24" s="41"/>
      <c r="E24" s="41"/>
      <c r="F24" s="51"/>
      <c r="G24" s="153"/>
    </row>
    <row r="25" spans="1:7" ht="12.75">
      <c r="A25" s="130" t="s">
        <v>124</v>
      </c>
      <c r="B25" s="111">
        <v>3238</v>
      </c>
      <c r="C25" s="111">
        <v>14220</v>
      </c>
      <c r="D25" s="111">
        <v>19268</v>
      </c>
      <c r="E25" s="111" t="s">
        <v>55</v>
      </c>
      <c r="F25" s="112">
        <v>36726</v>
      </c>
      <c r="G25" s="153"/>
    </row>
    <row r="26" spans="1:7" ht="12.75">
      <c r="A26" s="59"/>
      <c r="B26" s="41"/>
      <c r="C26" s="41"/>
      <c r="D26" s="41"/>
      <c r="E26" s="41"/>
      <c r="F26" s="51"/>
      <c r="G26" s="153"/>
    </row>
    <row r="27" spans="1:7" ht="12.75">
      <c r="A27" s="59" t="s">
        <v>125</v>
      </c>
      <c r="B27" s="41">
        <v>69</v>
      </c>
      <c r="C27" s="41">
        <v>672</v>
      </c>
      <c r="D27" s="41">
        <v>646</v>
      </c>
      <c r="E27" s="41" t="s">
        <v>55</v>
      </c>
      <c r="F27" s="51">
        <v>1387</v>
      </c>
      <c r="G27" s="153"/>
    </row>
    <row r="28" spans="1:7" ht="12.75">
      <c r="A28" s="59" t="s">
        <v>126</v>
      </c>
      <c r="B28" s="41">
        <v>24295</v>
      </c>
      <c r="C28" s="41">
        <v>53456</v>
      </c>
      <c r="D28" s="41">
        <v>12</v>
      </c>
      <c r="E28" s="41">
        <v>97203</v>
      </c>
      <c r="F28" s="51">
        <v>174966</v>
      </c>
      <c r="G28" s="153"/>
    </row>
    <row r="29" spans="1:7" ht="12.75">
      <c r="A29" s="59" t="s">
        <v>127</v>
      </c>
      <c r="B29" s="41">
        <v>3931</v>
      </c>
      <c r="C29" s="41">
        <v>11212</v>
      </c>
      <c r="D29" s="41">
        <v>8</v>
      </c>
      <c r="E29" s="41" t="s">
        <v>55</v>
      </c>
      <c r="F29" s="51">
        <v>15151</v>
      </c>
      <c r="G29" s="153"/>
    </row>
    <row r="30" spans="1:7" ht="12.75">
      <c r="A30" s="130" t="s">
        <v>128</v>
      </c>
      <c r="B30" s="112">
        <v>28295</v>
      </c>
      <c r="C30" s="112">
        <v>65340</v>
      </c>
      <c r="D30" s="112">
        <v>666</v>
      </c>
      <c r="E30" s="111">
        <v>97203</v>
      </c>
      <c r="F30" s="112">
        <v>191504</v>
      </c>
      <c r="G30" s="153"/>
    </row>
    <row r="31" spans="1:7" ht="12.75">
      <c r="A31" s="59"/>
      <c r="B31" s="41"/>
      <c r="C31" s="41"/>
      <c r="D31" s="41"/>
      <c r="E31" s="41"/>
      <c r="F31" s="51"/>
      <c r="G31" s="153"/>
    </row>
    <row r="32" spans="1:7" ht="12.75">
      <c r="A32" s="59" t="s">
        <v>129</v>
      </c>
      <c r="B32" s="41">
        <v>49825</v>
      </c>
      <c r="C32" s="41">
        <v>43576</v>
      </c>
      <c r="D32" s="41">
        <v>16622</v>
      </c>
      <c r="E32" s="41" t="s">
        <v>55</v>
      </c>
      <c r="F32" s="51">
        <v>110023</v>
      </c>
      <c r="G32" s="153"/>
    </row>
    <row r="33" spans="1:7" ht="12.75">
      <c r="A33" s="59" t="s">
        <v>130</v>
      </c>
      <c r="B33" s="41">
        <v>22291</v>
      </c>
      <c r="C33" s="41">
        <v>56575</v>
      </c>
      <c r="D33" s="41">
        <v>27791</v>
      </c>
      <c r="E33" s="41" t="s">
        <v>55</v>
      </c>
      <c r="F33" s="51">
        <v>106657</v>
      </c>
      <c r="G33" s="153"/>
    </row>
    <row r="34" spans="1:7" ht="12.75">
      <c r="A34" s="59" t="s">
        <v>131</v>
      </c>
      <c r="B34" s="41">
        <v>1614</v>
      </c>
      <c r="C34" s="41">
        <v>13803</v>
      </c>
      <c r="D34" s="41">
        <v>1776</v>
      </c>
      <c r="E34" s="41">
        <v>459</v>
      </c>
      <c r="F34" s="51">
        <v>17652</v>
      </c>
      <c r="G34" s="153"/>
    </row>
    <row r="35" spans="1:7" ht="12.75">
      <c r="A35" s="59" t="s">
        <v>132</v>
      </c>
      <c r="B35" s="41">
        <v>11087</v>
      </c>
      <c r="C35" s="41">
        <v>6295</v>
      </c>
      <c r="D35" s="41">
        <v>591</v>
      </c>
      <c r="E35" s="41">
        <v>4</v>
      </c>
      <c r="F35" s="51">
        <v>17977</v>
      </c>
      <c r="G35" s="153"/>
    </row>
    <row r="36" spans="1:7" ht="12.75">
      <c r="A36" s="130" t="s">
        <v>133</v>
      </c>
      <c r="B36" s="112">
        <v>84817</v>
      </c>
      <c r="C36" s="112">
        <v>120249</v>
      </c>
      <c r="D36" s="112">
        <v>46780</v>
      </c>
      <c r="E36" s="112">
        <v>463</v>
      </c>
      <c r="F36" s="112">
        <v>252309</v>
      </c>
      <c r="G36" s="153"/>
    </row>
    <row r="37" spans="1:7" ht="12.75">
      <c r="A37" s="59"/>
      <c r="B37" s="41"/>
      <c r="C37" s="41"/>
      <c r="D37" s="41"/>
      <c r="E37" s="41"/>
      <c r="F37" s="51"/>
      <c r="G37" s="153"/>
    </row>
    <row r="38" spans="1:7" ht="12.75">
      <c r="A38" s="130" t="s">
        <v>134</v>
      </c>
      <c r="B38" s="111">
        <v>17389</v>
      </c>
      <c r="C38" s="111">
        <v>897</v>
      </c>
      <c r="D38" s="111">
        <v>410</v>
      </c>
      <c r="E38" s="111" t="s">
        <v>55</v>
      </c>
      <c r="F38" s="112">
        <v>18696</v>
      </c>
      <c r="G38" s="153"/>
    </row>
    <row r="39" spans="1:7" ht="12.75">
      <c r="A39" s="59"/>
      <c r="B39" s="41"/>
      <c r="C39" s="41"/>
      <c r="D39" s="41"/>
      <c r="E39" s="41"/>
      <c r="F39" s="51"/>
      <c r="G39" s="153"/>
    </row>
    <row r="40" spans="1:7" ht="12.75">
      <c r="A40" s="59" t="s">
        <v>135</v>
      </c>
      <c r="B40" s="170">
        <v>519</v>
      </c>
      <c r="C40" s="41">
        <v>26519</v>
      </c>
      <c r="D40" s="41">
        <v>988</v>
      </c>
      <c r="E40" s="41" t="s">
        <v>55</v>
      </c>
      <c r="F40" s="51">
        <v>28026</v>
      </c>
      <c r="G40" s="153"/>
    </row>
    <row r="41" spans="1:7" ht="12.75">
      <c r="A41" s="59" t="s">
        <v>136</v>
      </c>
      <c r="B41" s="41">
        <v>51670</v>
      </c>
      <c r="C41" s="41">
        <v>32729</v>
      </c>
      <c r="D41" s="41">
        <v>3060</v>
      </c>
      <c r="E41" s="41">
        <v>28996</v>
      </c>
      <c r="F41" s="51">
        <v>116455</v>
      </c>
      <c r="G41" s="153"/>
    </row>
    <row r="42" spans="1:7" ht="12.75">
      <c r="A42" s="59" t="s">
        <v>137</v>
      </c>
      <c r="B42" s="41">
        <v>4380</v>
      </c>
      <c r="C42" s="41">
        <v>22370</v>
      </c>
      <c r="D42" s="41">
        <v>6100</v>
      </c>
      <c r="E42" s="41">
        <v>5647</v>
      </c>
      <c r="F42" s="51">
        <v>38497</v>
      </c>
      <c r="G42" s="153"/>
    </row>
    <row r="43" spans="1:7" ht="12.75">
      <c r="A43" s="59" t="s">
        <v>138</v>
      </c>
      <c r="B43" s="170" t="s">
        <v>55</v>
      </c>
      <c r="C43" s="41">
        <v>21359</v>
      </c>
      <c r="D43" s="41" t="s">
        <v>55</v>
      </c>
      <c r="E43" s="170" t="s">
        <v>55</v>
      </c>
      <c r="F43" s="51">
        <v>21359</v>
      </c>
      <c r="G43" s="153"/>
    </row>
    <row r="44" spans="1:7" ht="12.75">
      <c r="A44" s="59" t="s">
        <v>139</v>
      </c>
      <c r="B44" s="41" t="s">
        <v>55</v>
      </c>
      <c r="C44" s="41">
        <v>294806</v>
      </c>
      <c r="D44" s="41" t="s">
        <v>55</v>
      </c>
      <c r="E44" s="41" t="s">
        <v>55</v>
      </c>
      <c r="F44" s="51">
        <v>294806</v>
      </c>
      <c r="G44" s="153"/>
    </row>
    <row r="45" spans="1:7" ht="12.75">
      <c r="A45" s="59" t="s">
        <v>140</v>
      </c>
      <c r="B45" s="41">
        <v>16735</v>
      </c>
      <c r="C45" s="41">
        <v>8353</v>
      </c>
      <c r="D45" s="41">
        <v>3667</v>
      </c>
      <c r="E45" s="41" t="s">
        <v>55</v>
      </c>
      <c r="F45" s="51">
        <v>28755</v>
      </c>
      <c r="G45" s="153"/>
    </row>
    <row r="46" spans="1:7" ht="12.75">
      <c r="A46" s="59" t="s">
        <v>141</v>
      </c>
      <c r="B46" s="41">
        <v>55706</v>
      </c>
      <c r="C46" s="41">
        <v>23528</v>
      </c>
      <c r="D46" s="41">
        <v>180</v>
      </c>
      <c r="E46" s="41" t="s">
        <v>55</v>
      </c>
      <c r="F46" s="51">
        <v>79414</v>
      </c>
      <c r="G46" s="153"/>
    </row>
    <row r="47" spans="1:7" ht="12.75">
      <c r="A47" s="59" t="s">
        <v>142</v>
      </c>
      <c r="B47" s="41">
        <v>22102</v>
      </c>
      <c r="C47" s="41">
        <v>3814</v>
      </c>
      <c r="D47" s="41" t="s">
        <v>55</v>
      </c>
      <c r="E47" s="41" t="s">
        <v>55</v>
      </c>
      <c r="F47" s="51">
        <v>25916</v>
      </c>
      <c r="G47" s="153"/>
    </row>
    <row r="48" spans="1:7" ht="12.75">
      <c r="A48" s="59" t="s">
        <v>143</v>
      </c>
      <c r="B48" s="41">
        <v>220</v>
      </c>
      <c r="C48" s="41">
        <v>950</v>
      </c>
      <c r="D48" s="41">
        <v>162</v>
      </c>
      <c r="E48" s="41">
        <v>37008</v>
      </c>
      <c r="F48" s="51">
        <v>38340</v>
      </c>
      <c r="G48" s="153"/>
    </row>
    <row r="49" spans="1:7" ht="12.75">
      <c r="A49" s="130" t="s">
        <v>144</v>
      </c>
      <c r="B49" s="112">
        <v>151332</v>
      </c>
      <c r="C49" s="112">
        <v>434428</v>
      </c>
      <c r="D49" s="112">
        <v>14157</v>
      </c>
      <c r="E49" s="112">
        <v>71651</v>
      </c>
      <c r="F49" s="112">
        <v>671568</v>
      </c>
      <c r="G49" s="153"/>
    </row>
    <row r="50" spans="1:7" ht="12.75">
      <c r="A50" s="59"/>
      <c r="B50" s="41"/>
      <c r="C50" s="41"/>
      <c r="D50" s="41"/>
      <c r="E50" s="41"/>
      <c r="F50" s="51"/>
      <c r="G50" s="153"/>
    </row>
    <row r="51" spans="1:7" ht="12.75">
      <c r="A51" s="130" t="s">
        <v>145</v>
      </c>
      <c r="B51" s="171">
        <v>290</v>
      </c>
      <c r="C51" s="111">
        <v>13585</v>
      </c>
      <c r="D51" s="111">
        <v>1100</v>
      </c>
      <c r="E51" s="111" t="s">
        <v>55</v>
      </c>
      <c r="F51" s="112">
        <v>14975</v>
      </c>
      <c r="G51" s="153"/>
    </row>
    <row r="52" spans="1:7" ht="12.75">
      <c r="A52" s="59"/>
      <c r="B52" s="41"/>
      <c r="C52" s="41"/>
      <c r="D52" s="41"/>
      <c r="E52" s="41"/>
      <c r="F52" s="51"/>
      <c r="G52" s="153"/>
    </row>
    <row r="53" spans="1:7" ht="12.75">
      <c r="A53" s="59" t="s">
        <v>146</v>
      </c>
      <c r="B53" s="41" t="s">
        <v>55</v>
      </c>
      <c r="C53" s="41">
        <v>14795</v>
      </c>
      <c r="D53" s="41" t="s">
        <v>55</v>
      </c>
      <c r="E53" s="41" t="s">
        <v>55</v>
      </c>
      <c r="F53" s="51">
        <v>14795</v>
      </c>
      <c r="G53" s="153"/>
    </row>
    <row r="54" spans="1:7" ht="12.75">
      <c r="A54" s="59" t="s">
        <v>147</v>
      </c>
      <c r="B54" s="170">
        <v>23</v>
      </c>
      <c r="C54" s="41">
        <v>35601</v>
      </c>
      <c r="D54" s="41">
        <v>365</v>
      </c>
      <c r="E54" s="41" t="s">
        <v>55</v>
      </c>
      <c r="F54" s="51">
        <v>35989</v>
      </c>
      <c r="G54" s="153"/>
    </row>
    <row r="55" spans="1:7" ht="12.75">
      <c r="A55" s="59" t="s">
        <v>148</v>
      </c>
      <c r="B55" s="41">
        <v>14925</v>
      </c>
      <c r="C55" s="41">
        <v>3673</v>
      </c>
      <c r="D55" s="41">
        <v>1633</v>
      </c>
      <c r="E55" s="41">
        <v>14864</v>
      </c>
      <c r="F55" s="51">
        <v>35095</v>
      </c>
      <c r="G55" s="153"/>
    </row>
    <row r="56" spans="1:7" ht="12.75">
      <c r="A56" s="59" t="s">
        <v>149</v>
      </c>
      <c r="B56" s="41">
        <v>14359</v>
      </c>
      <c r="C56" s="41">
        <v>30734</v>
      </c>
      <c r="D56" s="41">
        <v>2703</v>
      </c>
      <c r="E56" s="41" t="s">
        <v>55</v>
      </c>
      <c r="F56" s="51">
        <v>47796</v>
      </c>
      <c r="G56" s="153"/>
    </row>
    <row r="57" spans="1:7" ht="12.75">
      <c r="A57" s="59" t="s">
        <v>150</v>
      </c>
      <c r="B57" s="41">
        <v>5764</v>
      </c>
      <c r="C57" s="41">
        <v>53218</v>
      </c>
      <c r="D57" s="41">
        <v>7360</v>
      </c>
      <c r="E57" s="41" t="s">
        <v>55</v>
      </c>
      <c r="F57" s="51">
        <v>66342</v>
      </c>
      <c r="G57" s="153"/>
    </row>
    <row r="58" spans="1:7" ht="12.75">
      <c r="A58" s="130" t="s">
        <v>151</v>
      </c>
      <c r="B58" s="112">
        <v>35071</v>
      </c>
      <c r="C58" s="112">
        <v>138021</v>
      </c>
      <c r="D58" s="112">
        <v>12061</v>
      </c>
      <c r="E58" s="112">
        <v>14864</v>
      </c>
      <c r="F58" s="112">
        <v>200017</v>
      </c>
      <c r="G58" s="153"/>
    </row>
    <row r="59" spans="1:7" ht="12.75">
      <c r="A59" s="59"/>
      <c r="B59" s="41"/>
      <c r="C59" s="41"/>
      <c r="D59" s="41"/>
      <c r="E59" s="41"/>
      <c r="F59" s="51"/>
      <c r="G59" s="153"/>
    </row>
    <row r="60" spans="1:7" ht="12.75">
      <c r="A60" s="59" t="s">
        <v>152</v>
      </c>
      <c r="B60" s="41">
        <v>9410</v>
      </c>
      <c r="C60" s="41" t="s">
        <v>55</v>
      </c>
      <c r="D60" s="41">
        <v>596</v>
      </c>
      <c r="E60" s="41" t="s">
        <v>55</v>
      </c>
      <c r="F60" s="51">
        <v>10006</v>
      </c>
      <c r="G60" s="153"/>
    </row>
    <row r="61" spans="1:7" ht="12.75">
      <c r="A61" s="59" t="s">
        <v>153</v>
      </c>
      <c r="B61" s="170" t="s">
        <v>55</v>
      </c>
      <c r="C61" s="41">
        <v>4720</v>
      </c>
      <c r="D61" s="41" t="s">
        <v>55</v>
      </c>
      <c r="E61" s="41" t="s">
        <v>55</v>
      </c>
      <c r="F61" s="51">
        <v>4720</v>
      </c>
      <c r="G61" s="153"/>
    </row>
    <row r="62" spans="1:7" ht="12.75">
      <c r="A62" s="59" t="s">
        <v>154</v>
      </c>
      <c r="B62" s="170" t="s">
        <v>55</v>
      </c>
      <c r="C62" s="41" t="s">
        <v>55</v>
      </c>
      <c r="D62" s="41" t="s">
        <v>55</v>
      </c>
      <c r="E62" s="41" t="s">
        <v>55</v>
      </c>
      <c r="F62" s="51" t="s">
        <v>55</v>
      </c>
      <c r="G62" s="153"/>
    </row>
    <row r="63" spans="1:7" ht="12.75">
      <c r="A63" s="130" t="s">
        <v>155</v>
      </c>
      <c r="B63" s="112">
        <v>9410</v>
      </c>
      <c r="C63" s="112">
        <v>4720</v>
      </c>
      <c r="D63" s="111">
        <v>596</v>
      </c>
      <c r="E63" s="111" t="s">
        <v>55</v>
      </c>
      <c r="F63" s="112">
        <v>14726</v>
      </c>
      <c r="G63" s="153"/>
    </row>
    <row r="64" spans="1:7" ht="12.75">
      <c r="A64" s="59"/>
      <c r="B64" s="41"/>
      <c r="C64" s="41"/>
      <c r="D64" s="41"/>
      <c r="E64" s="41"/>
      <c r="F64" s="51"/>
      <c r="G64" s="153"/>
    </row>
    <row r="65" spans="1:7" ht="12.75">
      <c r="A65" s="130" t="s">
        <v>156</v>
      </c>
      <c r="B65" s="111" t="s">
        <v>55</v>
      </c>
      <c r="C65" s="111" t="s">
        <v>55</v>
      </c>
      <c r="D65" s="111">
        <v>500</v>
      </c>
      <c r="E65" s="111" t="s">
        <v>55</v>
      </c>
      <c r="F65" s="112">
        <v>500</v>
      </c>
      <c r="G65" s="153"/>
    </row>
    <row r="66" spans="1:7" ht="12.75">
      <c r="A66" s="59"/>
      <c r="B66" s="41"/>
      <c r="C66" s="41"/>
      <c r="D66" s="41"/>
      <c r="E66" s="41"/>
      <c r="F66" s="51"/>
      <c r="G66" s="153"/>
    </row>
    <row r="67" spans="1:7" ht="12.75">
      <c r="A67" s="59" t="s">
        <v>157</v>
      </c>
      <c r="B67" s="41" t="s">
        <v>55</v>
      </c>
      <c r="C67" s="41">
        <v>214325</v>
      </c>
      <c r="D67" s="41" t="s">
        <v>55</v>
      </c>
      <c r="E67" s="41" t="s">
        <v>55</v>
      </c>
      <c r="F67" s="51">
        <v>214325</v>
      </c>
      <c r="G67" s="153"/>
    </row>
    <row r="68" spans="1:7" ht="12.75">
      <c r="A68" s="59" t="s">
        <v>158</v>
      </c>
      <c r="B68" s="41" t="s">
        <v>55</v>
      </c>
      <c r="C68" s="41">
        <v>38440</v>
      </c>
      <c r="D68" s="41" t="s">
        <v>55</v>
      </c>
      <c r="E68" s="41" t="s">
        <v>55</v>
      </c>
      <c r="F68" s="51">
        <v>38440</v>
      </c>
      <c r="G68" s="153"/>
    </row>
    <row r="69" spans="1:7" ht="12.75">
      <c r="A69" s="130" t="s">
        <v>159</v>
      </c>
      <c r="B69" s="111" t="s">
        <v>55</v>
      </c>
      <c r="C69" s="112">
        <v>252765</v>
      </c>
      <c r="D69" s="111" t="s">
        <v>55</v>
      </c>
      <c r="E69" s="111" t="s">
        <v>55</v>
      </c>
      <c r="F69" s="112">
        <v>252765</v>
      </c>
      <c r="G69" s="153"/>
    </row>
    <row r="70" spans="1:7" ht="12.75">
      <c r="A70" s="59"/>
      <c r="B70" s="41"/>
      <c r="C70" s="41"/>
      <c r="D70" s="41"/>
      <c r="E70" s="41"/>
      <c r="F70" s="51"/>
      <c r="G70" s="153"/>
    </row>
    <row r="71" spans="1:7" ht="12.75">
      <c r="A71" s="59" t="s">
        <v>160</v>
      </c>
      <c r="B71" s="41">
        <v>290</v>
      </c>
      <c r="C71" s="41" t="s">
        <v>55</v>
      </c>
      <c r="D71" s="41" t="s">
        <v>55</v>
      </c>
      <c r="E71" s="41" t="s">
        <v>55</v>
      </c>
      <c r="F71" s="51">
        <v>290</v>
      </c>
      <c r="G71" s="147"/>
    </row>
    <row r="72" spans="1:7" ht="12.75">
      <c r="A72" s="59" t="s">
        <v>161</v>
      </c>
      <c r="B72" s="41">
        <v>750</v>
      </c>
      <c r="C72" s="41">
        <v>6500</v>
      </c>
      <c r="D72" s="41">
        <v>4500</v>
      </c>
      <c r="E72" s="41" t="s">
        <v>55</v>
      </c>
      <c r="F72" s="51">
        <v>11750</v>
      </c>
      <c r="G72" s="153"/>
    </row>
    <row r="73" spans="1:7" ht="12.75">
      <c r="A73" s="59" t="s">
        <v>162</v>
      </c>
      <c r="B73" s="41">
        <v>2100</v>
      </c>
      <c r="C73" s="51">
        <v>57000</v>
      </c>
      <c r="D73" s="41">
        <v>525</v>
      </c>
      <c r="E73" s="41" t="s">
        <v>55</v>
      </c>
      <c r="F73" s="51">
        <v>59625</v>
      </c>
      <c r="G73" s="153"/>
    </row>
    <row r="74" spans="1:7" ht="12.75">
      <c r="A74" s="59" t="s">
        <v>163</v>
      </c>
      <c r="B74" s="41">
        <v>24735</v>
      </c>
      <c r="C74" s="41">
        <v>2100</v>
      </c>
      <c r="D74" s="41">
        <v>39050</v>
      </c>
      <c r="E74" s="41" t="s">
        <v>55</v>
      </c>
      <c r="F74" s="51">
        <v>65885</v>
      </c>
      <c r="G74" s="153"/>
    </row>
    <row r="75" spans="1:7" ht="12.75">
      <c r="A75" s="59" t="s">
        <v>164</v>
      </c>
      <c r="B75" s="41">
        <v>5985</v>
      </c>
      <c r="C75" s="41">
        <v>24500</v>
      </c>
      <c r="D75" s="41">
        <v>46850</v>
      </c>
      <c r="E75" s="41" t="s">
        <v>55</v>
      </c>
      <c r="F75" s="51">
        <v>77335</v>
      </c>
      <c r="G75" s="153"/>
    </row>
    <row r="76" spans="1:7" ht="12.75">
      <c r="A76" s="59" t="s">
        <v>165</v>
      </c>
      <c r="B76" s="41">
        <v>2000</v>
      </c>
      <c r="C76" s="41">
        <v>250</v>
      </c>
      <c r="D76" s="41">
        <v>3200</v>
      </c>
      <c r="E76" s="41">
        <v>6500</v>
      </c>
      <c r="F76" s="51">
        <v>11950</v>
      </c>
      <c r="G76" s="147"/>
    </row>
    <row r="77" spans="1:7" ht="12.75">
      <c r="A77" s="59" t="s">
        <v>166</v>
      </c>
      <c r="B77" s="41">
        <v>2500</v>
      </c>
      <c r="C77" s="41">
        <v>3500</v>
      </c>
      <c r="D77" s="41">
        <v>5500</v>
      </c>
      <c r="E77" s="41" t="s">
        <v>55</v>
      </c>
      <c r="F77" s="51">
        <v>11500</v>
      </c>
      <c r="G77" s="153"/>
    </row>
    <row r="78" spans="1:7" ht="12.75">
      <c r="A78" s="59" t="s">
        <v>167</v>
      </c>
      <c r="B78" s="170">
        <v>300</v>
      </c>
      <c r="C78" s="41">
        <v>45000</v>
      </c>
      <c r="D78" s="41">
        <v>2500</v>
      </c>
      <c r="E78" s="41" t="s">
        <v>55</v>
      </c>
      <c r="F78" s="51">
        <v>47800</v>
      </c>
      <c r="G78" s="153"/>
    </row>
    <row r="79" spans="1:7" ht="12.75">
      <c r="A79" s="130" t="s">
        <v>168</v>
      </c>
      <c r="B79" s="112">
        <v>38660</v>
      </c>
      <c r="C79" s="112">
        <v>138850</v>
      </c>
      <c r="D79" s="112">
        <v>102125</v>
      </c>
      <c r="E79" s="112">
        <v>6500</v>
      </c>
      <c r="F79" s="112">
        <v>286135</v>
      </c>
      <c r="G79" s="153"/>
    </row>
    <row r="80" spans="1:7" ht="12.75">
      <c r="A80" s="59"/>
      <c r="B80" s="41"/>
      <c r="C80" s="41"/>
      <c r="D80" s="41"/>
      <c r="E80" s="41"/>
      <c r="F80" s="51"/>
      <c r="G80" s="153"/>
    </row>
    <row r="81" spans="1:7" ht="12.75">
      <c r="A81" s="59" t="s">
        <v>169</v>
      </c>
      <c r="B81" s="41">
        <v>330</v>
      </c>
      <c r="C81" s="41" t="s">
        <v>55</v>
      </c>
      <c r="D81" s="41">
        <v>375</v>
      </c>
      <c r="E81" s="41" t="s">
        <v>55</v>
      </c>
      <c r="F81" s="51">
        <v>705</v>
      </c>
      <c r="G81" s="153"/>
    </row>
    <row r="82" spans="1:7" ht="12.75">
      <c r="A82" s="59" t="s">
        <v>170</v>
      </c>
      <c r="B82" s="41">
        <v>250</v>
      </c>
      <c r="C82" s="41" t="s">
        <v>55</v>
      </c>
      <c r="D82" s="41">
        <v>8455</v>
      </c>
      <c r="E82" s="41" t="s">
        <v>55</v>
      </c>
      <c r="F82" s="51">
        <v>8705</v>
      </c>
      <c r="G82" s="153"/>
    </row>
    <row r="83" spans="1:7" ht="12.75">
      <c r="A83" s="130" t="s">
        <v>171</v>
      </c>
      <c r="B83" s="111">
        <v>580</v>
      </c>
      <c r="C83" s="111" t="s">
        <v>55</v>
      </c>
      <c r="D83" s="112">
        <v>8830</v>
      </c>
      <c r="E83" s="111" t="s">
        <v>55</v>
      </c>
      <c r="F83" s="112">
        <v>9410</v>
      </c>
      <c r="G83" s="153"/>
    </row>
    <row r="84" spans="1:7" ht="12.75">
      <c r="A84" s="59"/>
      <c r="B84" s="51"/>
      <c r="C84" s="51"/>
      <c r="D84" s="51"/>
      <c r="E84" s="41"/>
      <c r="F84" s="51"/>
      <c r="G84" s="153"/>
    </row>
    <row r="85" spans="1:7" ht="12.75">
      <c r="A85" s="131" t="s">
        <v>172</v>
      </c>
      <c r="B85" s="112">
        <v>668807</v>
      </c>
      <c r="C85" s="112">
        <v>1295475</v>
      </c>
      <c r="D85" s="112">
        <v>1203847</v>
      </c>
      <c r="E85" s="112">
        <v>190854</v>
      </c>
      <c r="F85" s="127">
        <v>3358983</v>
      </c>
      <c r="G85" s="153"/>
    </row>
    <row r="86" spans="1:7" ht="12.75">
      <c r="A86" s="135" t="s">
        <v>211</v>
      </c>
      <c r="B86" s="160"/>
      <c r="C86" s="160"/>
      <c r="D86" s="160"/>
      <c r="E86" s="172"/>
      <c r="F86" s="51">
        <v>468445</v>
      </c>
      <c r="G86" s="153"/>
    </row>
    <row r="87" spans="1:7" ht="13.5" thickBot="1">
      <c r="A87" s="133" t="s">
        <v>210</v>
      </c>
      <c r="B87" s="54"/>
      <c r="C87" s="54"/>
      <c r="D87" s="54"/>
      <c r="E87" s="173"/>
      <c r="F87" s="56">
        <v>2890538</v>
      </c>
      <c r="G87" s="153"/>
    </row>
  </sheetData>
  <mergeCells count="2">
    <mergeCell ref="A1:F1"/>
    <mergeCell ref="A3:F3"/>
  </mergeCells>
  <printOptions/>
  <pageMargins left="0.75" right="0.75" top="1" bottom="1" header="0" footer="0"/>
  <pageSetup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J63"/>
  <sheetViews>
    <sheetView showGridLines="0" zoomScale="75" zoomScaleNormal="75" workbookViewId="0" topLeftCell="A26">
      <selection activeCell="G55" sqref="G55"/>
    </sheetView>
  </sheetViews>
  <sheetFormatPr defaultColWidth="11.421875" defaultRowHeight="12.75"/>
  <cols>
    <col min="1" max="1" width="39.57421875" style="175" customWidth="1"/>
    <col min="2" max="9" width="13.8515625" style="175" customWidth="1"/>
    <col min="10" max="16384" width="14.8515625" style="175" customWidth="1"/>
  </cols>
  <sheetData>
    <row r="1" spans="1:9" s="174" customFormat="1" ht="18">
      <c r="A1" s="293" t="s">
        <v>0</v>
      </c>
      <c r="B1" s="293"/>
      <c r="C1" s="293"/>
      <c r="D1" s="293"/>
      <c r="E1" s="293"/>
      <c r="F1" s="293"/>
      <c r="G1" s="293"/>
      <c r="H1" s="293"/>
      <c r="I1" s="293"/>
    </row>
    <row r="3" spans="1:9" ht="15">
      <c r="A3" s="296" t="s">
        <v>362</v>
      </c>
      <c r="B3" s="296"/>
      <c r="C3" s="296"/>
      <c r="D3" s="296"/>
      <c r="E3" s="296"/>
      <c r="F3" s="296"/>
      <c r="G3" s="296"/>
      <c r="H3" s="296"/>
      <c r="I3" s="297"/>
    </row>
    <row r="4" spans="1:10" ht="14.25">
      <c r="A4" s="176"/>
      <c r="B4" s="176"/>
      <c r="C4" s="176"/>
      <c r="D4" s="176"/>
      <c r="E4" s="176"/>
      <c r="F4" s="176"/>
      <c r="G4" s="176"/>
      <c r="H4" s="176"/>
      <c r="J4" s="177"/>
    </row>
    <row r="5" spans="1:10" ht="12.75">
      <c r="A5" s="288" t="s">
        <v>212</v>
      </c>
      <c r="B5" s="291" t="s">
        <v>213</v>
      </c>
      <c r="C5" s="291"/>
      <c r="D5" s="291"/>
      <c r="E5" s="291"/>
      <c r="F5" s="291" t="s">
        <v>214</v>
      </c>
      <c r="G5" s="291"/>
      <c r="H5" s="291"/>
      <c r="I5" s="292"/>
      <c r="J5" s="177"/>
    </row>
    <row r="6" spans="1:10" ht="12.75">
      <c r="A6" s="289"/>
      <c r="B6" s="298">
        <v>1998</v>
      </c>
      <c r="C6" s="298"/>
      <c r="D6" s="298">
        <v>1999</v>
      </c>
      <c r="E6" s="298"/>
      <c r="F6" s="298">
        <v>1998</v>
      </c>
      <c r="G6" s="298"/>
      <c r="H6" s="294">
        <v>1999</v>
      </c>
      <c r="I6" s="295"/>
      <c r="J6" s="177"/>
    </row>
    <row r="7" spans="1:10" ht="12.75" customHeight="1">
      <c r="A7" s="289"/>
      <c r="B7" s="178" t="s">
        <v>215</v>
      </c>
      <c r="C7" s="179" t="s">
        <v>216</v>
      </c>
      <c r="D7" s="178" t="s">
        <v>215</v>
      </c>
      <c r="E7" s="179" t="s">
        <v>216</v>
      </c>
      <c r="F7" s="178" t="s">
        <v>215</v>
      </c>
      <c r="G7" s="179" t="s">
        <v>216</v>
      </c>
      <c r="H7" s="178" t="s">
        <v>215</v>
      </c>
      <c r="I7" s="180" t="s">
        <v>216</v>
      </c>
      <c r="J7" s="177"/>
    </row>
    <row r="8" spans="1:10" ht="12.75" customHeight="1" thickBot="1">
      <c r="A8" s="290"/>
      <c r="B8" s="181" t="s">
        <v>217</v>
      </c>
      <c r="C8" s="182" t="s">
        <v>218</v>
      </c>
      <c r="D8" s="183" t="s">
        <v>217</v>
      </c>
      <c r="E8" s="182" t="s">
        <v>218</v>
      </c>
      <c r="F8" s="181" t="s">
        <v>217</v>
      </c>
      <c r="G8" s="182" t="s">
        <v>218</v>
      </c>
      <c r="H8" s="183" t="s">
        <v>217</v>
      </c>
      <c r="I8" s="184" t="s">
        <v>218</v>
      </c>
      <c r="J8" s="177"/>
    </row>
    <row r="9" spans="1:10" ht="12.75">
      <c r="A9" s="185" t="s">
        <v>219</v>
      </c>
      <c r="B9" s="186">
        <v>21456.061999999998</v>
      </c>
      <c r="C9" s="186">
        <v>3205.60059169239</v>
      </c>
      <c r="D9" s="186">
        <v>29061.749</v>
      </c>
      <c r="E9" s="186">
        <v>4624.137873</v>
      </c>
      <c r="F9" s="186">
        <v>74361.19</v>
      </c>
      <c r="G9" s="186">
        <v>7276.080065573882</v>
      </c>
      <c r="H9" s="186">
        <v>76059.03</v>
      </c>
      <c r="I9" s="187">
        <v>7763.497827</v>
      </c>
      <c r="J9" s="177"/>
    </row>
    <row r="10" spans="1:9" ht="12.75">
      <c r="A10" s="177" t="s">
        <v>220</v>
      </c>
      <c r="B10" s="188">
        <v>9009.062</v>
      </c>
      <c r="C10" s="188">
        <v>329.89590499999997</v>
      </c>
      <c r="D10" s="188">
        <v>11097.749</v>
      </c>
      <c r="E10" s="188">
        <v>422.137873</v>
      </c>
      <c r="F10" s="188">
        <v>54847.19</v>
      </c>
      <c r="G10" s="188">
        <v>2096.359416</v>
      </c>
      <c r="H10" s="188">
        <v>52354.03</v>
      </c>
      <c r="I10" s="189">
        <v>1861.497827</v>
      </c>
    </row>
    <row r="11" spans="1:9" ht="12.75">
      <c r="A11" s="177" t="s">
        <v>221</v>
      </c>
      <c r="B11" s="188">
        <v>12447</v>
      </c>
      <c r="C11" s="188">
        <v>2875.70468669239</v>
      </c>
      <c r="D11" s="188">
        <v>17964</v>
      </c>
      <c r="E11" s="188">
        <v>4202</v>
      </c>
      <c r="F11" s="188">
        <v>19514</v>
      </c>
      <c r="G11" s="188">
        <v>5179.720649573883</v>
      </c>
      <c r="H11" s="188">
        <v>23705</v>
      </c>
      <c r="I11" s="189">
        <v>5902</v>
      </c>
    </row>
    <row r="12" spans="1:9" ht="12.75">
      <c r="A12" s="177"/>
      <c r="B12" s="188"/>
      <c r="C12" s="188"/>
      <c r="D12" s="188"/>
      <c r="E12" s="188"/>
      <c r="F12" s="188"/>
      <c r="G12" s="188"/>
      <c r="H12" s="188"/>
      <c r="I12" s="189"/>
    </row>
    <row r="13" spans="1:9" ht="12.75">
      <c r="A13" s="190" t="s">
        <v>222</v>
      </c>
      <c r="B13" s="188">
        <v>1307469.017923</v>
      </c>
      <c r="C13" s="188">
        <v>79818.540215</v>
      </c>
      <c r="D13" s="188">
        <v>1590996.05463</v>
      </c>
      <c r="E13" s="188">
        <v>104021.54325100001</v>
      </c>
      <c r="F13" s="188">
        <v>354296.49136000004</v>
      </c>
      <c r="G13" s="188">
        <v>18051.070116</v>
      </c>
      <c r="H13" s="188">
        <v>171002.99728</v>
      </c>
      <c r="I13" s="189">
        <v>9806.882593</v>
      </c>
    </row>
    <row r="14" spans="1:9" ht="12.75">
      <c r="A14" s="177" t="s">
        <v>223</v>
      </c>
      <c r="B14" s="188">
        <v>102470.512573</v>
      </c>
      <c r="C14" s="188">
        <v>8275.241909</v>
      </c>
      <c r="D14" s="188">
        <v>282690.97731</v>
      </c>
      <c r="E14" s="188">
        <v>19708.341121</v>
      </c>
      <c r="F14" s="188">
        <v>136711.676</v>
      </c>
      <c r="G14" s="188">
        <v>6247.707105</v>
      </c>
      <c r="H14" s="188">
        <v>82159.904</v>
      </c>
      <c r="I14" s="189">
        <v>4644.415557</v>
      </c>
    </row>
    <row r="15" spans="1:9" ht="12.75">
      <c r="A15" s="177" t="s">
        <v>224</v>
      </c>
      <c r="B15" s="188">
        <v>1015225.19</v>
      </c>
      <c r="C15" s="188">
        <v>61710.630826</v>
      </c>
      <c r="D15" s="188">
        <v>1165280.31962</v>
      </c>
      <c r="E15" s="188">
        <v>75523.554197</v>
      </c>
      <c r="F15" s="188">
        <v>164808.50724</v>
      </c>
      <c r="G15" s="188">
        <v>9357.280129</v>
      </c>
      <c r="H15" s="188">
        <v>60734.008</v>
      </c>
      <c r="I15" s="189">
        <v>3286.641494</v>
      </c>
    </row>
    <row r="16" spans="1:9" ht="12.75">
      <c r="A16" s="177" t="s">
        <v>225</v>
      </c>
      <c r="B16" s="188">
        <v>147629.18685</v>
      </c>
      <c r="C16" s="188">
        <v>6510.42534</v>
      </c>
      <c r="D16" s="188">
        <v>92515.383</v>
      </c>
      <c r="E16" s="188">
        <v>4668.87403</v>
      </c>
      <c r="F16" s="188">
        <v>34066.066000000006</v>
      </c>
      <c r="G16" s="188">
        <v>1096.0363849999999</v>
      </c>
      <c r="H16" s="188">
        <v>5394.185</v>
      </c>
      <c r="I16" s="189">
        <v>231.86587999999998</v>
      </c>
    </row>
    <row r="17" spans="1:9" ht="12.75">
      <c r="A17" s="177" t="s">
        <v>226</v>
      </c>
      <c r="B17" s="188">
        <v>42144.128500000006</v>
      </c>
      <c r="C17" s="188">
        <v>3322.24214</v>
      </c>
      <c r="D17" s="188">
        <v>50509.3747</v>
      </c>
      <c r="E17" s="188">
        <v>4120.773903</v>
      </c>
      <c r="F17" s="188">
        <v>18710.24212</v>
      </c>
      <c r="G17" s="188">
        <v>1350.046497</v>
      </c>
      <c r="H17" s="188">
        <v>22714.90028</v>
      </c>
      <c r="I17" s="189">
        <v>1643.959662</v>
      </c>
    </row>
    <row r="18" spans="1:9" ht="12.75">
      <c r="A18" s="177"/>
      <c r="B18" s="188"/>
      <c r="C18" s="188"/>
      <c r="D18" s="188"/>
      <c r="E18" s="188"/>
      <c r="F18" s="188"/>
      <c r="G18" s="188"/>
      <c r="H18" s="188"/>
      <c r="I18" s="189"/>
    </row>
    <row r="19" spans="1:9" ht="12.75">
      <c r="A19" s="190" t="s">
        <v>227</v>
      </c>
      <c r="B19" s="188">
        <v>636240.786169</v>
      </c>
      <c r="C19" s="188">
        <v>133306.244897</v>
      </c>
      <c r="D19" s="188">
        <v>696960.6164530001</v>
      </c>
      <c r="E19" s="188">
        <v>133410.64931699997</v>
      </c>
      <c r="F19" s="188">
        <v>68875.42899</v>
      </c>
      <c r="G19" s="188">
        <v>5719.973518000001</v>
      </c>
      <c r="H19" s="188">
        <v>139874.606085</v>
      </c>
      <c r="I19" s="189">
        <v>10357.045075999999</v>
      </c>
    </row>
    <row r="20" spans="1:9" ht="12.75">
      <c r="A20" s="177" t="s">
        <v>223</v>
      </c>
      <c r="B20" s="188">
        <v>116482.77929</v>
      </c>
      <c r="C20" s="188">
        <v>9004.214757</v>
      </c>
      <c r="D20" s="188">
        <v>211322.85221900002</v>
      </c>
      <c r="E20" s="188">
        <v>16355.496286</v>
      </c>
      <c r="F20" s="188">
        <v>28023.02814</v>
      </c>
      <c r="G20" s="188">
        <v>1151.008477</v>
      </c>
      <c r="H20" s="188">
        <v>94837.085</v>
      </c>
      <c r="I20" s="189">
        <v>4480.908667</v>
      </c>
    </row>
    <row r="21" spans="1:9" ht="12.75">
      <c r="A21" s="177" t="s">
        <v>224</v>
      </c>
      <c r="B21" s="188">
        <v>519758.006879</v>
      </c>
      <c r="C21" s="188">
        <v>124302.03014</v>
      </c>
      <c r="D21" s="188">
        <v>485637.76423400006</v>
      </c>
      <c r="E21" s="188">
        <v>117055.15303099998</v>
      </c>
      <c r="F21" s="188">
        <v>40852.40085</v>
      </c>
      <c r="G21" s="188">
        <v>4568.965041</v>
      </c>
      <c r="H21" s="188">
        <v>45037.521085</v>
      </c>
      <c r="I21" s="189">
        <v>5876.136409</v>
      </c>
    </row>
    <row r="22" spans="1:9" ht="12.75">
      <c r="A22" s="177"/>
      <c r="B22" s="188"/>
      <c r="C22" s="188"/>
      <c r="D22" s="188"/>
      <c r="E22" s="188"/>
      <c r="F22" s="188"/>
      <c r="G22" s="188"/>
      <c r="H22" s="188"/>
      <c r="I22" s="189"/>
    </row>
    <row r="23" spans="1:9" ht="12.75">
      <c r="A23" s="177" t="s">
        <v>228</v>
      </c>
      <c r="B23" s="188">
        <v>2887</v>
      </c>
      <c r="C23" s="188">
        <v>1565.423496</v>
      </c>
      <c r="D23" s="188">
        <v>6266.428</v>
      </c>
      <c r="E23" s="188">
        <v>1651.897513</v>
      </c>
      <c r="F23" s="188">
        <v>48359</v>
      </c>
      <c r="G23" s="188">
        <v>5945.469048</v>
      </c>
      <c r="H23" s="188">
        <v>6262.142000000001</v>
      </c>
      <c r="I23" s="189">
        <v>2955.030707</v>
      </c>
    </row>
    <row r="24" spans="1:9" ht="12.75">
      <c r="A24" s="177" t="s">
        <v>229</v>
      </c>
      <c r="B24" s="188">
        <v>4454</v>
      </c>
      <c r="C24" s="188">
        <v>2293.552342144171</v>
      </c>
      <c r="D24" s="188">
        <v>5161.18</v>
      </c>
      <c r="E24" s="188">
        <v>1853.2906013727115</v>
      </c>
      <c r="F24" s="188">
        <v>4826</v>
      </c>
      <c r="G24" s="188">
        <v>2422.0787806666426</v>
      </c>
      <c r="H24" s="188">
        <v>884.5740000000001</v>
      </c>
      <c r="I24" s="189">
        <v>1138.7856730734557</v>
      </c>
    </row>
    <row r="25" spans="1:9" ht="12.75">
      <c r="A25" s="177"/>
      <c r="B25" s="188"/>
      <c r="C25" s="188"/>
      <c r="D25" s="188"/>
      <c r="E25" s="188"/>
      <c r="F25" s="188"/>
      <c r="G25" s="188"/>
      <c r="H25" s="188"/>
      <c r="I25" s="189"/>
    </row>
    <row r="26" spans="1:9" ht="12.75">
      <c r="A26" s="177" t="s">
        <v>230</v>
      </c>
      <c r="B26" s="188">
        <v>10819.012</v>
      </c>
      <c r="C26" s="188">
        <v>3604.889648</v>
      </c>
      <c r="D26" s="188">
        <v>14442.662000000002</v>
      </c>
      <c r="E26" s="188">
        <v>3715.570212</v>
      </c>
      <c r="F26" s="188">
        <v>448.442</v>
      </c>
      <c r="G26" s="188">
        <v>140.03673799999999</v>
      </c>
      <c r="H26" s="188">
        <v>58.75</v>
      </c>
      <c r="I26" s="189">
        <v>12.208124</v>
      </c>
    </row>
    <row r="27" spans="1:9" ht="12.75">
      <c r="A27" s="177"/>
      <c r="B27" s="188"/>
      <c r="C27" s="188"/>
      <c r="D27" s="188"/>
      <c r="E27" s="188"/>
      <c r="F27" s="188"/>
      <c r="G27" s="188"/>
      <c r="H27" s="188"/>
      <c r="I27" s="189"/>
    </row>
    <row r="28" spans="1:9" ht="12.75">
      <c r="A28" s="190" t="s">
        <v>231</v>
      </c>
      <c r="B28" s="188">
        <v>1521346.7468670001</v>
      </c>
      <c r="C28" s="188">
        <v>656232.5938329999</v>
      </c>
      <c r="D28" s="188">
        <v>1418407.660784</v>
      </c>
      <c r="E28" s="188">
        <v>621326</v>
      </c>
      <c r="F28" s="188">
        <v>63447.055308</v>
      </c>
      <c r="G28" s="188">
        <v>57143.71984799999</v>
      </c>
      <c r="H28" s="188">
        <v>54643.98891</v>
      </c>
      <c r="I28" s="189">
        <v>66247</v>
      </c>
    </row>
    <row r="29" spans="1:9" ht="12.75">
      <c r="A29" s="177" t="s">
        <v>223</v>
      </c>
      <c r="B29" s="188">
        <v>815409.706683</v>
      </c>
      <c r="C29" s="188">
        <v>260121.98534800002</v>
      </c>
      <c r="D29" s="188">
        <v>680192.916736</v>
      </c>
      <c r="E29" s="188">
        <v>208896</v>
      </c>
      <c r="F29" s="188">
        <v>29723.573788</v>
      </c>
      <c r="G29" s="188">
        <v>21428.062355</v>
      </c>
      <c r="H29" s="188">
        <v>12467.28864</v>
      </c>
      <c r="I29" s="189">
        <v>16681</v>
      </c>
    </row>
    <row r="30" spans="1:9" ht="12.75">
      <c r="A30" s="177" t="s">
        <v>224</v>
      </c>
      <c r="B30" s="188">
        <v>705937.040184</v>
      </c>
      <c r="C30" s="188">
        <v>396110.608485</v>
      </c>
      <c r="D30" s="188">
        <v>738214.744048</v>
      </c>
      <c r="E30" s="188">
        <v>412339.55480499996</v>
      </c>
      <c r="F30" s="188">
        <v>33723.48152</v>
      </c>
      <c r="G30" s="188">
        <v>35715.657493</v>
      </c>
      <c r="H30" s="188">
        <v>42176.700269999994</v>
      </c>
      <c r="I30" s="189">
        <v>49566.355024000004</v>
      </c>
    </row>
    <row r="31" spans="1:10" ht="12.75">
      <c r="A31" s="177"/>
      <c r="B31" s="188"/>
      <c r="C31" s="188"/>
      <c r="D31" s="188"/>
      <c r="E31" s="188"/>
      <c r="F31" s="188"/>
      <c r="G31" s="188"/>
      <c r="H31" s="188"/>
      <c r="I31" s="189"/>
      <c r="J31" s="177"/>
    </row>
    <row r="32" spans="1:10" ht="12.75">
      <c r="A32" s="177" t="s">
        <v>232</v>
      </c>
      <c r="B32" s="188">
        <v>61358.70974999998</v>
      </c>
      <c r="C32" s="188">
        <v>104033.31511099999</v>
      </c>
      <c r="D32" s="188">
        <v>70406.68831500002</v>
      </c>
      <c r="E32" s="188">
        <v>126610.18291500003</v>
      </c>
      <c r="F32" s="188">
        <v>18764.96093</v>
      </c>
      <c r="G32" s="188">
        <v>34902.847969</v>
      </c>
      <c r="H32" s="188">
        <v>24867.626762</v>
      </c>
      <c r="I32" s="189">
        <v>49955.83989899999</v>
      </c>
      <c r="J32" s="177"/>
    </row>
    <row r="33" spans="1:10" ht="12.75">
      <c r="A33" s="177"/>
      <c r="B33" s="188"/>
      <c r="C33" s="188"/>
      <c r="D33" s="188"/>
      <c r="E33" s="188"/>
      <c r="F33" s="188"/>
      <c r="G33" s="188"/>
      <c r="H33" s="188"/>
      <c r="I33" s="189"/>
      <c r="J33" s="177"/>
    </row>
    <row r="34" spans="1:10" ht="12.75">
      <c r="A34" s="190" t="s">
        <v>233</v>
      </c>
      <c r="B34" s="188"/>
      <c r="C34" s="188"/>
      <c r="D34" s="188"/>
      <c r="E34" s="188"/>
      <c r="F34" s="188"/>
      <c r="G34" s="188"/>
      <c r="H34" s="188"/>
      <c r="I34" s="189"/>
      <c r="J34" s="177"/>
    </row>
    <row r="35" spans="1:10" ht="12.75">
      <c r="A35" s="190" t="s">
        <v>234</v>
      </c>
      <c r="B35" s="188">
        <v>27394.953</v>
      </c>
      <c r="C35" s="188">
        <v>29553.424709</v>
      </c>
      <c r="D35" s="188">
        <v>38310.486836000004</v>
      </c>
      <c r="E35" s="188">
        <v>42702.975798</v>
      </c>
      <c r="F35" s="188">
        <v>67680.28391</v>
      </c>
      <c r="G35" s="188">
        <v>66383.995182</v>
      </c>
      <c r="H35" s="188">
        <v>66800.49157900001</v>
      </c>
      <c r="I35" s="189">
        <v>68595.583159</v>
      </c>
      <c r="J35" s="177"/>
    </row>
    <row r="36" spans="1:10" ht="12.75">
      <c r="A36" s="177" t="s">
        <v>235</v>
      </c>
      <c r="B36" s="188">
        <v>24961.0655</v>
      </c>
      <c r="C36" s="188">
        <v>24433.018862</v>
      </c>
      <c r="D36" s="188">
        <v>34418.870836</v>
      </c>
      <c r="E36" s="188">
        <v>33955.87612</v>
      </c>
      <c r="F36" s="188">
        <v>54740.79991</v>
      </c>
      <c r="G36" s="188">
        <v>54164.768952</v>
      </c>
      <c r="H36" s="188">
        <v>56934.26957900001</v>
      </c>
      <c r="I36" s="189">
        <v>59427.530586999994</v>
      </c>
      <c r="J36" s="177"/>
    </row>
    <row r="37" spans="1:9" ht="12.75">
      <c r="A37" s="177" t="s">
        <v>236</v>
      </c>
      <c r="B37" s="188">
        <v>2433.8875000000007</v>
      </c>
      <c r="C37" s="188">
        <v>5120.405847</v>
      </c>
      <c r="D37" s="188">
        <v>3891.616</v>
      </c>
      <c r="E37" s="188">
        <v>8747.099678</v>
      </c>
      <c r="F37" s="188">
        <v>12939.484</v>
      </c>
      <c r="G37" s="188">
        <v>12219.22623</v>
      </c>
      <c r="H37" s="188">
        <v>9866.222000000002</v>
      </c>
      <c r="I37" s="189">
        <v>9168.052572</v>
      </c>
    </row>
    <row r="38" spans="1:9" ht="12.75">
      <c r="A38" s="177"/>
      <c r="B38" s="188"/>
      <c r="C38" s="188"/>
      <c r="D38" s="188"/>
      <c r="E38" s="188"/>
      <c r="F38" s="188"/>
      <c r="G38" s="188"/>
      <c r="H38" s="188"/>
      <c r="I38" s="189"/>
    </row>
    <row r="39" spans="1:9" ht="12.75">
      <c r="A39" s="177" t="s">
        <v>237</v>
      </c>
      <c r="B39" s="188">
        <v>311838</v>
      </c>
      <c r="C39" s="188">
        <v>81109.45031432933</v>
      </c>
      <c r="D39" s="188">
        <v>482118.00842</v>
      </c>
      <c r="E39" s="188">
        <v>119930.169424</v>
      </c>
      <c r="F39" s="188">
        <v>150750</v>
      </c>
      <c r="G39" s="188">
        <v>49389.966703929415</v>
      </c>
      <c r="H39" s="188">
        <v>116735.105026</v>
      </c>
      <c r="I39" s="189">
        <v>43731.52312799999</v>
      </c>
    </row>
    <row r="40" spans="1:9" ht="12.75">
      <c r="A40" s="177"/>
      <c r="B40" s="188"/>
      <c r="C40" s="188"/>
      <c r="D40" s="188"/>
      <c r="E40" s="188"/>
      <c r="F40" s="188"/>
      <c r="G40" s="188"/>
      <c r="H40" s="188"/>
      <c r="I40" s="189"/>
    </row>
    <row r="41" spans="1:9" ht="12.75">
      <c r="A41" s="177" t="s">
        <v>238</v>
      </c>
      <c r="B41" s="188">
        <v>295777.88303</v>
      </c>
      <c r="C41" s="188">
        <v>99535.843473</v>
      </c>
      <c r="D41" s="188">
        <v>271850.857379</v>
      </c>
      <c r="E41" s="188">
        <v>96174.13621699998</v>
      </c>
      <c r="F41" s="188">
        <v>232497.20904000002</v>
      </c>
      <c r="G41" s="188">
        <v>81865.11846299999</v>
      </c>
      <c r="H41" s="188">
        <v>294655.86337</v>
      </c>
      <c r="I41" s="189">
        <v>93067.41165099999</v>
      </c>
    </row>
    <row r="42" spans="1:9" ht="12.75">
      <c r="A42" s="177"/>
      <c r="B42" s="188"/>
      <c r="C42" s="188"/>
      <c r="D42" s="188"/>
      <c r="E42" s="188"/>
      <c r="F42" s="188"/>
      <c r="G42" s="188"/>
      <c r="H42" s="188"/>
      <c r="I42" s="189"/>
    </row>
    <row r="43" spans="1:9" ht="12.75">
      <c r="A43" s="190" t="s">
        <v>239</v>
      </c>
      <c r="B43" s="188">
        <v>575671.7146999998</v>
      </c>
      <c r="C43" s="188">
        <v>245942.864971</v>
      </c>
      <c r="D43" s="188">
        <v>619240.12</v>
      </c>
      <c r="E43" s="188">
        <v>264773.307827</v>
      </c>
      <c r="F43" s="188">
        <v>658546.464</v>
      </c>
      <c r="G43" s="188">
        <v>232069.85739500003</v>
      </c>
      <c r="H43" s="188">
        <v>795096.7470000001</v>
      </c>
      <c r="I43" s="189">
        <v>308569.701071</v>
      </c>
    </row>
    <row r="44" spans="1:9" ht="12.75">
      <c r="A44" s="177" t="s">
        <v>240</v>
      </c>
      <c r="B44" s="188">
        <v>7173.223999999999</v>
      </c>
      <c r="C44" s="188">
        <v>2544.366047</v>
      </c>
      <c r="D44" s="188">
        <v>7164.307000000001</v>
      </c>
      <c r="E44" s="188">
        <v>3166.7759649999994</v>
      </c>
      <c r="F44" s="188">
        <v>28163.724000000002</v>
      </c>
      <c r="G44" s="188">
        <v>5198.113984</v>
      </c>
      <c r="H44" s="188">
        <v>32635.303</v>
      </c>
      <c r="I44" s="189">
        <v>6925.092257</v>
      </c>
    </row>
    <row r="45" spans="1:9" ht="12.75">
      <c r="A45" s="177" t="s">
        <v>241</v>
      </c>
      <c r="B45" s="188">
        <v>13594.981</v>
      </c>
      <c r="C45" s="188">
        <v>5376.409952</v>
      </c>
      <c r="D45" s="188">
        <v>8556.267</v>
      </c>
      <c r="E45" s="188">
        <v>3375.375312</v>
      </c>
      <c r="F45" s="188" t="s">
        <v>30</v>
      </c>
      <c r="G45" s="188" t="s">
        <v>30</v>
      </c>
      <c r="H45" s="188">
        <v>21.383</v>
      </c>
      <c r="I45" s="189">
        <v>6.828692999999999</v>
      </c>
    </row>
    <row r="46" spans="1:9" ht="12.75">
      <c r="A46" s="177" t="s">
        <v>242</v>
      </c>
      <c r="B46" s="188">
        <v>554903.5096999998</v>
      </c>
      <c r="C46" s="188">
        <v>238022.088972</v>
      </c>
      <c r="D46" s="188">
        <v>603519.5460000001</v>
      </c>
      <c r="E46" s="188">
        <v>258231.15654999999</v>
      </c>
      <c r="F46" s="188">
        <v>630382.74</v>
      </c>
      <c r="G46" s="188">
        <v>226871.74341100003</v>
      </c>
      <c r="H46" s="188">
        <v>762440.0610000001</v>
      </c>
      <c r="I46" s="189">
        <v>301637.780121</v>
      </c>
    </row>
    <row r="47" spans="1:9" ht="12.75">
      <c r="A47" s="177" t="s">
        <v>243</v>
      </c>
      <c r="B47" s="188">
        <v>10055.252</v>
      </c>
      <c r="C47" s="188">
        <v>3795.565733</v>
      </c>
      <c r="D47" s="188">
        <v>10184.176000000001</v>
      </c>
      <c r="E47" s="188">
        <v>3998.26148</v>
      </c>
      <c r="F47" s="188">
        <v>11.2</v>
      </c>
      <c r="G47" s="188">
        <v>4.508192</v>
      </c>
      <c r="H47" s="188" t="s">
        <v>30</v>
      </c>
      <c r="I47" s="189" t="s">
        <v>30</v>
      </c>
    </row>
    <row r="48" spans="1:9" ht="12.75">
      <c r="A48" s="177" t="s">
        <v>244</v>
      </c>
      <c r="B48" s="188">
        <v>474551.5167</v>
      </c>
      <c r="C48" s="188">
        <v>198726.764505</v>
      </c>
      <c r="D48" s="188">
        <v>525737.7930000001</v>
      </c>
      <c r="E48" s="188">
        <v>220229.827677</v>
      </c>
      <c r="F48" s="188">
        <v>606021.188</v>
      </c>
      <c r="G48" s="188">
        <v>215183.86911600002</v>
      </c>
      <c r="H48" s="188">
        <v>735689.24</v>
      </c>
      <c r="I48" s="189">
        <v>288744.354264</v>
      </c>
    </row>
    <row r="49" spans="1:9" ht="12.75">
      <c r="A49" s="177" t="s">
        <v>245</v>
      </c>
      <c r="B49" s="188">
        <v>148.42600000000002</v>
      </c>
      <c r="C49" s="188">
        <v>48.602274</v>
      </c>
      <c r="D49" s="188">
        <v>146.764</v>
      </c>
      <c r="E49" s="188">
        <v>55.324107999999995</v>
      </c>
      <c r="F49" s="188" t="s">
        <v>30</v>
      </c>
      <c r="G49" s="188" t="s">
        <v>30</v>
      </c>
      <c r="H49" s="188" t="s">
        <v>30</v>
      </c>
      <c r="I49" s="189" t="s">
        <v>30</v>
      </c>
    </row>
    <row r="50" spans="1:9" ht="12.75">
      <c r="A50" s="177" t="s">
        <v>246</v>
      </c>
      <c r="B50" s="188">
        <v>56801.348</v>
      </c>
      <c r="C50" s="188">
        <v>26546.890716</v>
      </c>
      <c r="D50" s="188">
        <v>57246.817</v>
      </c>
      <c r="E50" s="188">
        <v>26902.386338</v>
      </c>
      <c r="F50" s="188">
        <v>175.825</v>
      </c>
      <c r="G50" s="188">
        <v>101.67129499999999</v>
      </c>
      <c r="H50" s="188">
        <v>593.9390000000001</v>
      </c>
      <c r="I50" s="189">
        <v>295.65592100000003</v>
      </c>
    </row>
    <row r="51" spans="1:9" ht="12.75">
      <c r="A51" s="177" t="s">
        <v>247</v>
      </c>
      <c r="B51" s="188">
        <v>13346.966999999999</v>
      </c>
      <c r="C51" s="188">
        <v>8904.265744</v>
      </c>
      <c r="D51" s="188">
        <v>10203.996</v>
      </c>
      <c r="E51" s="188">
        <v>7045.356947</v>
      </c>
      <c r="F51" s="188">
        <v>24174.527000000002</v>
      </c>
      <c r="G51" s="188">
        <v>11581.638018</v>
      </c>
      <c r="H51" s="188">
        <v>26156.881000000005</v>
      </c>
      <c r="I51" s="189">
        <v>12597.743041</v>
      </c>
    </row>
    <row r="52" spans="1:9" ht="12.75">
      <c r="A52" s="177"/>
      <c r="B52" s="188"/>
      <c r="C52" s="188"/>
      <c r="D52" s="188"/>
      <c r="E52" s="188"/>
      <c r="F52" s="188"/>
      <c r="G52" s="188"/>
      <c r="H52" s="188"/>
      <c r="I52" s="189"/>
    </row>
    <row r="53" spans="1:9" ht="12.75">
      <c r="A53" s="177" t="s">
        <v>248</v>
      </c>
      <c r="B53" s="188">
        <v>2830.859</v>
      </c>
      <c r="C53" s="188">
        <v>2999.4628369999996</v>
      </c>
      <c r="D53" s="188">
        <v>1353.20324</v>
      </c>
      <c r="E53" s="188">
        <v>1401.389905</v>
      </c>
      <c r="F53" s="188">
        <v>14317.945</v>
      </c>
      <c r="G53" s="188">
        <v>23093.783294000004</v>
      </c>
      <c r="H53" s="188">
        <v>23831.03</v>
      </c>
      <c r="I53" s="189">
        <v>29431.872309</v>
      </c>
    </row>
    <row r="54" spans="1:9" ht="12.75">
      <c r="A54" s="177"/>
      <c r="B54" s="188"/>
      <c r="C54" s="188"/>
      <c r="D54" s="188"/>
      <c r="E54" s="188"/>
      <c r="F54" s="188"/>
      <c r="G54" s="188"/>
      <c r="H54" s="188"/>
      <c r="I54" s="189"/>
    </row>
    <row r="55" spans="1:9" ht="12.75">
      <c r="A55" s="177" t="s">
        <v>249</v>
      </c>
      <c r="B55" s="188">
        <v>796079.7972999999</v>
      </c>
      <c r="C55" s="188">
        <v>54454.978918999994</v>
      </c>
      <c r="D55" s="188">
        <v>717010.028723</v>
      </c>
      <c r="E55" s="188">
        <v>53170.47038700001</v>
      </c>
      <c r="F55" s="188">
        <v>53419.00029999999</v>
      </c>
      <c r="G55" s="188">
        <v>7085.688477000001</v>
      </c>
      <c r="H55" s="188">
        <v>64428.233191</v>
      </c>
      <c r="I55" s="189">
        <v>11640.975515999999</v>
      </c>
    </row>
    <row r="56" spans="1:9" ht="12.75">
      <c r="A56" s="177"/>
      <c r="B56" s="188"/>
      <c r="C56" s="188"/>
      <c r="D56" s="188"/>
      <c r="E56" s="188"/>
      <c r="F56" s="188"/>
      <c r="G56" s="188"/>
      <c r="H56" s="188"/>
      <c r="I56" s="189"/>
    </row>
    <row r="57" spans="1:10" ht="12.75">
      <c r="A57" s="190" t="s">
        <v>250</v>
      </c>
      <c r="B57" s="188">
        <f aca="true" t="shared" si="0" ref="B57:I57">B58+B59</f>
        <v>3073931.6576509997</v>
      </c>
      <c r="C57" s="188">
        <f t="shared" si="0"/>
        <v>2220481.5419159997</v>
      </c>
      <c r="D57" s="188">
        <f t="shared" si="0"/>
        <v>3356527.7826750004</v>
      </c>
      <c r="E57" s="188">
        <f t="shared" si="0"/>
        <v>2273958.267034</v>
      </c>
      <c r="F57" s="188">
        <f t="shared" si="0"/>
        <v>1234196.3731200001</v>
      </c>
      <c r="G57" s="188">
        <f t="shared" si="0"/>
        <v>1032096.4226389998</v>
      </c>
      <c r="H57" s="188">
        <f t="shared" si="0"/>
        <v>1398461.576735</v>
      </c>
      <c r="I57" s="189">
        <f t="shared" si="0"/>
        <v>1051017.932438</v>
      </c>
      <c r="J57" s="177"/>
    </row>
    <row r="58" spans="1:9" ht="12.75">
      <c r="A58" s="177" t="s">
        <v>251</v>
      </c>
      <c r="B58" s="188">
        <v>422772.65765099996</v>
      </c>
      <c r="C58" s="188">
        <v>224655.136949</v>
      </c>
      <c r="D58" s="188">
        <v>459797.985942</v>
      </c>
      <c r="E58" s="188">
        <v>235331.043305</v>
      </c>
      <c r="F58" s="188">
        <v>38404.373120000004</v>
      </c>
      <c r="G58" s="188">
        <v>20138.551065</v>
      </c>
      <c r="H58" s="188">
        <v>56783.10925</v>
      </c>
      <c r="I58" s="189">
        <v>30385.693521</v>
      </c>
    </row>
    <row r="59" spans="1:10" ht="12.75">
      <c r="A59" s="177" t="s">
        <v>252</v>
      </c>
      <c r="B59" s="188">
        <v>2651159</v>
      </c>
      <c r="C59" s="188">
        <v>1995826.4049669998</v>
      </c>
      <c r="D59" s="188">
        <v>2896729.7967330003</v>
      </c>
      <c r="E59" s="188">
        <v>2038627.223729</v>
      </c>
      <c r="F59" s="188">
        <v>1195792</v>
      </c>
      <c r="G59" s="188">
        <v>1011957.8715739998</v>
      </c>
      <c r="H59" s="188">
        <v>1341678.467485</v>
      </c>
      <c r="I59" s="189">
        <v>1020632.2389170001</v>
      </c>
      <c r="J59" s="177"/>
    </row>
    <row r="60" spans="1:10" ht="12.75">
      <c r="A60" s="177"/>
      <c r="B60" s="188"/>
      <c r="C60" s="188"/>
      <c r="D60" s="188"/>
      <c r="E60" s="188"/>
      <c r="F60" s="188"/>
      <c r="G60" s="188"/>
      <c r="H60" s="188"/>
      <c r="I60" s="189"/>
      <c r="J60" s="177"/>
    </row>
    <row r="61" spans="1:10" ht="13.5" thickBot="1">
      <c r="A61" s="191" t="s">
        <v>253</v>
      </c>
      <c r="B61" s="192" t="s">
        <v>30</v>
      </c>
      <c r="C61" s="192">
        <f>C57+C55+C43+C41+C39+C35+C32+C28+C26+C24+C23+C19+C13+C9</f>
        <v>3715138.2644361663</v>
      </c>
      <c r="D61" s="192" t="s">
        <v>30</v>
      </c>
      <c r="E61" s="192">
        <f>E57+E55+E43+E41+E39+E35+E32+E28+E26+E24+E23+E19+E13+E9</f>
        <v>3847922.598369373</v>
      </c>
      <c r="F61" s="192" t="s">
        <v>30</v>
      </c>
      <c r="G61" s="192">
        <f>G57+G55+G43+G41+G39+G35+G32+G28+G26+G24+G23+G19+G13+G9</f>
        <v>1600492.32494317</v>
      </c>
      <c r="H61" s="192" t="s">
        <v>30</v>
      </c>
      <c r="I61" s="193">
        <f>I57+I55+I43+I41+I39+I35+I32+I28+I26+I24+I23+I19+I13+I9</f>
        <v>1724859.4168620738</v>
      </c>
      <c r="J61" s="177"/>
    </row>
    <row r="62" spans="1:10" ht="12.75">
      <c r="A62" s="175" t="s">
        <v>254</v>
      </c>
      <c r="J62" s="177"/>
    </row>
    <row r="63" ht="12.75">
      <c r="B63" s="194"/>
    </row>
  </sheetData>
  <mergeCells count="9">
    <mergeCell ref="A5:A8"/>
    <mergeCell ref="F5:I5"/>
    <mergeCell ref="A1:I1"/>
    <mergeCell ref="H6:I6"/>
    <mergeCell ref="A3:I3"/>
    <mergeCell ref="B6:C6"/>
    <mergeCell ref="D6:E6"/>
    <mergeCell ref="B5:E5"/>
    <mergeCell ref="F6:G6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 transitionEvaluation="1"/>
  <dimension ref="A1:M106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3.57421875" style="175" customWidth="1"/>
    <col min="2" max="14" width="11.28125" style="175" customWidth="1"/>
    <col min="15" max="16" width="12.57421875" style="175" customWidth="1"/>
    <col min="17" max="17" width="35.7109375" style="175" customWidth="1"/>
    <col min="18" max="18" width="21.57421875" style="175" customWidth="1"/>
    <col min="19" max="19" width="2.28125" style="175" customWidth="1"/>
    <col min="20" max="20" width="21.57421875" style="175" customWidth="1"/>
    <col min="21" max="21" width="2.28125" style="175" customWidth="1"/>
    <col min="22" max="22" width="21.57421875" style="175" customWidth="1"/>
    <col min="23" max="23" width="2.28125" style="175" customWidth="1"/>
    <col min="24" max="24" width="21.57421875" style="175" customWidth="1"/>
    <col min="25" max="25" width="2.28125" style="175" customWidth="1"/>
    <col min="26" max="26" width="21.57421875" style="175" customWidth="1"/>
    <col min="27" max="16384" width="12.57421875" style="175" customWidth="1"/>
  </cols>
  <sheetData>
    <row r="1" spans="1:11" s="174" customFormat="1" ht="18">
      <c r="A1" s="299" t="s">
        <v>255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3" spans="1:12" ht="15">
      <c r="A3" s="296" t="s">
        <v>363</v>
      </c>
      <c r="B3" s="296"/>
      <c r="C3" s="296"/>
      <c r="D3" s="296"/>
      <c r="E3" s="296"/>
      <c r="F3" s="296"/>
      <c r="G3" s="296"/>
      <c r="H3" s="296"/>
      <c r="I3" s="297"/>
      <c r="J3" s="297"/>
      <c r="K3" s="297"/>
      <c r="L3" s="177"/>
    </row>
    <row r="4" spans="1:12" ht="14.25">
      <c r="A4" s="195"/>
      <c r="B4" s="196"/>
      <c r="C4" s="196"/>
      <c r="D4" s="196"/>
      <c r="E4" s="196"/>
      <c r="F4" s="196"/>
      <c r="G4" s="196"/>
      <c r="H4" s="196"/>
      <c r="I4" s="197"/>
      <c r="J4" s="197"/>
      <c r="K4" s="197"/>
      <c r="L4" s="177"/>
    </row>
    <row r="5" spans="1:12" ht="16.5" customHeight="1">
      <c r="A5" s="198"/>
      <c r="B5" s="300" t="s">
        <v>340</v>
      </c>
      <c r="C5" s="301"/>
      <c r="D5" s="302"/>
      <c r="E5" s="309" t="s">
        <v>341</v>
      </c>
      <c r="F5" s="310"/>
      <c r="G5" s="199" t="s">
        <v>256</v>
      </c>
      <c r="H5" s="199" t="s">
        <v>257</v>
      </c>
      <c r="I5" s="200"/>
      <c r="J5" s="309" t="s">
        <v>342</v>
      </c>
      <c r="K5" s="316"/>
      <c r="L5" s="177"/>
    </row>
    <row r="6" spans="1:12" ht="12.75">
      <c r="A6" s="177"/>
      <c r="B6" s="303"/>
      <c r="C6" s="304"/>
      <c r="D6" s="305"/>
      <c r="E6" s="311"/>
      <c r="F6" s="312"/>
      <c r="G6" s="201" t="s">
        <v>66</v>
      </c>
      <c r="H6" s="201" t="s">
        <v>258</v>
      </c>
      <c r="I6" s="201" t="s">
        <v>259</v>
      </c>
      <c r="J6" s="317"/>
      <c r="K6" s="318"/>
      <c r="L6" s="177"/>
    </row>
    <row r="7" spans="1:12" ht="12.75">
      <c r="A7" s="202" t="s">
        <v>260</v>
      </c>
      <c r="B7" s="306"/>
      <c r="C7" s="307"/>
      <c r="D7" s="308"/>
      <c r="E7" s="313"/>
      <c r="F7" s="314"/>
      <c r="G7" s="203" t="s">
        <v>205</v>
      </c>
      <c r="H7" s="203" t="s">
        <v>261</v>
      </c>
      <c r="I7" s="204"/>
      <c r="J7" s="319"/>
      <c r="K7" s="320"/>
      <c r="L7" s="177"/>
    </row>
    <row r="8" spans="1:12" ht="12.75">
      <c r="A8" s="177"/>
      <c r="B8" s="201" t="s">
        <v>8</v>
      </c>
      <c r="C8" s="201" t="s">
        <v>9</v>
      </c>
      <c r="D8" s="201" t="s">
        <v>262</v>
      </c>
      <c r="E8" s="203" t="s">
        <v>8</v>
      </c>
      <c r="F8" s="203" t="s">
        <v>9</v>
      </c>
      <c r="G8" s="315" t="s">
        <v>343</v>
      </c>
      <c r="H8" s="315" t="s">
        <v>343</v>
      </c>
      <c r="I8" s="315" t="s">
        <v>343</v>
      </c>
      <c r="J8" s="203" t="s">
        <v>8</v>
      </c>
      <c r="K8" s="201" t="s">
        <v>9</v>
      </c>
      <c r="L8" s="177"/>
    </row>
    <row r="9" spans="1:12" ht="13.5" thickBot="1">
      <c r="A9" s="177"/>
      <c r="B9" s="201"/>
      <c r="C9" s="201"/>
      <c r="D9" s="203" t="s">
        <v>263</v>
      </c>
      <c r="E9" s="203"/>
      <c r="F9" s="203"/>
      <c r="G9" s="315"/>
      <c r="H9" s="315"/>
      <c r="I9" s="315"/>
      <c r="J9" s="203"/>
      <c r="K9" s="201"/>
      <c r="L9" s="177"/>
    </row>
    <row r="10" spans="1:12" ht="12.75">
      <c r="A10" s="185" t="s">
        <v>264</v>
      </c>
      <c r="B10" s="205">
        <v>435344.1050574</v>
      </c>
      <c r="C10" s="205">
        <v>1549822.8250946</v>
      </c>
      <c r="D10" s="205">
        <v>357860.131836</v>
      </c>
      <c r="E10" s="205">
        <v>302191.67867317</v>
      </c>
      <c r="F10" s="205">
        <v>627586.44310822</v>
      </c>
      <c r="G10" s="205">
        <v>8647.67064</v>
      </c>
      <c r="H10" s="205">
        <v>7260.75788</v>
      </c>
      <c r="I10" s="205">
        <v>18486.60736</v>
      </c>
      <c r="J10" s="205">
        <v>1237951.10845952</v>
      </c>
      <c r="K10" s="206">
        <v>1055647.08398864</v>
      </c>
      <c r="L10" s="177"/>
    </row>
    <row r="11" spans="1:11" ht="12.75">
      <c r="A11" s="177"/>
      <c r="B11" s="188"/>
      <c r="C11" s="188"/>
      <c r="D11" s="188"/>
      <c r="E11" s="188"/>
      <c r="F11" s="188"/>
      <c r="G11" s="188"/>
      <c r="H11" s="188"/>
      <c r="I11" s="188"/>
      <c r="J11" s="188"/>
      <c r="K11" s="189"/>
    </row>
    <row r="12" spans="1:11" ht="12.75">
      <c r="A12" s="177" t="s">
        <v>265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9"/>
    </row>
    <row r="13" spans="1:11" ht="12.75">
      <c r="A13" s="177" t="s">
        <v>266</v>
      </c>
      <c r="B13" s="188">
        <v>409337.1379174</v>
      </c>
      <c r="C13" s="188">
        <v>615113.2130346</v>
      </c>
      <c r="D13" s="188">
        <v>102393.236676</v>
      </c>
      <c r="E13" s="188">
        <v>244645.62010317</v>
      </c>
      <c r="F13" s="188">
        <v>341309.03718822</v>
      </c>
      <c r="G13" s="188">
        <v>7369.79064</v>
      </c>
      <c r="H13" s="188">
        <v>5622.50712</v>
      </c>
      <c r="I13" s="188">
        <v>18221.2992</v>
      </c>
      <c r="J13" s="188">
        <v>921356.28809952</v>
      </c>
      <c r="K13" s="189">
        <v>268974.06160339</v>
      </c>
    </row>
    <row r="14" spans="1:11" ht="12.75">
      <c r="A14" s="177" t="s">
        <v>267</v>
      </c>
      <c r="B14" s="188">
        <v>213.53024</v>
      </c>
      <c r="C14" s="188" t="s">
        <v>112</v>
      </c>
      <c r="D14" s="188">
        <v>1241.39442</v>
      </c>
      <c r="E14" s="188">
        <v>635.420786</v>
      </c>
      <c r="F14" s="188">
        <v>23187.94317375</v>
      </c>
      <c r="G14" s="188">
        <v>188.9772</v>
      </c>
      <c r="H14" s="188">
        <v>44.2882</v>
      </c>
      <c r="I14" s="188">
        <v>2401.2288000000003</v>
      </c>
      <c r="J14" s="188">
        <v>23961.67446582</v>
      </c>
      <c r="K14" s="189">
        <v>113587.2875995</v>
      </c>
    </row>
    <row r="15" spans="1:11" ht="12.75">
      <c r="A15" s="177" t="s">
        <v>268</v>
      </c>
      <c r="B15" s="188" t="s">
        <v>112</v>
      </c>
      <c r="C15" s="188" t="s">
        <v>112</v>
      </c>
      <c r="D15" s="188">
        <v>15.73092</v>
      </c>
      <c r="E15" s="188" t="s">
        <v>112</v>
      </c>
      <c r="F15" s="188">
        <v>30.17375</v>
      </c>
      <c r="G15" s="188" t="s">
        <v>112</v>
      </c>
      <c r="H15" s="188" t="s">
        <v>112</v>
      </c>
      <c r="I15" s="188" t="s">
        <v>112</v>
      </c>
      <c r="J15" s="188">
        <v>364.17472</v>
      </c>
      <c r="K15" s="189">
        <v>413.42873</v>
      </c>
    </row>
    <row r="16" spans="1:11" ht="12.75">
      <c r="A16" s="177" t="s">
        <v>269</v>
      </c>
      <c r="B16" s="188">
        <v>349.58</v>
      </c>
      <c r="C16" s="188" t="s">
        <v>112</v>
      </c>
      <c r="D16" s="188">
        <v>734.672</v>
      </c>
      <c r="E16" s="188">
        <v>34.32</v>
      </c>
      <c r="F16" s="188">
        <v>26090.305</v>
      </c>
      <c r="G16" s="188">
        <v>1583.05734</v>
      </c>
      <c r="H16" s="188" t="s">
        <v>112</v>
      </c>
      <c r="I16" s="188" t="s">
        <v>112</v>
      </c>
      <c r="J16" s="188">
        <v>1041.45132</v>
      </c>
      <c r="K16" s="189">
        <v>7575.310600000001</v>
      </c>
    </row>
    <row r="17" spans="1:11" ht="12.75">
      <c r="A17" s="177" t="s">
        <v>270</v>
      </c>
      <c r="B17" s="188" t="s">
        <v>112</v>
      </c>
      <c r="C17" s="188" t="s">
        <v>112</v>
      </c>
      <c r="D17" s="188" t="s">
        <v>112</v>
      </c>
      <c r="E17" s="188" t="s">
        <v>112</v>
      </c>
      <c r="F17" s="188">
        <v>573.48375</v>
      </c>
      <c r="G17" s="188" t="s">
        <v>112</v>
      </c>
      <c r="H17" s="188" t="s">
        <v>112</v>
      </c>
      <c r="I17" s="188">
        <v>1.28</v>
      </c>
      <c r="J17" s="188">
        <v>509.4999</v>
      </c>
      <c r="K17" s="189">
        <v>498.36787</v>
      </c>
    </row>
    <row r="18" spans="1:11" ht="12.75">
      <c r="A18" s="177" t="s">
        <v>271</v>
      </c>
      <c r="B18" s="188">
        <v>233.63186</v>
      </c>
      <c r="C18" s="188" t="s">
        <v>112</v>
      </c>
      <c r="D18" s="188" t="s">
        <v>112</v>
      </c>
      <c r="E18" s="188">
        <v>669.9031196</v>
      </c>
      <c r="F18" s="188">
        <v>69.628525</v>
      </c>
      <c r="G18" s="188">
        <v>46.14168</v>
      </c>
      <c r="H18" s="188" t="s">
        <v>112</v>
      </c>
      <c r="I18" s="188" t="s">
        <v>112</v>
      </c>
      <c r="J18" s="188">
        <v>138975.01254</v>
      </c>
      <c r="K18" s="189">
        <v>2443.88716</v>
      </c>
    </row>
    <row r="19" spans="1:11" ht="12.75">
      <c r="A19" s="177" t="s">
        <v>272</v>
      </c>
      <c r="B19" s="188">
        <v>274279.6711424</v>
      </c>
      <c r="C19" s="188" t="s">
        <v>112</v>
      </c>
      <c r="D19" s="188">
        <v>41679.864656000005</v>
      </c>
      <c r="E19" s="188">
        <v>221320.30963757</v>
      </c>
      <c r="F19" s="188">
        <v>277656.6885675</v>
      </c>
      <c r="G19" s="188">
        <v>3137.8371</v>
      </c>
      <c r="H19" s="188">
        <v>2048.01327</v>
      </c>
      <c r="I19" s="188">
        <v>15789.248</v>
      </c>
      <c r="J19" s="188">
        <v>151717.00720358</v>
      </c>
      <c r="K19" s="189">
        <v>128286.33640394</v>
      </c>
    </row>
    <row r="20" spans="1:11" ht="12.75">
      <c r="A20" s="177" t="s">
        <v>273</v>
      </c>
      <c r="B20" s="188" t="s">
        <v>112</v>
      </c>
      <c r="C20" s="188" t="s">
        <v>112</v>
      </c>
      <c r="D20" s="188" t="s">
        <v>112</v>
      </c>
      <c r="E20" s="188" t="s">
        <v>112</v>
      </c>
      <c r="F20" s="188" t="s">
        <v>112</v>
      </c>
      <c r="G20" s="188" t="s">
        <v>112</v>
      </c>
      <c r="H20" s="188" t="s">
        <v>112</v>
      </c>
      <c r="I20" s="188" t="s">
        <v>112</v>
      </c>
      <c r="J20" s="188" t="s">
        <v>112</v>
      </c>
      <c r="K20" s="189" t="s">
        <v>112</v>
      </c>
    </row>
    <row r="21" spans="1:11" ht="12.75">
      <c r="A21" s="177" t="s">
        <v>274</v>
      </c>
      <c r="B21" s="188" t="s">
        <v>112</v>
      </c>
      <c r="C21" s="188" t="s">
        <v>112</v>
      </c>
      <c r="D21" s="188">
        <v>400.25120000000004</v>
      </c>
      <c r="E21" s="188" t="s">
        <v>112</v>
      </c>
      <c r="F21" s="188">
        <v>24.86875</v>
      </c>
      <c r="G21" s="188">
        <v>23.184</v>
      </c>
      <c r="H21" s="188">
        <v>2.45625</v>
      </c>
      <c r="I21" s="188" t="s">
        <v>112</v>
      </c>
      <c r="J21" s="188">
        <v>1145.4898</v>
      </c>
      <c r="K21" s="189">
        <v>762.38019</v>
      </c>
    </row>
    <row r="22" spans="1:11" ht="12.75">
      <c r="A22" s="177" t="s">
        <v>275</v>
      </c>
      <c r="B22" s="188" t="s">
        <v>112</v>
      </c>
      <c r="C22" s="188" t="s">
        <v>112</v>
      </c>
      <c r="D22" s="188" t="s">
        <v>112</v>
      </c>
      <c r="E22" s="188" t="s">
        <v>112</v>
      </c>
      <c r="F22" s="188" t="s">
        <v>112</v>
      </c>
      <c r="G22" s="188" t="s">
        <v>112</v>
      </c>
      <c r="H22" s="188" t="s">
        <v>112</v>
      </c>
      <c r="I22" s="188" t="s">
        <v>112</v>
      </c>
      <c r="J22" s="188" t="s">
        <v>112</v>
      </c>
      <c r="K22" s="189" t="s">
        <v>112</v>
      </c>
    </row>
    <row r="23" spans="1:11" ht="12.75">
      <c r="A23" s="177" t="s">
        <v>276</v>
      </c>
      <c r="B23" s="188">
        <v>42.257214999999995</v>
      </c>
      <c r="C23" s="188" t="s">
        <v>112</v>
      </c>
      <c r="D23" s="188">
        <v>1183.28664</v>
      </c>
      <c r="E23" s="188">
        <v>154.62733</v>
      </c>
      <c r="F23" s="188">
        <v>205.6925</v>
      </c>
      <c r="G23" s="188" t="s">
        <v>112</v>
      </c>
      <c r="H23" s="188" t="s">
        <v>112</v>
      </c>
      <c r="I23" s="188">
        <v>29.5424</v>
      </c>
      <c r="J23" s="188">
        <v>4705.692901</v>
      </c>
      <c r="K23" s="189">
        <v>1247.84419045</v>
      </c>
    </row>
    <row r="24" spans="1:11" ht="12.75">
      <c r="A24" s="177" t="s">
        <v>277</v>
      </c>
      <c r="B24" s="188">
        <v>119838.20002</v>
      </c>
      <c r="C24" s="188">
        <v>615113.2130346</v>
      </c>
      <c r="D24" s="188">
        <v>57081.82052000001</v>
      </c>
      <c r="E24" s="188">
        <v>14693.86061</v>
      </c>
      <c r="F24" s="188">
        <v>11197.20429697</v>
      </c>
      <c r="G24" s="188">
        <v>1302.17352</v>
      </c>
      <c r="H24" s="188">
        <v>3491.84163</v>
      </c>
      <c r="I24" s="188" t="s">
        <v>112</v>
      </c>
      <c r="J24" s="188">
        <v>229128.16726254</v>
      </c>
      <c r="K24" s="189">
        <v>10194.59441</v>
      </c>
    </row>
    <row r="25" spans="1:11" ht="12.75">
      <c r="A25" s="177" t="s">
        <v>278</v>
      </c>
      <c r="B25" s="188">
        <v>13.907739999999999</v>
      </c>
      <c r="C25" s="188" t="s">
        <v>112</v>
      </c>
      <c r="D25" s="188">
        <v>56.216319999999996</v>
      </c>
      <c r="E25" s="188" t="s">
        <v>112</v>
      </c>
      <c r="F25" s="188">
        <v>1947.75125</v>
      </c>
      <c r="G25" s="188" t="s">
        <v>112</v>
      </c>
      <c r="H25" s="188">
        <v>2.77277</v>
      </c>
      <c r="I25" s="188" t="s">
        <v>112</v>
      </c>
      <c r="J25" s="188">
        <v>131.1947</v>
      </c>
      <c r="K25" s="189">
        <v>91.47852999999999</v>
      </c>
    </row>
    <row r="26" spans="1:11" ht="12.75">
      <c r="A26" s="177" t="s">
        <v>279</v>
      </c>
      <c r="B26" s="188">
        <v>14366.3597</v>
      </c>
      <c r="C26" s="188" t="s">
        <v>112</v>
      </c>
      <c r="D26" s="188" t="s">
        <v>112</v>
      </c>
      <c r="E26" s="188">
        <v>7137.17862</v>
      </c>
      <c r="F26" s="188">
        <v>325.297625</v>
      </c>
      <c r="G26" s="188">
        <v>1088.4198000000001</v>
      </c>
      <c r="H26" s="188">
        <v>33.135</v>
      </c>
      <c r="I26" s="188" t="s">
        <v>112</v>
      </c>
      <c r="J26" s="188">
        <v>369676.92328658</v>
      </c>
      <c r="K26" s="189">
        <v>3873.1459195</v>
      </c>
    </row>
    <row r="27" spans="1:11" ht="12.75">
      <c r="A27" s="177"/>
      <c r="B27" s="188"/>
      <c r="C27" s="188"/>
      <c r="D27" s="188"/>
      <c r="E27" s="188"/>
      <c r="F27" s="188"/>
      <c r="G27" s="188"/>
      <c r="H27" s="188"/>
      <c r="I27" s="188"/>
      <c r="J27" s="188"/>
      <c r="K27" s="189"/>
    </row>
    <row r="28" spans="1:11" ht="12.75">
      <c r="A28" s="177" t="s">
        <v>280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9"/>
    </row>
    <row r="29" spans="1:11" ht="12.75">
      <c r="A29" s="177" t="s">
        <v>281</v>
      </c>
      <c r="B29" s="188" t="s">
        <v>112</v>
      </c>
      <c r="C29" s="188" t="s">
        <v>112</v>
      </c>
      <c r="D29" s="188" t="s">
        <v>112</v>
      </c>
      <c r="E29" s="188" t="s">
        <v>112</v>
      </c>
      <c r="F29" s="188">
        <v>587.4125</v>
      </c>
      <c r="G29" s="188" t="s">
        <v>112</v>
      </c>
      <c r="H29" s="188" t="s">
        <v>112</v>
      </c>
      <c r="I29" s="188" t="s">
        <v>112</v>
      </c>
      <c r="J29" s="188">
        <v>1883.88564</v>
      </c>
      <c r="K29" s="189">
        <v>1163.94993</v>
      </c>
    </row>
    <row r="30" spans="1:13" ht="12.75">
      <c r="A30" s="177" t="s">
        <v>282</v>
      </c>
      <c r="B30" s="188" t="s">
        <v>112</v>
      </c>
      <c r="C30" s="188" t="s">
        <v>112</v>
      </c>
      <c r="D30" s="188" t="s">
        <v>112</v>
      </c>
      <c r="E30" s="188" t="s">
        <v>112</v>
      </c>
      <c r="F30" s="188">
        <v>993.3</v>
      </c>
      <c r="G30" s="188" t="s">
        <v>112</v>
      </c>
      <c r="H30" s="188" t="s">
        <v>112</v>
      </c>
      <c r="I30" s="188" t="s">
        <v>112</v>
      </c>
      <c r="J30" s="188">
        <v>1214.486</v>
      </c>
      <c r="K30" s="189">
        <v>929.071</v>
      </c>
      <c r="M30" s="207"/>
    </row>
    <row r="31" spans="1:11" ht="12.75">
      <c r="A31" s="177" t="s">
        <v>283</v>
      </c>
      <c r="B31" s="188" t="s">
        <v>112</v>
      </c>
      <c r="C31" s="188" t="s">
        <v>112</v>
      </c>
      <c r="D31" s="188" t="s">
        <v>112</v>
      </c>
      <c r="E31" s="188" t="s">
        <v>112</v>
      </c>
      <c r="F31" s="188">
        <v>25.725</v>
      </c>
      <c r="G31" s="188" t="s">
        <v>112</v>
      </c>
      <c r="H31" s="188" t="s">
        <v>112</v>
      </c>
      <c r="I31" s="188" t="s">
        <v>112</v>
      </c>
      <c r="J31" s="188" t="s">
        <v>112</v>
      </c>
      <c r="K31" s="189">
        <v>1205.01381</v>
      </c>
    </row>
    <row r="32" spans="1:11" ht="12.75">
      <c r="A32" s="177" t="s">
        <v>284</v>
      </c>
      <c r="B32" s="188">
        <v>11176.02024</v>
      </c>
      <c r="C32" s="188" t="s">
        <v>112</v>
      </c>
      <c r="D32" s="188" t="s">
        <v>112</v>
      </c>
      <c r="E32" s="188">
        <v>47702.82374</v>
      </c>
      <c r="F32" s="188" t="s">
        <v>112</v>
      </c>
      <c r="G32" s="188" t="s">
        <v>112</v>
      </c>
      <c r="H32" s="188" t="s">
        <v>112</v>
      </c>
      <c r="I32" s="188" t="s">
        <v>112</v>
      </c>
      <c r="J32" s="188">
        <v>13558.1992</v>
      </c>
      <c r="K32" s="189">
        <v>32.747</v>
      </c>
    </row>
    <row r="33" spans="1:11" ht="12.75">
      <c r="A33" s="177" t="s">
        <v>285</v>
      </c>
      <c r="B33" s="188" t="s">
        <v>112</v>
      </c>
      <c r="C33" s="188" t="s">
        <v>112</v>
      </c>
      <c r="D33" s="188" t="s">
        <v>112</v>
      </c>
      <c r="E33" s="188" t="s">
        <v>112</v>
      </c>
      <c r="F33" s="188" t="s">
        <v>112</v>
      </c>
      <c r="G33" s="188" t="s">
        <v>112</v>
      </c>
      <c r="H33" s="188">
        <v>310</v>
      </c>
      <c r="I33" s="188" t="s">
        <v>112</v>
      </c>
      <c r="J33" s="188" t="s">
        <v>112</v>
      </c>
      <c r="K33" s="189">
        <v>4909.47886</v>
      </c>
    </row>
    <row r="34" spans="1:11" ht="12.75">
      <c r="A34" s="177" t="s">
        <v>286</v>
      </c>
      <c r="B34" s="188">
        <v>11427.90264</v>
      </c>
      <c r="C34" s="188" t="s">
        <v>112</v>
      </c>
      <c r="D34" s="188" t="s">
        <v>112</v>
      </c>
      <c r="E34" s="188" t="s">
        <v>112</v>
      </c>
      <c r="F34" s="188" t="s">
        <v>112</v>
      </c>
      <c r="G34" s="188" t="s">
        <v>112</v>
      </c>
      <c r="H34" s="188" t="s">
        <v>112</v>
      </c>
      <c r="I34" s="188" t="s">
        <v>112</v>
      </c>
      <c r="J34" s="188">
        <v>18268.29368</v>
      </c>
      <c r="K34" s="189">
        <v>19397.89137</v>
      </c>
    </row>
    <row r="35" spans="1:11" ht="12.75">
      <c r="A35" s="177" t="s">
        <v>287</v>
      </c>
      <c r="B35" s="188" t="s">
        <v>112</v>
      </c>
      <c r="C35" s="188" t="s">
        <v>112</v>
      </c>
      <c r="D35" s="188" t="s">
        <v>112</v>
      </c>
      <c r="E35" s="188">
        <v>8.750169999999999</v>
      </c>
      <c r="F35" s="188" t="s">
        <v>112</v>
      </c>
      <c r="G35" s="188" t="s">
        <v>112</v>
      </c>
      <c r="H35" s="188">
        <v>32.89</v>
      </c>
      <c r="I35" s="188" t="s">
        <v>112</v>
      </c>
      <c r="J35" s="188">
        <v>3182.49386</v>
      </c>
      <c r="K35" s="189">
        <v>1480.95519</v>
      </c>
    </row>
    <row r="36" spans="1:11" ht="12.75">
      <c r="A36" s="177" t="s">
        <v>288</v>
      </c>
      <c r="B36" s="188">
        <v>369.6</v>
      </c>
      <c r="C36" s="188" t="s">
        <v>112</v>
      </c>
      <c r="D36" s="188" t="s">
        <v>112</v>
      </c>
      <c r="E36" s="188" t="s">
        <v>112</v>
      </c>
      <c r="F36" s="188">
        <v>11097.53875</v>
      </c>
      <c r="G36" s="188">
        <v>1277.88</v>
      </c>
      <c r="H36" s="188">
        <v>1084.941</v>
      </c>
      <c r="I36" s="188" t="s">
        <v>112</v>
      </c>
      <c r="J36" s="188">
        <v>4968.7911</v>
      </c>
      <c r="K36" s="189">
        <v>7461.08506</v>
      </c>
    </row>
    <row r="37" spans="1:11" ht="12.75">
      <c r="A37" s="177" t="s">
        <v>289</v>
      </c>
      <c r="B37" s="188" t="s">
        <v>112</v>
      </c>
      <c r="C37" s="188" t="s">
        <v>112</v>
      </c>
      <c r="D37" s="188">
        <v>36.4376</v>
      </c>
      <c r="E37" s="188" t="s">
        <v>112</v>
      </c>
      <c r="F37" s="188">
        <v>245</v>
      </c>
      <c r="G37" s="188" t="s">
        <v>112</v>
      </c>
      <c r="H37" s="188" t="s">
        <v>112</v>
      </c>
      <c r="I37" s="188" t="s">
        <v>112</v>
      </c>
      <c r="J37" s="188">
        <v>1076.0386</v>
      </c>
      <c r="K37" s="189">
        <v>962.96486</v>
      </c>
    </row>
    <row r="38" spans="1:11" ht="12.75">
      <c r="A38" s="177" t="s">
        <v>290</v>
      </c>
      <c r="B38" s="188" t="s">
        <v>112</v>
      </c>
      <c r="C38" s="188" t="s">
        <v>112</v>
      </c>
      <c r="D38" s="188">
        <v>88.8</v>
      </c>
      <c r="E38" s="188" t="s">
        <v>112</v>
      </c>
      <c r="F38" s="188">
        <v>1065.445</v>
      </c>
      <c r="G38" s="188" t="s">
        <v>112</v>
      </c>
      <c r="H38" s="188">
        <v>97.42161</v>
      </c>
      <c r="I38" s="188" t="s">
        <v>112</v>
      </c>
      <c r="J38" s="188">
        <v>14067.5717</v>
      </c>
      <c r="K38" s="189">
        <v>4433.51623</v>
      </c>
    </row>
    <row r="39" spans="1:11" ht="12.75">
      <c r="A39" s="177"/>
      <c r="B39" s="188"/>
      <c r="C39" s="188"/>
      <c r="D39" s="188"/>
      <c r="E39" s="188"/>
      <c r="F39" s="188"/>
      <c r="G39" s="188"/>
      <c r="H39" s="188"/>
      <c r="I39" s="188"/>
      <c r="J39" s="188"/>
      <c r="K39" s="189"/>
    </row>
    <row r="40" spans="1:11" ht="12.75">
      <c r="A40" s="177" t="s">
        <v>291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9"/>
    </row>
    <row r="41" spans="1:11" ht="12.75">
      <c r="A41" s="177" t="s">
        <v>292</v>
      </c>
      <c r="B41" s="188" t="s">
        <v>112</v>
      </c>
      <c r="C41" s="188">
        <v>214416.23196</v>
      </c>
      <c r="D41" s="188">
        <v>40.552</v>
      </c>
      <c r="E41" s="188" t="s">
        <v>112</v>
      </c>
      <c r="F41" s="188">
        <v>96.12</v>
      </c>
      <c r="G41" s="188" t="s">
        <v>112</v>
      </c>
      <c r="H41" s="188" t="s">
        <v>112</v>
      </c>
      <c r="I41" s="188" t="s">
        <v>112</v>
      </c>
      <c r="J41" s="188" t="s">
        <v>112</v>
      </c>
      <c r="K41" s="189">
        <v>197.58882</v>
      </c>
    </row>
    <row r="42" spans="1:11" ht="12.75">
      <c r="A42" s="177" t="s">
        <v>293</v>
      </c>
      <c r="B42" s="188" t="s">
        <v>112</v>
      </c>
      <c r="C42" s="188" t="s">
        <v>112</v>
      </c>
      <c r="D42" s="188" t="s">
        <v>112</v>
      </c>
      <c r="E42" s="188" t="s">
        <v>112</v>
      </c>
      <c r="F42" s="188" t="s">
        <v>112</v>
      </c>
      <c r="G42" s="188" t="s">
        <v>112</v>
      </c>
      <c r="H42" s="188" t="s">
        <v>112</v>
      </c>
      <c r="I42" s="188" t="s">
        <v>112</v>
      </c>
      <c r="J42" s="188" t="s">
        <v>112</v>
      </c>
      <c r="K42" s="189">
        <v>11.6974</v>
      </c>
    </row>
    <row r="43" spans="1:11" ht="12.75">
      <c r="A43" s="177" t="s">
        <v>294</v>
      </c>
      <c r="B43" s="188">
        <v>188.02630000000002</v>
      </c>
      <c r="C43" s="188" t="s">
        <v>112</v>
      </c>
      <c r="D43" s="188">
        <v>254634.688</v>
      </c>
      <c r="E43" s="188" t="s">
        <v>112</v>
      </c>
      <c r="F43" s="188">
        <v>121.055</v>
      </c>
      <c r="G43" s="188" t="s">
        <v>112</v>
      </c>
      <c r="H43" s="188">
        <v>59.4594</v>
      </c>
      <c r="I43" s="188">
        <v>249.99295999999998</v>
      </c>
      <c r="J43" s="188">
        <v>46762.44482</v>
      </c>
      <c r="K43" s="189">
        <v>101373.61091</v>
      </c>
    </row>
    <row r="44" spans="1:11" ht="12.75">
      <c r="A44" s="177" t="s">
        <v>295</v>
      </c>
      <c r="B44" s="188" t="s">
        <v>112</v>
      </c>
      <c r="C44" s="188" t="s">
        <v>112</v>
      </c>
      <c r="D44" s="188">
        <v>20.06456</v>
      </c>
      <c r="E44" s="188" t="s">
        <v>112</v>
      </c>
      <c r="F44" s="188">
        <v>448.70625</v>
      </c>
      <c r="G44" s="188" t="s">
        <v>112</v>
      </c>
      <c r="H44" s="188" t="s">
        <v>112</v>
      </c>
      <c r="I44" s="188" t="s">
        <v>112</v>
      </c>
      <c r="J44" s="188">
        <v>564.42204</v>
      </c>
      <c r="K44" s="189">
        <v>18967.35412</v>
      </c>
    </row>
    <row r="45" spans="1:11" ht="12.75">
      <c r="A45" s="177" t="s">
        <v>296</v>
      </c>
      <c r="B45" s="188" t="s">
        <v>112</v>
      </c>
      <c r="C45" s="188">
        <v>5.90121</v>
      </c>
      <c r="D45" s="188">
        <v>501.24936</v>
      </c>
      <c r="E45" s="188" t="s">
        <v>112</v>
      </c>
      <c r="F45" s="188">
        <v>19639.627500000002</v>
      </c>
      <c r="G45" s="188" t="s">
        <v>112</v>
      </c>
      <c r="H45" s="188" t="s">
        <v>112</v>
      </c>
      <c r="I45" s="188">
        <v>15.3152</v>
      </c>
      <c r="J45" s="188">
        <v>81983.10302</v>
      </c>
      <c r="K45" s="189">
        <v>204140.58522</v>
      </c>
    </row>
    <row r="46" spans="1:11" ht="12.75">
      <c r="A46" s="177" t="s">
        <v>297</v>
      </c>
      <c r="B46" s="188" t="s">
        <v>112</v>
      </c>
      <c r="C46" s="188" t="s">
        <v>112</v>
      </c>
      <c r="D46" s="188" t="s">
        <v>112</v>
      </c>
      <c r="E46" s="188" t="s">
        <v>112</v>
      </c>
      <c r="F46" s="188" t="s">
        <v>112</v>
      </c>
      <c r="G46" s="188" t="s">
        <v>112</v>
      </c>
      <c r="H46" s="188" t="s">
        <v>112</v>
      </c>
      <c r="I46" s="188" t="s">
        <v>112</v>
      </c>
      <c r="J46" s="188" t="s">
        <v>112</v>
      </c>
      <c r="K46" s="189">
        <v>52.27222</v>
      </c>
    </row>
    <row r="47" spans="1:11" ht="12.75">
      <c r="A47" s="177" t="s">
        <v>298</v>
      </c>
      <c r="B47" s="188" t="s">
        <v>112</v>
      </c>
      <c r="C47" s="188" t="s">
        <v>112</v>
      </c>
      <c r="D47" s="188">
        <v>2.4864</v>
      </c>
      <c r="E47" s="188">
        <v>2717</v>
      </c>
      <c r="F47" s="188" t="s">
        <v>112</v>
      </c>
      <c r="G47" s="188" t="s">
        <v>112</v>
      </c>
      <c r="H47" s="188" t="s">
        <v>112</v>
      </c>
      <c r="I47" s="188" t="s">
        <v>112</v>
      </c>
      <c r="J47" s="188">
        <v>3558.21466</v>
      </c>
      <c r="K47" s="189">
        <v>43.286100000000005</v>
      </c>
    </row>
    <row r="48" spans="1:11" ht="13.5" thickBot="1">
      <c r="A48" s="208" t="s">
        <v>299</v>
      </c>
      <c r="B48" s="209" t="s">
        <v>112</v>
      </c>
      <c r="C48" s="209" t="s">
        <v>112</v>
      </c>
      <c r="D48" s="209" t="s">
        <v>112</v>
      </c>
      <c r="E48" s="209" t="s">
        <v>112</v>
      </c>
      <c r="F48" s="209">
        <v>30</v>
      </c>
      <c r="G48" s="209" t="s">
        <v>112</v>
      </c>
      <c r="H48" s="209" t="s">
        <v>112</v>
      </c>
      <c r="I48" s="209" t="s">
        <v>112</v>
      </c>
      <c r="J48" s="209">
        <v>212.92180000000002</v>
      </c>
      <c r="K48" s="210">
        <v>6542.22426</v>
      </c>
    </row>
    <row r="49" spans="1:11" ht="12.75">
      <c r="A49" s="177" t="s">
        <v>300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</row>
    <row r="50" ht="12.75">
      <c r="A50" s="175" t="s">
        <v>301</v>
      </c>
    </row>
    <row r="51" ht="12.75">
      <c r="A51" s="175" t="s">
        <v>302</v>
      </c>
    </row>
    <row r="64" spans="1:11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</row>
    <row r="89" ht="12.75">
      <c r="A89" s="212"/>
    </row>
    <row r="98" ht="12.75">
      <c r="A98" s="212"/>
    </row>
    <row r="102" ht="12.75">
      <c r="A102" s="212"/>
    </row>
    <row r="106" ht="12.75">
      <c r="A106" s="212"/>
    </row>
  </sheetData>
  <mergeCells count="8">
    <mergeCell ref="G8:G9"/>
    <mergeCell ref="H8:H9"/>
    <mergeCell ref="I8:I9"/>
    <mergeCell ref="J5:K7"/>
    <mergeCell ref="A1:K1"/>
    <mergeCell ref="A3:K3"/>
    <mergeCell ref="B5:D7"/>
    <mergeCell ref="E5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AG119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4.00390625" style="175" customWidth="1"/>
    <col min="2" max="16384" width="14.8515625" style="175" customWidth="1"/>
  </cols>
  <sheetData>
    <row r="1" spans="1:9" s="174" customFormat="1" ht="18">
      <c r="A1" s="299" t="s">
        <v>303</v>
      </c>
      <c r="B1" s="299"/>
      <c r="C1" s="299"/>
      <c r="D1" s="299"/>
      <c r="E1" s="299"/>
      <c r="F1" s="299"/>
      <c r="G1" s="299"/>
      <c r="H1" s="299"/>
      <c r="I1" s="299"/>
    </row>
    <row r="3" spans="1:9" ht="15">
      <c r="A3" s="296" t="s">
        <v>364</v>
      </c>
      <c r="B3" s="296"/>
      <c r="C3" s="296"/>
      <c r="D3" s="296"/>
      <c r="E3" s="296"/>
      <c r="F3" s="296"/>
      <c r="G3" s="296"/>
      <c r="H3" s="296"/>
      <c r="I3" s="297"/>
    </row>
    <row r="4" spans="1:8" ht="14.25">
      <c r="A4" s="176"/>
      <c r="B4" s="176"/>
      <c r="C4" s="176"/>
      <c r="D4" s="176"/>
      <c r="E4" s="176"/>
      <c r="F4" s="176"/>
      <c r="G4" s="176"/>
      <c r="H4" s="176"/>
    </row>
    <row r="5" spans="1:9" ht="12.75">
      <c r="A5" s="213"/>
      <c r="B5" s="214" t="s">
        <v>304</v>
      </c>
      <c r="C5" s="214" t="s">
        <v>305</v>
      </c>
      <c r="D5" s="214" t="s">
        <v>305</v>
      </c>
      <c r="E5" s="214" t="s">
        <v>305</v>
      </c>
      <c r="F5" s="215" t="s">
        <v>306</v>
      </c>
      <c r="G5" s="215"/>
      <c r="H5" s="216" t="s">
        <v>307</v>
      </c>
      <c r="I5" s="217"/>
    </row>
    <row r="6" spans="1:9" ht="12.75">
      <c r="A6" s="218"/>
      <c r="B6" s="203" t="s">
        <v>66</v>
      </c>
      <c r="C6" s="203" t="s">
        <v>308</v>
      </c>
      <c r="D6" s="203" t="s">
        <v>66</v>
      </c>
      <c r="E6" s="203" t="s">
        <v>66</v>
      </c>
      <c r="F6" s="203" t="s">
        <v>11</v>
      </c>
      <c r="G6" s="203" t="s">
        <v>309</v>
      </c>
      <c r="H6" s="203" t="s">
        <v>11</v>
      </c>
      <c r="I6" s="201" t="s">
        <v>310</v>
      </c>
    </row>
    <row r="7" spans="1:9" ht="12.75">
      <c r="A7" s="219" t="s">
        <v>260</v>
      </c>
      <c r="B7" s="203" t="s">
        <v>311</v>
      </c>
      <c r="C7" s="203" t="s">
        <v>312</v>
      </c>
      <c r="D7" s="203" t="s">
        <v>313</v>
      </c>
      <c r="E7" s="203" t="s">
        <v>314</v>
      </c>
      <c r="F7" s="204"/>
      <c r="G7" s="204"/>
      <c r="H7" s="204"/>
      <c r="I7" s="201" t="s">
        <v>315</v>
      </c>
    </row>
    <row r="8" spans="1:9" ht="15" thickBot="1">
      <c r="A8" s="218"/>
      <c r="B8" s="203" t="s">
        <v>344</v>
      </c>
      <c r="C8" s="203" t="s">
        <v>344</v>
      </c>
      <c r="D8" s="203" t="s">
        <v>344</v>
      </c>
      <c r="E8" s="203" t="s">
        <v>344</v>
      </c>
      <c r="F8" s="203" t="s">
        <v>316</v>
      </c>
      <c r="G8" s="203" t="s">
        <v>316</v>
      </c>
      <c r="H8" s="203" t="s">
        <v>316</v>
      </c>
      <c r="I8" s="201" t="s">
        <v>316</v>
      </c>
    </row>
    <row r="9" spans="1:9" ht="12.75">
      <c r="A9" s="185" t="s">
        <v>264</v>
      </c>
      <c r="B9" s="205">
        <v>93640.89545895</v>
      </c>
      <c r="C9" s="205">
        <v>58998.14972744</v>
      </c>
      <c r="D9" s="205">
        <v>742461.7329668</v>
      </c>
      <c r="E9" s="205">
        <v>450849.47051025</v>
      </c>
      <c r="F9" s="205">
        <v>1337603.351963</v>
      </c>
      <c r="G9" s="205">
        <v>7164.307000000001</v>
      </c>
      <c r="H9" s="205">
        <v>3356527.7826750004</v>
      </c>
      <c r="I9" s="206">
        <v>459797.985942</v>
      </c>
    </row>
    <row r="10" spans="1:9" ht="12.75">
      <c r="A10" s="177"/>
      <c r="B10" s="188"/>
      <c r="C10" s="188"/>
      <c r="D10" s="188"/>
      <c r="E10" s="188"/>
      <c r="F10" s="188"/>
      <c r="G10" s="188"/>
      <c r="H10" s="188"/>
      <c r="I10" s="189"/>
    </row>
    <row r="11" spans="1:9" ht="12.75">
      <c r="A11" s="177" t="s">
        <v>265</v>
      </c>
      <c r="B11" s="188"/>
      <c r="C11" s="188"/>
      <c r="D11" s="188"/>
      <c r="E11" s="188"/>
      <c r="F11" s="188"/>
      <c r="G11" s="188"/>
      <c r="H11" s="188"/>
      <c r="I11" s="189"/>
    </row>
    <row r="12" spans="1:9" ht="12.75">
      <c r="A12" s="177" t="s">
        <v>266</v>
      </c>
      <c r="B12" s="188">
        <v>19001.58140895</v>
      </c>
      <c r="C12" s="188">
        <v>43137.41406744</v>
      </c>
      <c r="D12" s="188">
        <v>712306.8035468</v>
      </c>
      <c r="E12" s="188">
        <v>404101.11321155</v>
      </c>
      <c r="F12" s="188">
        <v>1055905.321963</v>
      </c>
      <c r="G12" s="188">
        <v>2249.88</v>
      </c>
      <c r="H12" s="188">
        <f>SUM(H13:H25)</f>
        <v>2736771</v>
      </c>
      <c r="I12" s="189">
        <v>361667.650942</v>
      </c>
    </row>
    <row r="13" spans="1:9" ht="12.75">
      <c r="A13" s="177" t="s">
        <v>267</v>
      </c>
      <c r="B13" s="188">
        <v>6150.58436825</v>
      </c>
      <c r="C13" s="188">
        <v>3349.87845192</v>
      </c>
      <c r="D13" s="188">
        <v>19969.00057614</v>
      </c>
      <c r="E13" s="188">
        <v>23949.65098</v>
      </c>
      <c r="F13" s="188">
        <v>86003.466409</v>
      </c>
      <c r="G13" s="188">
        <v>10.684000000000001</v>
      </c>
      <c r="H13" s="188">
        <v>378193</v>
      </c>
      <c r="I13" s="189">
        <v>43683.593</v>
      </c>
    </row>
    <row r="14" spans="1:9" ht="12.75">
      <c r="A14" s="177" t="s">
        <v>268</v>
      </c>
      <c r="B14" s="188">
        <v>51.2715</v>
      </c>
      <c r="C14" s="188">
        <v>333.07582</v>
      </c>
      <c r="D14" s="188">
        <v>458.77524</v>
      </c>
      <c r="E14" s="188">
        <v>579.16888</v>
      </c>
      <c r="F14" s="188">
        <v>1147.21</v>
      </c>
      <c r="G14" s="188" t="s">
        <v>112</v>
      </c>
      <c r="H14" s="188">
        <v>101858</v>
      </c>
      <c r="I14" s="189">
        <v>5107.866</v>
      </c>
    </row>
    <row r="15" spans="1:9" ht="12.75">
      <c r="A15" s="177" t="s">
        <v>269</v>
      </c>
      <c r="B15" s="188">
        <v>960.09907</v>
      </c>
      <c r="C15" s="188">
        <v>126.1106</v>
      </c>
      <c r="D15" s="188">
        <v>65671.13998984</v>
      </c>
      <c r="E15" s="188">
        <v>19182.03389</v>
      </c>
      <c r="F15" s="188">
        <v>4417.111</v>
      </c>
      <c r="G15" s="188">
        <v>33.5</v>
      </c>
      <c r="H15" s="188">
        <v>50148</v>
      </c>
      <c r="I15" s="189">
        <v>690.167</v>
      </c>
    </row>
    <row r="16" spans="1:9" ht="12.75">
      <c r="A16" s="177" t="s">
        <v>270</v>
      </c>
      <c r="B16" s="188">
        <v>47.042100000000005</v>
      </c>
      <c r="C16" s="188">
        <v>6.52344</v>
      </c>
      <c r="D16" s="188">
        <v>1110.780748</v>
      </c>
      <c r="E16" s="188">
        <v>136.88</v>
      </c>
      <c r="F16" s="188">
        <v>792.216</v>
      </c>
      <c r="G16" s="188" t="s">
        <v>112</v>
      </c>
      <c r="H16" s="188">
        <v>9258</v>
      </c>
      <c r="I16" s="189" t="s">
        <v>112</v>
      </c>
    </row>
    <row r="17" spans="1:9" ht="12.75">
      <c r="A17" s="177" t="s">
        <v>271</v>
      </c>
      <c r="B17" s="188">
        <v>345.27332</v>
      </c>
      <c r="C17" s="188">
        <v>22167.63363738</v>
      </c>
      <c r="D17" s="188">
        <v>761.29284</v>
      </c>
      <c r="E17" s="188">
        <v>1989.8102000000001</v>
      </c>
      <c r="F17" s="188">
        <v>28953.573999999997</v>
      </c>
      <c r="G17" s="188">
        <v>26.066000000000003</v>
      </c>
      <c r="H17" s="188">
        <v>723238</v>
      </c>
      <c r="I17" s="189">
        <v>91916.901</v>
      </c>
    </row>
    <row r="18" spans="1:9" ht="12.75">
      <c r="A18" s="177" t="s">
        <v>272</v>
      </c>
      <c r="B18" s="188">
        <v>3252.40461</v>
      </c>
      <c r="C18" s="188">
        <v>15206.63727814</v>
      </c>
      <c r="D18" s="188">
        <v>305185.72286818</v>
      </c>
      <c r="E18" s="188">
        <v>54272.30594265</v>
      </c>
      <c r="F18" s="188">
        <v>608607.743981</v>
      </c>
      <c r="G18" s="188">
        <v>122.06</v>
      </c>
      <c r="H18" s="188">
        <v>597838</v>
      </c>
      <c r="I18" s="189">
        <v>81212.2656</v>
      </c>
    </row>
    <row r="19" spans="1:9" ht="12.75">
      <c r="A19" s="177" t="s">
        <v>273</v>
      </c>
      <c r="B19" s="188" t="s">
        <v>112</v>
      </c>
      <c r="C19" s="188" t="s">
        <v>112</v>
      </c>
      <c r="D19" s="188" t="s">
        <v>112</v>
      </c>
      <c r="E19" s="188" t="s">
        <v>112</v>
      </c>
      <c r="F19" s="188">
        <v>115.77</v>
      </c>
      <c r="G19" s="188" t="s">
        <v>112</v>
      </c>
      <c r="H19" s="188">
        <v>736</v>
      </c>
      <c r="I19" s="189" t="s">
        <v>112</v>
      </c>
    </row>
    <row r="20" spans="1:9" ht="12.75">
      <c r="A20" s="177" t="s">
        <v>274</v>
      </c>
      <c r="B20" s="188">
        <v>410.63883</v>
      </c>
      <c r="C20" s="188">
        <v>124.63990000000001</v>
      </c>
      <c r="D20" s="188">
        <v>743.59966142</v>
      </c>
      <c r="E20" s="188">
        <v>313.11609</v>
      </c>
      <c r="F20" s="188">
        <v>5727.631240000001</v>
      </c>
      <c r="G20" s="188">
        <v>6.25</v>
      </c>
      <c r="H20" s="188">
        <v>75008</v>
      </c>
      <c r="I20" s="189">
        <v>6856.894</v>
      </c>
    </row>
    <row r="21" spans="1:9" ht="12.75">
      <c r="A21" s="177" t="s">
        <v>275</v>
      </c>
      <c r="B21" s="188">
        <v>281.96</v>
      </c>
      <c r="C21" s="188" t="s">
        <v>112</v>
      </c>
      <c r="D21" s="188">
        <v>546.39508</v>
      </c>
      <c r="E21" s="188">
        <v>1445.3119144</v>
      </c>
      <c r="F21" s="188">
        <v>8193.943000000001</v>
      </c>
      <c r="G21" s="188" t="s">
        <v>112</v>
      </c>
      <c r="H21" s="188">
        <v>48</v>
      </c>
      <c r="I21" s="189" t="s">
        <v>112</v>
      </c>
    </row>
    <row r="22" spans="1:9" ht="12.75">
      <c r="A22" s="177" t="s">
        <v>276</v>
      </c>
      <c r="B22" s="188">
        <v>3917.2006944</v>
      </c>
      <c r="C22" s="188">
        <v>255.60304</v>
      </c>
      <c r="D22" s="188">
        <v>23447.61869142</v>
      </c>
      <c r="E22" s="188">
        <v>33318.404568</v>
      </c>
      <c r="F22" s="188">
        <v>1428.5238479999998</v>
      </c>
      <c r="G22" s="188">
        <v>650.765</v>
      </c>
      <c r="H22" s="188">
        <v>209091</v>
      </c>
      <c r="I22" s="189">
        <v>5310.978</v>
      </c>
    </row>
    <row r="23" spans="1:9" ht="12.75">
      <c r="A23" s="177" t="s">
        <v>277</v>
      </c>
      <c r="B23" s="188">
        <v>2967.2713763</v>
      </c>
      <c r="C23" s="188">
        <v>1293.11182</v>
      </c>
      <c r="D23" s="188">
        <v>291898.6388318</v>
      </c>
      <c r="E23" s="188">
        <v>259940.9864365</v>
      </c>
      <c r="F23" s="188">
        <v>223399.115565</v>
      </c>
      <c r="G23" s="188" t="s">
        <v>112</v>
      </c>
      <c r="H23" s="188">
        <v>252169</v>
      </c>
      <c r="I23" s="189">
        <v>151.68</v>
      </c>
    </row>
    <row r="24" spans="1:9" ht="12.75">
      <c r="A24" s="177" t="s">
        <v>278</v>
      </c>
      <c r="B24" s="188">
        <v>603.29997</v>
      </c>
      <c r="C24" s="188">
        <v>191.26954</v>
      </c>
      <c r="D24" s="188">
        <v>344.0206</v>
      </c>
      <c r="E24" s="188">
        <v>2759.66506</v>
      </c>
      <c r="F24" s="188">
        <v>5939.52892</v>
      </c>
      <c r="G24" s="188" t="s">
        <v>112</v>
      </c>
      <c r="H24" s="188">
        <v>53413</v>
      </c>
      <c r="I24" s="189">
        <v>7911.336</v>
      </c>
    </row>
    <row r="25" spans="1:9" ht="12.75">
      <c r="A25" s="177" t="s">
        <v>279</v>
      </c>
      <c r="B25" s="188">
        <v>14.53557</v>
      </c>
      <c r="C25" s="188">
        <v>82.93054</v>
      </c>
      <c r="D25" s="188">
        <v>2169.81842</v>
      </c>
      <c r="E25" s="188">
        <v>6213.77925</v>
      </c>
      <c r="F25" s="188">
        <v>81179.488</v>
      </c>
      <c r="G25" s="188">
        <v>1400.555</v>
      </c>
      <c r="H25" s="188">
        <v>285773</v>
      </c>
      <c r="I25" s="189">
        <v>118825.970342</v>
      </c>
    </row>
    <row r="26" spans="1:9" ht="12.75">
      <c r="A26" s="177"/>
      <c r="B26" s="188"/>
      <c r="C26" s="188"/>
      <c r="D26" s="188"/>
      <c r="E26" s="188"/>
      <c r="F26" s="188"/>
      <c r="G26" s="188"/>
      <c r="H26" s="188"/>
      <c r="I26" s="189"/>
    </row>
    <row r="27" spans="1:9" ht="12.75">
      <c r="A27" s="177" t="s">
        <v>280</v>
      </c>
      <c r="B27" s="188"/>
      <c r="C27" s="188"/>
      <c r="D27" s="188"/>
      <c r="E27" s="188"/>
      <c r="F27" s="188"/>
      <c r="G27" s="188"/>
      <c r="H27" s="188"/>
      <c r="I27" s="189"/>
    </row>
    <row r="28" spans="1:9" ht="12.75">
      <c r="A28" s="177" t="s">
        <v>281</v>
      </c>
      <c r="B28" s="188">
        <v>37.30384</v>
      </c>
      <c r="C28" s="188" t="s">
        <v>112</v>
      </c>
      <c r="D28" s="188" t="s">
        <v>112</v>
      </c>
      <c r="E28" s="188" t="s">
        <v>112</v>
      </c>
      <c r="F28" s="188" t="s">
        <v>112</v>
      </c>
      <c r="G28" s="188" t="s">
        <v>112</v>
      </c>
      <c r="H28" s="188" t="s">
        <v>112</v>
      </c>
      <c r="I28" s="189" t="s">
        <v>112</v>
      </c>
    </row>
    <row r="29" spans="1:9" ht="12.75">
      <c r="A29" s="177" t="s">
        <v>317</v>
      </c>
      <c r="B29" s="188" t="s">
        <v>112</v>
      </c>
      <c r="C29" s="188" t="s">
        <v>112</v>
      </c>
      <c r="D29" s="188" t="s">
        <v>112</v>
      </c>
      <c r="E29" s="188" t="s">
        <v>112</v>
      </c>
      <c r="F29" s="188">
        <v>1056.621</v>
      </c>
      <c r="G29" s="188" t="s">
        <v>112</v>
      </c>
      <c r="H29" s="188" t="s">
        <v>112</v>
      </c>
      <c r="I29" s="189" t="s">
        <v>112</v>
      </c>
    </row>
    <row r="30" spans="1:9" ht="12.75">
      <c r="A30" s="177" t="s">
        <v>282</v>
      </c>
      <c r="B30" s="188" t="s">
        <v>112</v>
      </c>
      <c r="C30" s="188" t="s">
        <v>112</v>
      </c>
      <c r="D30" s="188" t="s">
        <v>112</v>
      </c>
      <c r="E30" s="188">
        <v>38.41</v>
      </c>
      <c r="F30" s="188" t="s">
        <v>112</v>
      </c>
      <c r="G30" s="188" t="s">
        <v>112</v>
      </c>
      <c r="H30" s="188">
        <v>23574</v>
      </c>
      <c r="I30" s="189" t="s">
        <v>112</v>
      </c>
    </row>
    <row r="31" spans="1:33" ht="12.75">
      <c r="A31" s="177" t="s">
        <v>283</v>
      </c>
      <c r="B31" s="188" t="s">
        <v>112</v>
      </c>
      <c r="C31" s="188">
        <v>41.287400000000005</v>
      </c>
      <c r="D31" s="188">
        <v>10.78</v>
      </c>
      <c r="E31" s="188">
        <v>700</v>
      </c>
      <c r="F31" s="188" t="s">
        <v>112</v>
      </c>
      <c r="G31" s="188" t="s">
        <v>112</v>
      </c>
      <c r="H31" s="188">
        <v>5706</v>
      </c>
      <c r="I31" s="189" t="s">
        <v>112</v>
      </c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</row>
    <row r="32" spans="1:14" ht="12.75">
      <c r="A32" s="177" t="s">
        <v>284</v>
      </c>
      <c r="B32" s="188" t="s">
        <v>112</v>
      </c>
      <c r="C32" s="188">
        <v>257.0029</v>
      </c>
      <c r="D32" s="188" t="s">
        <v>112</v>
      </c>
      <c r="E32" s="188">
        <v>49.413000000000004</v>
      </c>
      <c r="F32" s="188" t="s">
        <v>112</v>
      </c>
      <c r="G32" s="188" t="s">
        <v>112</v>
      </c>
      <c r="H32" s="188">
        <v>1970.082</v>
      </c>
      <c r="I32" s="189" t="s">
        <v>112</v>
      </c>
      <c r="K32" s="194"/>
      <c r="L32" s="194"/>
      <c r="M32" s="194"/>
      <c r="N32" s="194"/>
    </row>
    <row r="33" spans="1:14" ht="12.75">
      <c r="A33" s="177" t="s">
        <v>285</v>
      </c>
      <c r="B33" s="188">
        <v>1272.8831500000001</v>
      </c>
      <c r="C33" s="188">
        <v>33.264</v>
      </c>
      <c r="D33" s="188" t="s">
        <v>112</v>
      </c>
      <c r="E33" s="188" t="s">
        <v>112</v>
      </c>
      <c r="F33" s="188" t="s">
        <v>112</v>
      </c>
      <c r="G33" s="188" t="s">
        <v>112</v>
      </c>
      <c r="H33" s="188">
        <v>1279</v>
      </c>
      <c r="I33" s="189" t="s">
        <v>112</v>
      </c>
      <c r="K33" s="194"/>
      <c r="L33" s="194"/>
      <c r="M33" s="194"/>
      <c r="N33" s="194"/>
    </row>
    <row r="34" spans="1:14" ht="12.75">
      <c r="A34" s="177" t="s">
        <v>286</v>
      </c>
      <c r="B34" s="188" t="s">
        <v>112</v>
      </c>
      <c r="C34" s="188" t="s">
        <v>112</v>
      </c>
      <c r="D34" s="188">
        <v>8577.18708</v>
      </c>
      <c r="E34" s="188" t="s">
        <v>112</v>
      </c>
      <c r="F34" s="188" t="s">
        <v>112</v>
      </c>
      <c r="G34" s="188" t="s">
        <v>112</v>
      </c>
      <c r="H34" s="188" t="s">
        <v>112</v>
      </c>
      <c r="I34" s="189" t="s">
        <v>112</v>
      </c>
      <c r="K34" s="194"/>
      <c r="L34" s="194"/>
      <c r="M34" s="194"/>
      <c r="N34" s="194"/>
    </row>
    <row r="35" spans="1:14" ht="12.75">
      <c r="A35" s="177" t="s">
        <v>287</v>
      </c>
      <c r="B35" s="188" t="s">
        <v>112</v>
      </c>
      <c r="C35" s="188">
        <v>471.7328</v>
      </c>
      <c r="D35" s="188">
        <v>36.2824</v>
      </c>
      <c r="E35" s="188">
        <v>124.93424999999999</v>
      </c>
      <c r="F35" s="188" t="s">
        <v>112</v>
      </c>
      <c r="G35" s="188" t="s">
        <v>112</v>
      </c>
      <c r="H35" s="188">
        <v>2.918</v>
      </c>
      <c r="I35" s="189" t="s">
        <v>112</v>
      </c>
      <c r="K35" s="194"/>
      <c r="L35" s="194"/>
      <c r="M35" s="194"/>
      <c r="N35" s="194"/>
    </row>
    <row r="36" spans="1:14" ht="12.75">
      <c r="A36" s="177" t="s">
        <v>288</v>
      </c>
      <c r="B36" s="188">
        <v>364.42</v>
      </c>
      <c r="C36" s="188">
        <v>922.77108</v>
      </c>
      <c r="D36" s="188">
        <v>109.99142</v>
      </c>
      <c r="E36" s="188">
        <v>3017.34489</v>
      </c>
      <c r="F36" s="188">
        <v>391.796</v>
      </c>
      <c r="G36" s="188" t="s">
        <v>112</v>
      </c>
      <c r="H36" s="188">
        <v>24938</v>
      </c>
      <c r="I36" s="189" t="s">
        <v>112</v>
      </c>
      <c r="K36" s="194"/>
      <c r="L36" s="194"/>
      <c r="M36" s="194"/>
      <c r="N36" s="194"/>
    </row>
    <row r="37" spans="1:14" ht="12.75">
      <c r="A37" s="177" t="s">
        <v>289</v>
      </c>
      <c r="B37" s="188" t="s">
        <v>112</v>
      </c>
      <c r="C37" s="188">
        <v>850.08</v>
      </c>
      <c r="D37" s="188">
        <v>120.56352</v>
      </c>
      <c r="E37" s="188">
        <v>311.4485</v>
      </c>
      <c r="F37" s="188">
        <v>1373.5330000000001</v>
      </c>
      <c r="G37" s="188" t="s">
        <v>112</v>
      </c>
      <c r="H37" s="188">
        <v>8565</v>
      </c>
      <c r="I37" s="189" t="s">
        <v>112</v>
      </c>
      <c r="K37" s="194"/>
      <c r="L37" s="194"/>
      <c r="M37" s="194"/>
      <c r="N37" s="194"/>
    </row>
    <row r="38" spans="1:14" ht="12.75">
      <c r="A38" s="177" t="s">
        <v>290</v>
      </c>
      <c r="B38" s="188">
        <v>39.022200000000005</v>
      </c>
      <c r="C38" s="188">
        <v>89.474</v>
      </c>
      <c r="D38" s="188">
        <v>21.56</v>
      </c>
      <c r="E38" s="188" t="s">
        <v>112</v>
      </c>
      <c r="F38" s="188" t="s">
        <v>112</v>
      </c>
      <c r="G38" s="188" t="s">
        <v>112</v>
      </c>
      <c r="H38" s="188">
        <v>90</v>
      </c>
      <c r="I38" s="189" t="s">
        <v>112</v>
      </c>
      <c r="K38" s="194"/>
      <c r="L38" s="194"/>
      <c r="M38" s="194"/>
      <c r="N38" s="194"/>
    </row>
    <row r="39" spans="1:14" ht="12.75">
      <c r="A39" s="177" t="s">
        <v>318</v>
      </c>
      <c r="B39" s="188">
        <v>841.39923</v>
      </c>
      <c r="C39" s="188" t="s">
        <v>112</v>
      </c>
      <c r="D39" s="188" t="s">
        <v>112</v>
      </c>
      <c r="E39" s="188" t="s">
        <v>112</v>
      </c>
      <c r="F39" s="188" t="s">
        <v>112</v>
      </c>
      <c r="G39" s="188" t="s">
        <v>112</v>
      </c>
      <c r="H39" s="188">
        <v>75</v>
      </c>
      <c r="I39" s="189" t="s">
        <v>112</v>
      </c>
      <c r="K39" s="194"/>
      <c r="L39" s="194"/>
      <c r="M39" s="194"/>
      <c r="N39" s="194"/>
    </row>
    <row r="40" spans="1:14" ht="12.75">
      <c r="A40" s="177"/>
      <c r="B40" s="188"/>
      <c r="C40" s="188"/>
      <c r="D40" s="188"/>
      <c r="E40" s="188"/>
      <c r="F40" s="188"/>
      <c r="G40" s="188"/>
      <c r="H40" s="188"/>
      <c r="I40" s="189"/>
      <c r="K40" s="194"/>
      <c r="L40" s="194"/>
      <c r="M40" s="194"/>
      <c r="N40" s="194"/>
    </row>
    <row r="41" spans="1:14" ht="12.75">
      <c r="A41" s="177" t="s">
        <v>291</v>
      </c>
      <c r="B41" s="188"/>
      <c r="C41" s="188"/>
      <c r="D41" s="188"/>
      <c r="E41" s="188"/>
      <c r="F41" s="188"/>
      <c r="G41" s="188"/>
      <c r="H41" s="188"/>
      <c r="I41" s="189"/>
      <c r="K41" s="194"/>
      <c r="L41" s="194"/>
      <c r="M41" s="194"/>
      <c r="N41" s="194"/>
    </row>
    <row r="42" spans="1:14" ht="12.75">
      <c r="A42" s="177" t="s">
        <v>292</v>
      </c>
      <c r="B42" s="188">
        <v>709.688</v>
      </c>
      <c r="C42" s="188" t="s">
        <v>112</v>
      </c>
      <c r="D42" s="188" t="s">
        <v>112</v>
      </c>
      <c r="E42" s="188">
        <v>666.5847</v>
      </c>
      <c r="F42" s="188">
        <v>486.735</v>
      </c>
      <c r="G42" s="188" t="s">
        <v>112</v>
      </c>
      <c r="H42" s="188">
        <v>82</v>
      </c>
      <c r="I42" s="189" t="s">
        <v>112</v>
      </c>
      <c r="K42" s="194"/>
      <c r="L42" s="194"/>
      <c r="M42" s="194"/>
      <c r="N42" s="194"/>
    </row>
    <row r="43" spans="1:14" ht="12.75">
      <c r="A43" s="177" t="s">
        <v>293</v>
      </c>
      <c r="B43" s="188">
        <v>327.81707</v>
      </c>
      <c r="C43" s="188">
        <v>40.04616</v>
      </c>
      <c r="D43" s="188" t="s">
        <v>112</v>
      </c>
      <c r="E43" s="188" t="s">
        <v>112</v>
      </c>
      <c r="F43" s="188">
        <v>272.43</v>
      </c>
      <c r="G43" s="188" t="s">
        <v>112</v>
      </c>
      <c r="H43" s="188" t="s">
        <v>112</v>
      </c>
      <c r="I43" s="189" t="s">
        <v>112</v>
      </c>
      <c r="K43" s="194"/>
      <c r="L43" s="194"/>
      <c r="M43" s="194"/>
      <c r="N43" s="194"/>
    </row>
    <row r="44" spans="1:14" ht="12.75">
      <c r="A44" s="177" t="s">
        <v>294</v>
      </c>
      <c r="B44" s="188">
        <v>2945.32224</v>
      </c>
      <c r="C44" s="188">
        <v>1411.74264</v>
      </c>
      <c r="D44" s="188">
        <v>87.8647</v>
      </c>
      <c r="E44" s="188">
        <v>4219.78299</v>
      </c>
      <c r="F44" s="188">
        <v>13848.234</v>
      </c>
      <c r="G44" s="188" t="s">
        <v>112</v>
      </c>
      <c r="H44" s="188">
        <v>16646</v>
      </c>
      <c r="I44" s="189">
        <v>0.928</v>
      </c>
      <c r="K44" s="194"/>
      <c r="L44" s="194"/>
      <c r="M44" s="194"/>
      <c r="N44" s="194"/>
    </row>
    <row r="45" spans="1:14" ht="12.75">
      <c r="A45" s="177" t="s">
        <v>295</v>
      </c>
      <c r="B45" s="188">
        <v>819.81998</v>
      </c>
      <c r="C45" s="188" t="s">
        <v>112</v>
      </c>
      <c r="D45" s="188">
        <v>35.1274</v>
      </c>
      <c r="E45" s="188">
        <v>17.38485</v>
      </c>
      <c r="F45" s="188">
        <v>73696.939</v>
      </c>
      <c r="G45" s="188">
        <v>4372.512000000001</v>
      </c>
      <c r="H45" s="188">
        <v>74952</v>
      </c>
      <c r="I45" s="189">
        <v>55448.779</v>
      </c>
      <c r="K45" s="194"/>
      <c r="L45" s="194"/>
      <c r="M45" s="194"/>
      <c r="N45" s="194"/>
    </row>
    <row r="46" spans="1:14" ht="12.75">
      <c r="A46" s="177" t="s">
        <v>296</v>
      </c>
      <c r="B46" s="188">
        <v>19373.97567</v>
      </c>
      <c r="C46" s="188">
        <v>327.29774</v>
      </c>
      <c r="D46" s="188">
        <v>266.82656</v>
      </c>
      <c r="E46" s="188">
        <v>256.50155</v>
      </c>
      <c r="F46" s="188">
        <v>106575.361</v>
      </c>
      <c r="G46" s="188">
        <v>188.23700000000002</v>
      </c>
      <c r="H46" s="188">
        <v>195588</v>
      </c>
      <c r="I46" s="189" t="s">
        <v>30</v>
      </c>
      <c r="K46" s="194"/>
      <c r="L46" s="194"/>
      <c r="M46" s="194"/>
      <c r="N46" s="194"/>
    </row>
    <row r="47" spans="1:14" ht="12.75">
      <c r="A47" s="177" t="s">
        <v>319</v>
      </c>
      <c r="B47" s="188" t="s">
        <v>112</v>
      </c>
      <c r="C47" s="188" t="s">
        <v>112</v>
      </c>
      <c r="D47" s="188" t="s">
        <v>112</v>
      </c>
      <c r="E47" s="188">
        <v>2.3530479</v>
      </c>
      <c r="F47" s="188">
        <v>202.604</v>
      </c>
      <c r="G47" s="188" t="s">
        <v>112</v>
      </c>
      <c r="H47" s="188">
        <v>921</v>
      </c>
      <c r="I47" s="189"/>
      <c r="K47" s="194"/>
      <c r="L47" s="194"/>
      <c r="M47" s="194"/>
      <c r="N47" s="194"/>
    </row>
    <row r="48" spans="1:14" ht="12.75">
      <c r="A48" s="177" t="s">
        <v>297</v>
      </c>
      <c r="B48" s="188">
        <v>121.14438</v>
      </c>
      <c r="C48" s="188" t="s">
        <v>112</v>
      </c>
      <c r="D48" s="188" t="s">
        <v>112</v>
      </c>
      <c r="E48" s="188" t="s">
        <v>112</v>
      </c>
      <c r="F48" s="188" t="s">
        <v>112</v>
      </c>
      <c r="G48" s="188" t="s">
        <v>112</v>
      </c>
      <c r="H48" s="188">
        <v>3</v>
      </c>
      <c r="I48" s="189" t="s">
        <v>112</v>
      </c>
      <c r="K48" s="194"/>
      <c r="L48" s="194"/>
      <c r="M48" s="194"/>
      <c r="N48" s="194"/>
    </row>
    <row r="49" spans="1:14" ht="12.75">
      <c r="A49" s="177" t="s">
        <v>298</v>
      </c>
      <c r="B49" s="188">
        <v>0.5586</v>
      </c>
      <c r="C49" s="188" t="s">
        <v>112</v>
      </c>
      <c r="D49" s="188" t="s">
        <v>112</v>
      </c>
      <c r="E49" s="188" t="s">
        <v>112</v>
      </c>
      <c r="F49" s="188">
        <v>1336.155</v>
      </c>
      <c r="G49" s="188" t="s">
        <v>112</v>
      </c>
      <c r="H49" s="188">
        <v>91687</v>
      </c>
      <c r="I49" s="189">
        <v>34752.95</v>
      </c>
      <c r="K49" s="194"/>
      <c r="L49" s="194"/>
      <c r="M49" s="194"/>
      <c r="N49" s="194"/>
    </row>
    <row r="50" spans="1:14" ht="12.75">
      <c r="A50" s="177" t="s">
        <v>320</v>
      </c>
      <c r="B50" s="188">
        <v>538.8495</v>
      </c>
      <c r="C50" s="188">
        <v>0.539</v>
      </c>
      <c r="D50" s="188">
        <v>3807.8964</v>
      </c>
      <c r="E50" s="188">
        <v>3055.25326</v>
      </c>
      <c r="F50" s="188">
        <v>80.543</v>
      </c>
      <c r="G50" s="188" t="s">
        <v>112</v>
      </c>
      <c r="H50" s="188" t="s">
        <v>112</v>
      </c>
      <c r="I50" s="189" t="s">
        <v>112</v>
      </c>
      <c r="K50" s="194"/>
      <c r="L50" s="194"/>
      <c r="M50" s="194"/>
      <c r="N50" s="194"/>
    </row>
    <row r="51" spans="1:14" ht="13.5" thickBot="1">
      <c r="A51" s="208" t="s">
        <v>299</v>
      </c>
      <c r="B51" s="209">
        <v>63.175</v>
      </c>
      <c r="C51" s="209">
        <v>4.2735</v>
      </c>
      <c r="D51" s="209">
        <v>14693.66052</v>
      </c>
      <c r="E51" s="209">
        <v>4293.10262</v>
      </c>
      <c r="F51" s="209">
        <v>5730.835000000001</v>
      </c>
      <c r="G51" s="209" t="s">
        <v>112</v>
      </c>
      <c r="H51" s="209">
        <v>6730</v>
      </c>
      <c r="I51" s="210" t="s">
        <v>30</v>
      </c>
      <c r="K51" s="194"/>
      <c r="L51" s="194"/>
      <c r="M51" s="194"/>
      <c r="N51" s="194"/>
    </row>
    <row r="52" spans="1:14" ht="12.75">
      <c r="A52" s="177" t="s">
        <v>302</v>
      </c>
      <c r="B52" s="220"/>
      <c r="C52" s="220"/>
      <c r="D52" s="220"/>
      <c r="E52" s="220"/>
      <c r="F52" s="220"/>
      <c r="G52" s="220"/>
      <c r="H52" s="220"/>
      <c r="I52" s="220"/>
      <c r="J52" s="194"/>
      <c r="K52" s="194"/>
      <c r="L52" s="194"/>
      <c r="M52" s="194"/>
      <c r="N52" s="194"/>
    </row>
    <row r="53" spans="2:14" ht="12.75"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</row>
    <row r="54" spans="2:14" ht="12.75"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</row>
    <row r="55" spans="2:14" ht="12.75"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</row>
    <row r="56" spans="2:14" ht="12.75"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</row>
    <row r="57" spans="2:14" ht="12.75"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</row>
    <row r="58" spans="2:14" ht="12.75"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</row>
    <row r="59" spans="2:14" ht="12.75"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</row>
    <row r="60" spans="2:14" ht="12.75"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</row>
    <row r="61" spans="2:14" ht="12.75"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</row>
    <row r="62" spans="2:14" ht="12.75"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</row>
    <row r="63" spans="2:14" ht="12.75"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</row>
    <row r="64" spans="2:14" ht="12.75"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</row>
    <row r="65" spans="2:14" ht="12.75"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</row>
    <row r="66" spans="2:14" ht="12.75"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</row>
    <row r="67" spans="2:14" ht="12.75"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</row>
    <row r="68" spans="2:14" ht="12.75"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</row>
    <row r="69" spans="2:14" ht="12.75"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</row>
    <row r="70" spans="2:14" ht="12.75"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</row>
    <row r="71" spans="2:14" ht="12.75"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</row>
    <row r="72" spans="2:14" ht="12.75"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</row>
    <row r="73" spans="2:14" ht="12.75"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</row>
    <row r="74" spans="2:14" ht="12.75"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</row>
    <row r="75" spans="2:14" ht="12.75"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</row>
    <row r="76" spans="2:14" ht="12.75"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</row>
    <row r="77" spans="2:14" ht="12.75"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</row>
    <row r="78" spans="2:14" ht="12.75"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</row>
    <row r="79" spans="2:14" ht="12.75"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</row>
    <row r="80" spans="2:14" ht="12.75"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</row>
    <row r="81" spans="2:14" ht="12.75"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</row>
    <row r="82" spans="2:14" ht="12.75"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</row>
    <row r="83" spans="2:14" ht="12.75"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</row>
    <row r="84" spans="2:14" ht="12.75"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</row>
    <row r="85" spans="2:14" ht="12.75"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</row>
    <row r="86" spans="2:14" ht="12.75"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</row>
    <row r="87" spans="2:14" ht="12.75"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</row>
    <row r="88" spans="2:14" ht="12.75"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</row>
    <row r="89" spans="2:14" ht="12.75"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</row>
    <row r="90" spans="2:14" ht="12.75"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</row>
    <row r="91" spans="2:14" ht="12.75"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</row>
    <row r="92" spans="2:14" ht="12.75"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</row>
    <row r="93" spans="2:14" ht="12.75"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</row>
    <row r="94" spans="2:14" ht="12.75"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</row>
    <row r="95" spans="2:14" ht="12.75"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</row>
    <row r="96" spans="2:14" ht="12.75"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</row>
    <row r="97" spans="2:14" ht="12.75"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</row>
    <row r="98" spans="2:14" ht="12.75"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</row>
    <row r="99" spans="2:14" ht="12.75"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</row>
    <row r="100" spans="2:14" ht="12.75"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</row>
    <row r="101" spans="2:14" ht="12.75"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</row>
    <row r="102" spans="2:14" ht="12.75"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</row>
    <row r="103" spans="2:14" ht="12.75"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</row>
    <row r="104" spans="2:14" ht="12.75"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</row>
    <row r="105" spans="2:14" ht="12.75"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</row>
    <row r="106" spans="2:14" ht="12.75"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</row>
    <row r="107" spans="2:14" ht="12.75"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</row>
    <row r="108" spans="2:14" ht="12.75"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</row>
    <row r="109" spans="2:14" ht="12.75"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</row>
    <row r="110" spans="2:14" ht="12.75"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</row>
    <row r="111" spans="2:14" ht="12.75"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</row>
    <row r="112" spans="2:14" ht="12.75"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</row>
    <row r="113" spans="2:14" ht="12.75"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</row>
    <row r="114" spans="2:14" ht="12.75"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</row>
    <row r="115" spans="2:14" ht="12.75"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</row>
    <row r="116" spans="2:14" ht="12.75"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</row>
    <row r="117" spans="2:14" ht="12.75"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</row>
    <row r="118" spans="2:14" ht="12.75"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</row>
    <row r="119" spans="2:14" ht="12.75"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L104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3.57421875" style="175" customWidth="1"/>
    <col min="2" max="11" width="12.57421875" style="175" customWidth="1"/>
    <col min="12" max="14" width="11.28125" style="175" customWidth="1"/>
    <col min="15" max="16" width="12.57421875" style="175" customWidth="1"/>
    <col min="17" max="17" width="35.7109375" style="175" customWidth="1"/>
    <col min="18" max="18" width="21.57421875" style="175" customWidth="1"/>
    <col min="19" max="19" width="2.28125" style="175" customWidth="1"/>
    <col min="20" max="20" width="21.57421875" style="175" customWidth="1"/>
    <col min="21" max="21" width="2.28125" style="175" customWidth="1"/>
    <col min="22" max="22" width="21.57421875" style="175" customWidth="1"/>
    <col min="23" max="23" width="2.28125" style="175" customWidth="1"/>
    <col min="24" max="24" width="21.57421875" style="175" customWidth="1"/>
    <col min="25" max="25" width="2.28125" style="175" customWidth="1"/>
    <col min="26" max="26" width="21.57421875" style="175" customWidth="1"/>
    <col min="27" max="16384" width="12.57421875" style="175" customWidth="1"/>
  </cols>
  <sheetData>
    <row r="1" spans="1:11" s="174" customFormat="1" ht="15.75" customHeight="1">
      <c r="A1" s="299" t="s">
        <v>255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2" ht="15">
      <c r="A3" s="296" t="s">
        <v>365</v>
      </c>
      <c r="B3" s="296"/>
      <c r="C3" s="296"/>
      <c r="D3" s="296"/>
      <c r="E3" s="296"/>
      <c r="F3" s="296"/>
      <c r="G3" s="296"/>
      <c r="H3" s="296"/>
      <c r="I3" s="297"/>
      <c r="J3" s="297"/>
      <c r="K3" s="297"/>
      <c r="L3" s="177"/>
    </row>
    <row r="4" spans="1:12" ht="14.25">
      <c r="A4" s="195"/>
      <c r="B4" s="196"/>
      <c r="C4" s="196"/>
      <c r="D4" s="196"/>
      <c r="E4" s="196"/>
      <c r="F4" s="196"/>
      <c r="G4" s="196"/>
      <c r="H4" s="196"/>
      <c r="I4" s="197"/>
      <c r="J4" s="197"/>
      <c r="K4" s="197"/>
      <c r="L4" s="177"/>
    </row>
    <row r="5" spans="1:12" ht="16.5" customHeight="1">
      <c r="A5" s="198"/>
      <c r="B5" s="309" t="s">
        <v>340</v>
      </c>
      <c r="C5" s="316"/>
      <c r="D5" s="321"/>
      <c r="E5" s="309" t="s">
        <v>321</v>
      </c>
      <c r="F5" s="321"/>
      <c r="G5" s="199" t="s">
        <v>256</v>
      </c>
      <c r="H5" s="199" t="s">
        <v>257</v>
      </c>
      <c r="I5" s="200"/>
      <c r="J5" s="309" t="s">
        <v>342</v>
      </c>
      <c r="K5" s="316"/>
      <c r="L5" s="177"/>
    </row>
    <row r="6" spans="1:12" ht="12.75">
      <c r="A6" s="177"/>
      <c r="B6" s="317"/>
      <c r="C6" s="318"/>
      <c r="D6" s="322"/>
      <c r="E6" s="317"/>
      <c r="F6" s="322"/>
      <c r="G6" s="201" t="s">
        <v>66</v>
      </c>
      <c r="H6" s="201" t="s">
        <v>258</v>
      </c>
      <c r="I6" s="201" t="s">
        <v>259</v>
      </c>
      <c r="J6" s="317"/>
      <c r="K6" s="318"/>
      <c r="L6" s="177"/>
    </row>
    <row r="7" spans="1:12" ht="12.75">
      <c r="A7" s="202" t="s">
        <v>260</v>
      </c>
      <c r="B7" s="319"/>
      <c r="C7" s="320"/>
      <c r="D7" s="323"/>
      <c r="E7" s="319"/>
      <c r="F7" s="323"/>
      <c r="G7" s="203" t="s">
        <v>205</v>
      </c>
      <c r="H7" s="203" t="s">
        <v>261</v>
      </c>
      <c r="I7" s="204"/>
      <c r="J7" s="319"/>
      <c r="K7" s="320"/>
      <c r="L7" s="177"/>
    </row>
    <row r="8" spans="1:12" ht="12.75">
      <c r="A8" s="177"/>
      <c r="B8" s="201" t="s">
        <v>8</v>
      </c>
      <c r="C8" s="201" t="s">
        <v>9</v>
      </c>
      <c r="D8" s="201" t="s">
        <v>262</v>
      </c>
      <c r="E8" s="203" t="s">
        <v>8</v>
      </c>
      <c r="F8" s="203" t="s">
        <v>9</v>
      </c>
      <c r="G8" s="315" t="s">
        <v>343</v>
      </c>
      <c r="H8" s="315" t="s">
        <v>343</v>
      </c>
      <c r="I8" s="315" t="s">
        <v>343</v>
      </c>
      <c r="J8" s="203" t="s">
        <v>8</v>
      </c>
      <c r="K8" s="201" t="s">
        <v>9</v>
      </c>
      <c r="L8" s="177"/>
    </row>
    <row r="9" spans="1:12" ht="13.5" thickBot="1">
      <c r="A9" s="177"/>
      <c r="B9" s="201"/>
      <c r="C9" s="201"/>
      <c r="D9" s="203" t="s">
        <v>263</v>
      </c>
      <c r="E9" s="203"/>
      <c r="F9" s="203"/>
      <c r="G9" s="315"/>
      <c r="H9" s="315"/>
      <c r="I9" s="315"/>
      <c r="J9" s="203"/>
      <c r="K9" s="201"/>
      <c r="L9" s="177"/>
    </row>
    <row r="10" spans="1:12" ht="12.75">
      <c r="A10" s="185" t="s">
        <v>264</v>
      </c>
      <c r="B10" s="205">
        <v>126526.25216</v>
      </c>
      <c r="C10" s="205">
        <v>80776.23064</v>
      </c>
      <c r="D10" s="205">
        <v>49165.9694144</v>
      </c>
      <c r="E10" s="205">
        <v>135617.03155</v>
      </c>
      <c r="F10" s="205">
        <v>56542.98127625</v>
      </c>
      <c r="G10" s="205">
        <v>8641.75596</v>
      </c>
      <c r="H10" s="205">
        <v>1118.56752</v>
      </c>
      <c r="I10" s="205">
        <v>75.2</v>
      </c>
      <c r="J10" s="205">
        <v>22690.4653248</v>
      </c>
      <c r="K10" s="206">
        <v>60312.6813861</v>
      </c>
      <c r="L10" s="177"/>
    </row>
    <row r="11" spans="1:11" ht="12.75">
      <c r="A11" s="177"/>
      <c r="B11" s="188"/>
      <c r="C11" s="188"/>
      <c r="D11" s="188"/>
      <c r="E11" s="188"/>
      <c r="F11" s="188"/>
      <c r="G11" s="188"/>
      <c r="H11" s="188"/>
      <c r="I11" s="188"/>
      <c r="J11" s="188"/>
      <c r="K11" s="189"/>
    </row>
    <row r="12" spans="1:11" ht="12.75">
      <c r="A12" s="177" t="s">
        <v>265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9"/>
    </row>
    <row r="13" spans="1:11" ht="12.75">
      <c r="A13" s="177" t="s">
        <v>266</v>
      </c>
      <c r="B13" s="188">
        <v>126394.58216</v>
      </c>
      <c r="C13" s="188">
        <v>80776.23064</v>
      </c>
      <c r="D13" s="188">
        <v>49040.3100144</v>
      </c>
      <c r="E13" s="188">
        <v>135617.03155</v>
      </c>
      <c r="F13" s="188">
        <v>53967.56487625</v>
      </c>
      <c r="G13" s="188">
        <v>889.90818</v>
      </c>
      <c r="H13" s="188">
        <v>1026.83502</v>
      </c>
      <c r="I13" s="188" t="s">
        <v>112</v>
      </c>
      <c r="J13" s="188">
        <v>21241.0446248</v>
      </c>
      <c r="K13" s="189">
        <v>52826.0808361</v>
      </c>
    </row>
    <row r="14" spans="1:11" ht="12.75">
      <c r="A14" s="177" t="s">
        <v>267</v>
      </c>
      <c r="B14" s="188" t="s">
        <v>112</v>
      </c>
      <c r="C14" s="188" t="s">
        <v>112</v>
      </c>
      <c r="D14" s="188">
        <v>309.95936</v>
      </c>
      <c r="E14" s="188" t="s">
        <v>112</v>
      </c>
      <c r="F14" s="188">
        <v>714.552</v>
      </c>
      <c r="G14" s="188" t="s">
        <v>112</v>
      </c>
      <c r="H14" s="188" t="s">
        <v>112</v>
      </c>
      <c r="I14" s="188" t="s">
        <v>112</v>
      </c>
      <c r="J14" s="188">
        <v>926.00872</v>
      </c>
      <c r="K14" s="189">
        <v>187.18842999999998</v>
      </c>
    </row>
    <row r="15" spans="1:11" ht="12.75">
      <c r="A15" s="177" t="s">
        <v>268</v>
      </c>
      <c r="B15" s="188" t="s">
        <v>112</v>
      </c>
      <c r="C15" s="188" t="s">
        <v>112</v>
      </c>
      <c r="D15" s="188" t="s">
        <v>112</v>
      </c>
      <c r="E15" s="188" t="s">
        <v>112</v>
      </c>
      <c r="F15" s="188" t="s">
        <v>112</v>
      </c>
      <c r="G15" s="188" t="s">
        <v>112</v>
      </c>
      <c r="H15" s="188" t="s">
        <v>112</v>
      </c>
      <c r="I15" s="188" t="s">
        <v>112</v>
      </c>
      <c r="J15" s="188">
        <v>62.023779999999995</v>
      </c>
      <c r="K15" s="189" t="s">
        <v>112</v>
      </c>
    </row>
    <row r="16" spans="1:11" ht="12.75">
      <c r="A16" s="177" t="s">
        <v>269</v>
      </c>
      <c r="B16" s="188" t="s">
        <v>112</v>
      </c>
      <c r="C16" s="188" t="s">
        <v>112</v>
      </c>
      <c r="D16" s="188">
        <v>23.64892</v>
      </c>
      <c r="E16" s="188" t="s">
        <v>112</v>
      </c>
      <c r="F16" s="188">
        <v>18.085</v>
      </c>
      <c r="G16" s="188" t="s">
        <v>112</v>
      </c>
      <c r="H16" s="188">
        <v>366.20375</v>
      </c>
      <c r="I16" s="188" t="s">
        <v>112</v>
      </c>
      <c r="J16" s="188">
        <v>109.2273</v>
      </c>
      <c r="K16" s="189">
        <v>379.58063000000004</v>
      </c>
    </row>
    <row r="17" spans="1:11" ht="12.75">
      <c r="A17" s="177" t="s">
        <v>270</v>
      </c>
      <c r="B17" s="188" t="s">
        <v>112</v>
      </c>
      <c r="C17" s="188" t="s">
        <v>112</v>
      </c>
      <c r="D17" s="188" t="s">
        <v>112</v>
      </c>
      <c r="E17" s="188" t="s">
        <v>112</v>
      </c>
      <c r="F17" s="188" t="s">
        <v>112</v>
      </c>
      <c r="G17" s="188" t="s">
        <v>112</v>
      </c>
      <c r="H17" s="188" t="s">
        <v>112</v>
      </c>
      <c r="I17" s="188" t="s">
        <v>112</v>
      </c>
      <c r="J17" s="188">
        <v>26.167959999999997</v>
      </c>
      <c r="K17" s="189">
        <v>35.75</v>
      </c>
    </row>
    <row r="18" spans="1:11" ht="12.75">
      <c r="A18" s="177" t="s">
        <v>271</v>
      </c>
      <c r="B18" s="188" t="s">
        <v>112</v>
      </c>
      <c r="C18" s="188" t="s">
        <v>112</v>
      </c>
      <c r="D18" s="188" t="s">
        <v>112</v>
      </c>
      <c r="E18" s="188" t="s">
        <v>112</v>
      </c>
      <c r="F18" s="188" t="s">
        <v>112</v>
      </c>
      <c r="G18" s="188" t="s">
        <v>112</v>
      </c>
      <c r="H18" s="188">
        <v>6.81375</v>
      </c>
      <c r="I18" s="188" t="s">
        <v>112</v>
      </c>
      <c r="J18" s="188">
        <v>11.83728</v>
      </c>
      <c r="K18" s="189">
        <v>33.605</v>
      </c>
    </row>
    <row r="19" spans="1:11" ht="12.75">
      <c r="A19" s="177" t="s">
        <v>272</v>
      </c>
      <c r="B19" s="188">
        <v>27550.992700000003</v>
      </c>
      <c r="C19" s="188">
        <v>5761.4669</v>
      </c>
      <c r="D19" s="188">
        <v>14020.1798544</v>
      </c>
      <c r="E19" s="188">
        <v>17270.56474</v>
      </c>
      <c r="F19" s="188">
        <v>44907.81010625</v>
      </c>
      <c r="G19" s="188">
        <v>848.50818</v>
      </c>
      <c r="H19" s="188">
        <v>440.093</v>
      </c>
      <c r="I19" s="188" t="s">
        <v>112</v>
      </c>
      <c r="J19" s="188">
        <v>4770.5648172</v>
      </c>
      <c r="K19" s="189">
        <v>11901.6396928</v>
      </c>
    </row>
    <row r="20" spans="1:11" ht="12.75">
      <c r="A20" s="177" t="s">
        <v>273</v>
      </c>
      <c r="B20" s="188" t="s">
        <v>112</v>
      </c>
      <c r="C20" s="188" t="s">
        <v>112</v>
      </c>
      <c r="D20" s="188" t="s">
        <v>112</v>
      </c>
      <c r="E20" s="188" t="s">
        <v>112</v>
      </c>
      <c r="F20" s="188" t="s">
        <v>112</v>
      </c>
      <c r="G20" s="188" t="s">
        <v>112</v>
      </c>
      <c r="H20" s="188" t="s">
        <v>112</v>
      </c>
      <c r="I20" s="188" t="s">
        <v>112</v>
      </c>
      <c r="J20" s="188">
        <v>10.02638</v>
      </c>
      <c r="K20" s="189" t="s">
        <v>112</v>
      </c>
    </row>
    <row r="21" spans="1:11" ht="12.75">
      <c r="A21" s="177" t="s">
        <v>274</v>
      </c>
      <c r="B21" s="188" t="s">
        <v>112</v>
      </c>
      <c r="C21" s="188" t="s">
        <v>112</v>
      </c>
      <c r="D21" s="188">
        <v>289.54276</v>
      </c>
      <c r="E21" s="188" t="s">
        <v>112</v>
      </c>
      <c r="F21" s="188" t="s">
        <v>112</v>
      </c>
      <c r="G21" s="188" t="s">
        <v>112</v>
      </c>
      <c r="H21" s="188" t="s">
        <v>112</v>
      </c>
      <c r="I21" s="188" t="s">
        <v>112</v>
      </c>
      <c r="J21" s="188">
        <v>78.73138</v>
      </c>
      <c r="K21" s="189" t="s">
        <v>112</v>
      </c>
    </row>
    <row r="22" spans="1:11" ht="12.75">
      <c r="A22" s="177" t="s">
        <v>275</v>
      </c>
      <c r="B22" s="188" t="s">
        <v>112</v>
      </c>
      <c r="C22" s="188" t="s">
        <v>112</v>
      </c>
      <c r="D22" s="188" t="s">
        <v>112</v>
      </c>
      <c r="E22" s="188" t="s">
        <v>112</v>
      </c>
      <c r="F22" s="188" t="s">
        <v>112</v>
      </c>
      <c r="G22" s="188" t="s">
        <v>112</v>
      </c>
      <c r="H22" s="188" t="s">
        <v>112</v>
      </c>
      <c r="I22" s="188" t="s">
        <v>112</v>
      </c>
      <c r="J22" s="188">
        <v>30.49046</v>
      </c>
      <c r="K22" s="189" t="s">
        <v>112</v>
      </c>
    </row>
    <row r="23" spans="1:11" ht="12.75">
      <c r="A23" s="177" t="s">
        <v>276</v>
      </c>
      <c r="B23" s="188" t="s">
        <v>112</v>
      </c>
      <c r="C23" s="188" t="s">
        <v>112</v>
      </c>
      <c r="D23" s="188">
        <v>6534.925200000001</v>
      </c>
      <c r="E23" s="188" t="s">
        <v>112</v>
      </c>
      <c r="F23" s="188">
        <v>60.625</v>
      </c>
      <c r="G23" s="188" t="s">
        <v>112</v>
      </c>
      <c r="H23" s="188">
        <v>150.6625</v>
      </c>
      <c r="I23" s="188" t="s">
        <v>112</v>
      </c>
      <c r="J23" s="188">
        <v>149.34374</v>
      </c>
      <c r="K23" s="189">
        <v>1764.74727</v>
      </c>
    </row>
    <row r="24" spans="1:11" ht="12.75">
      <c r="A24" s="177" t="s">
        <v>277</v>
      </c>
      <c r="B24" s="188">
        <v>98843.58946</v>
      </c>
      <c r="C24" s="188">
        <v>75014.49774</v>
      </c>
      <c r="D24" s="188">
        <v>27862.05392</v>
      </c>
      <c r="E24" s="188">
        <v>118346.46681</v>
      </c>
      <c r="F24" s="188">
        <v>8266.49277</v>
      </c>
      <c r="G24" s="188">
        <v>41.4</v>
      </c>
      <c r="H24" s="188">
        <v>62.80327</v>
      </c>
      <c r="I24" s="188" t="s">
        <v>112</v>
      </c>
      <c r="J24" s="188">
        <v>14677.4540276</v>
      </c>
      <c r="K24" s="189">
        <v>37704.3414033</v>
      </c>
    </row>
    <row r="25" spans="1:11" ht="12.75">
      <c r="A25" s="177" t="s">
        <v>278</v>
      </c>
      <c r="B25" s="188" t="s">
        <v>112</v>
      </c>
      <c r="C25" s="188" t="s">
        <v>112</v>
      </c>
      <c r="D25" s="188" t="s">
        <v>112</v>
      </c>
      <c r="E25" s="188" t="s">
        <v>112</v>
      </c>
      <c r="F25" s="188" t="s">
        <v>112</v>
      </c>
      <c r="G25" s="188" t="s">
        <v>112</v>
      </c>
      <c r="H25" s="188" t="s">
        <v>112</v>
      </c>
      <c r="I25" s="188" t="s">
        <v>112</v>
      </c>
      <c r="J25" s="188">
        <v>384.62788</v>
      </c>
      <c r="K25" s="189">
        <v>818.99246</v>
      </c>
    </row>
    <row r="26" spans="1:11" ht="12.75">
      <c r="A26" s="177" t="s">
        <v>279</v>
      </c>
      <c r="B26" s="188" t="s">
        <v>112</v>
      </c>
      <c r="C26" s="188" t="s">
        <v>112</v>
      </c>
      <c r="D26" s="188" t="s">
        <v>112</v>
      </c>
      <c r="E26" s="188" t="s">
        <v>112</v>
      </c>
      <c r="F26" s="188" t="s">
        <v>112</v>
      </c>
      <c r="G26" s="188" t="s">
        <v>112</v>
      </c>
      <c r="H26" s="188" t="s">
        <v>112</v>
      </c>
      <c r="I26" s="188" t="s">
        <v>112</v>
      </c>
      <c r="J26" s="188">
        <v>4.540900000000001</v>
      </c>
      <c r="K26" s="189" t="s">
        <v>112</v>
      </c>
    </row>
    <row r="27" spans="1:11" ht="12.75">
      <c r="A27" s="177"/>
      <c r="B27" s="188"/>
      <c r="C27" s="188"/>
      <c r="D27" s="188"/>
      <c r="E27" s="188"/>
      <c r="F27" s="188"/>
      <c r="G27" s="188"/>
      <c r="H27" s="188"/>
      <c r="I27" s="188"/>
      <c r="J27" s="188"/>
      <c r="K27" s="189"/>
    </row>
    <row r="28" spans="1:11" ht="12.75">
      <c r="A28" s="177" t="s">
        <v>280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9"/>
    </row>
    <row r="29" spans="1:11" ht="12.75">
      <c r="A29" s="177" t="s">
        <v>317</v>
      </c>
      <c r="B29" s="188" t="s">
        <v>112</v>
      </c>
      <c r="C29" s="188" t="s">
        <v>112</v>
      </c>
      <c r="D29" s="188">
        <v>1.1840000000000002</v>
      </c>
      <c r="E29" s="188" t="s">
        <v>112</v>
      </c>
      <c r="F29" s="188">
        <v>5.625</v>
      </c>
      <c r="G29" s="188">
        <v>705.18</v>
      </c>
      <c r="H29" s="188">
        <v>3.965</v>
      </c>
      <c r="I29" s="188" t="s">
        <v>112</v>
      </c>
      <c r="J29" s="188" t="s">
        <v>112</v>
      </c>
      <c r="K29" s="189" t="s">
        <v>112</v>
      </c>
    </row>
    <row r="30" spans="1:11" ht="12.75">
      <c r="A30" s="177" t="s">
        <v>283</v>
      </c>
      <c r="B30" s="188" t="s">
        <v>112</v>
      </c>
      <c r="C30" s="188" t="s">
        <v>112</v>
      </c>
      <c r="D30" s="188">
        <v>2.96</v>
      </c>
      <c r="E30" s="188" t="s">
        <v>112</v>
      </c>
      <c r="F30" s="188" t="s">
        <v>112</v>
      </c>
      <c r="G30" s="188" t="s">
        <v>112</v>
      </c>
      <c r="H30" s="188" t="s">
        <v>112</v>
      </c>
      <c r="I30" s="188" t="s">
        <v>112</v>
      </c>
      <c r="J30" s="188" t="s">
        <v>112</v>
      </c>
      <c r="K30" s="189">
        <v>0.69355</v>
      </c>
    </row>
    <row r="31" spans="1:11" ht="12.75">
      <c r="A31" s="177" t="s">
        <v>285</v>
      </c>
      <c r="B31" s="188" t="s">
        <v>112</v>
      </c>
      <c r="C31" s="188" t="s">
        <v>112</v>
      </c>
      <c r="D31" s="188">
        <v>5.5056</v>
      </c>
      <c r="E31" s="188" t="s">
        <v>112</v>
      </c>
      <c r="F31" s="188" t="s">
        <v>112</v>
      </c>
      <c r="G31" s="188" t="s">
        <v>112</v>
      </c>
      <c r="H31" s="188">
        <v>1.705</v>
      </c>
      <c r="I31" s="188" t="s">
        <v>112</v>
      </c>
      <c r="J31" s="188">
        <v>2.63354</v>
      </c>
      <c r="K31" s="189">
        <v>20.13011</v>
      </c>
    </row>
    <row r="32" spans="1:11" ht="12.75">
      <c r="A32" s="177" t="s">
        <v>288</v>
      </c>
      <c r="B32" s="188" t="s">
        <v>112</v>
      </c>
      <c r="C32" s="188" t="s">
        <v>112</v>
      </c>
      <c r="D32" s="188" t="s">
        <v>112</v>
      </c>
      <c r="E32" s="188" t="s">
        <v>112</v>
      </c>
      <c r="F32" s="188" t="s">
        <v>112</v>
      </c>
      <c r="G32" s="188" t="s">
        <v>112</v>
      </c>
      <c r="H32" s="188" t="s">
        <v>112</v>
      </c>
      <c r="I32" s="188" t="s">
        <v>112</v>
      </c>
      <c r="J32" s="188">
        <v>7.9443</v>
      </c>
      <c r="K32" s="189">
        <v>37.25436</v>
      </c>
    </row>
    <row r="33" spans="1:11" ht="12.75">
      <c r="A33" s="177" t="s">
        <v>289</v>
      </c>
      <c r="B33" s="188" t="s">
        <v>112</v>
      </c>
      <c r="C33" s="188" t="s">
        <v>112</v>
      </c>
      <c r="D33" s="188" t="s">
        <v>112</v>
      </c>
      <c r="E33" s="188" t="s">
        <v>112</v>
      </c>
      <c r="F33" s="188" t="s">
        <v>112</v>
      </c>
      <c r="G33" s="188" t="s">
        <v>112</v>
      </c>
      <c r="H33" s="188" t="s">
        <v>112</v>
      </c>
      <c r="I33" s="188" t="s">
        <v>112</v>
      </c>
      <c r="J33" s="188">
        <v>6.71216</v>
      </c>
      <c r="K33" s="189">
        <v>3.66795</v>
      </c>
    </row>
    <row r="34" spans="1:11" ht="12.75">
      <c r="A34" s="177" t="s">
        <v>318</v>
      </c>
      <c r="B34" s="188" t="s">
        <v>112</v>
      </c>
      <c r="C34" s="188" t="s">
        <v>112</v>
      </c>
      <c r="D34" s="188" t="s">
        <v>112</v>
      </c>
      <c r="E34" s="188" t="s">
        <v>112</v>
      </c>
      <c r="F34" s="188" t="s">
        <v>112</v>
      </c>
      <c r="G34" s="188" t="s">
        <v>112</v>
      </c>
      <c r="H34" s="188" t="s">
        <v>112</v>
      </c>
      <c r="I34" s="188" t="s">
        <v>112</v>
      </c>
      <c r="J34" s="188">
        <v>10.3194</v>
      </c>
      <c r="K34" s="189">
        <v>29.952779999999997</v>
      </c>
    </row>
    <row r="35" spans="1:11" ht="12.75">
      <c r="A35" s="177"/>
      <c r="B35" s="188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1:11" ht="12.75">
      <c r="A36" s="177" t="s">
        <v>291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9"/>
    </row>
    <row r="37" spans="1:11" ht="12.75">
      <c r="A37" s="177" t="s">
        <v>292</v>
      </c>
      <c r="B37" s="188" t="s">
        <v>112</v>
      </c>
      <c r="C37" s="188" t="s">
        <v>112</v>
      </c>
      <c r="D37" s="188" t="s">
        <v>112</v>
      </c>
      <c r="E37" s="188" t="s">
        <v>112</v>
      </c>
      <c r="F37" s="188">
        <v>6.43125</v>
      </c>
      <c r="G37" s="188" t="s">
        <v>112</v>
      </c>
      <c r="H37" s="188" t="s">
        <v>112</v>
      </c>
      <c r="I37" s="188" t="s">
        <v>112</v>
      </c>
      <c r="J37" s="188" t="s">
        <v>112</v>
      </c>
      <c r="K37" s="189">
        <v>357.43708</v>
      </c>
    </row>
    <row r="38" spans="1:11" ht="12.75">
      <c r="A38" s="177" t="s">
        <v>293</v>
      </c>
      <c r="B38" s="188" t="s">
        <v>112</v>
      </c>
      <c r="C38" s="188" t="s">
        <v>112</v>
      </c>
      <c r="D38" s="188" t="s">
        <v>112</v>
      </c>
      <c r="E38" s="188" t="s">
        <v>112</v>
      </c>
      <c r="F38" s="188" t="s">
        <v>112</v>
      </c>
      <c r="G38" s="188" t="s">
        <v>112</v>
      </c>
      <c r="H38" s="188" t="s">
        <v>112</v>
      </c>
      <c r="I38" s="188" t="s">
        <v>112</v>
      </c>
      <c r="J38" s="188">
        <v>0.8736</v>
      </c>
      <c r="K38" s="189" t="s">
        <v>112</v>
      </c>
    </row>
    <row r="39" spans="1:11" ht="12.75">
      <c r="A39" s="177" t="s">
        <v>294</v>
      </c>
      <c r="B39" s="188" t="s">
        <v>112</v>
      </c>
      <c r="C39" s="188" t="s">
        <v>112</v>
      </c>
      <c r="D39" s="188" t="s">
        <v>112</v>
      </c>
      <c r="E39" s="188" t="s">
        <v>112</v>
      </c>
      <c r="F39" s="188" t="s">
        <v>112</v>
      </c>
      <c r="G39" s="188" t="s">
        <v>112</v>
      </c>
      <c r="H39" s="188" t="s">
        <v>112</v>
      </c>
      <c r="I39" s="188" t="s">
        <v>112</v>
      </c>
      <c r="J39" s="188" t="s">
        <v>112</v>
      </c>
      <c r="K39" s="189">
        <v>69.64386</v>
      </c>
    </row>
    <row r="40" spans="1:11" ht="12.75">
      <c r="A40" s="177" t="s">
        <v>295</v>
      </c>
      <c r="B40" s="188" t="s">
        <v>112</v>
      </c>
      <c r="C40" s="188" t="s">
        <v>112</v>
      </c>
      <c r="D40" s="188" t="s">
        <v>112</v>
      </c>
      <c r="E40" s="188" t="s">
        <v>112</v>
      </c>
      <c r="F40" s="188">
        <v>32.07875</v>
      </c>
      <c r="G40" s="188" t="s">
        <v>112</v>
      </c>
      <c r="H40" s="188" t="s">
        <v>112</v>
      </c>
      <c r="I40" s="188" t="s">
        <v>112</v>
      </c>
      <c r="J40" s="188">
        <v>8.2446</v>
      </c>
      <c r="K40" s="189">
        <v>279.61933999999997</v>
      </c>
    </row>
    <row r="41" spans="1:11" ht="12.75">
      <c r="A41" s="177" t="s">
        <v>296</v>
      </c>
      <c r="B41" s="188" t="s">
        <v>112</v>
      </c>
      <c r="C41" s="188" t="s">
        <v>112</v>
      </c>
      <c r="D41" s="188">
        <v>46.324000000000005</v>
      </c>
      <c r="E41" s="188" t="s">
        <v>112</v>
      </c>
      <c r="F41" s="188">
        <v>0.6875</v>
      </c>
      <c r="G41" s="188" t="s">
        <v>112</v>
      </c>
      <c r="H41" s="188">
        <v>24.85125</v>
      </c>
      <c r="I41" s="188" t="s">
        <v>112</v>
      </c>
      <c r="J41" s="188">
        <v>165.7838</v>
      </c>
      <c r="K41" s="189">
        <v>506.0484</v>
      </c>
    </row>
    <row r="42" spans="1:11" ht="12.75">
      <c r="A42" s="177" t="s">
        <v>322</v>
      </c>
      <c r="B42" s="188" t="s">
        <v>112</v>
      </c>
      <c r="C42" s="188" t="s">
        <v>112</v>
      </c>
      <c r="D42" s="188" t="s">
        <v>112</v>
      </c>
      <c r="E42" s="188" t="s">
        <v>112</v>
      </c>
      <c r="F42" s="188" t="s">
        <v>112</v>
      </c>
      <c r="G42" s="188" t="s">
        <v>112</v>
      </c>
      <c r="H42" s="188" t="s">
        <v>112</v>
      </c>
      <c r="I42" s="188" t="s">
        <v>112</v>
      </c>
      <c r="J42" s="188">
        <v>3.23778</v>
      </c>
      <c r="K42" s="189">
        <v>5.59845</v>
      </c>
    </row>
    <row r="43" spans="1:11" ht="12.75">
      <c r="A43" s="177" t="s">
        <v>319</v>
      </c>
      <c r="B43" s="188" t="s">
        <v>112</v>
      </c>
      <c r="C43" s="188" t="s">
        <v>112</v>
      </c>
      <c r="D43" s="188" t="s">
        <v>112</v>
      </c>
      <c r="E43" s="188" t="s">
        <v>112</v>
      </c>
      <c r="F43" s="188">
        <v>28.14</v>
      </c>
      <c r="G43" s="188" t="s">
        <v>112</v>
      </c>
      <c r="H43" s="188" t="s">
        <v>112</v>
      </c>
      <c r="I43" s="188" t="s">
        <v>112</v>
      </c>
      <c r="J43" s="188">
        <v>22.00198</v>
      </c>
      <c r="K43" s="189">
        <v>26.64519</v>
      </c>
    </row>
    <row r="44" spans="1:11" ht="12.75">
      <c r="A44" s="177" t="s">
        <v>297</v>
      </c>
      <c r="B44" s="188" t="s">
        <v>112</v>
      </c>
      <c r="C44" s="188" t="s">
        <v>112</v>
      </c>
      <c r="D44" s="188">
        <v>9.768</v>
      </c>
      <c r="E44" s="188" t="s">
        <v>112</v>
      </c>
      <c r="F44" s="188" t="s">
        <v>112</v>
      </c>
      <c r="G44" s="188" t="s">
        <v>112</v>
      </c>
      <c r="H44" s="188" t="s">
        <v>112</v>
      </c>
      <c r="I44" s="188" t="s">
        <v>112</v>
      </c>
      <c r="J44" s="188">
        <v>1.24488</v>
      </c>
      <c r="K44" s="189">
        <v>22.468159999999997</v>
      </c>
    </row>
    <row r="45" spans="1:11" ht="12.75">
      <c r="A45" s="177" t="s">
        <v>298</v>
      </c>
      <c r="B45" s="188" t="s">
        <v>112</v>
      </c>
      <c r="C45" s="188" t="s">
        <v>112</v>
      </c>
      <c r="D45" s="188" t="s">
        <v>112</v>
      </c>
      <c r="E45" s="188" t="s">
        <v>112</v>
      </c>
      <c r="F45" s="188" t="s">
        <v>112</v>
      </c>
      <c r="G45" s="188" t="s">
        <v>112</v>
      </c>
      <c r="H45" s="188" t="s">
        <v>112</v>
      </c>
      <c r="I45" s="188" t="s">
        <v>112</v>
      </c>
      <c r="J45" s="188">
        <v>8.74328</v>
      </c>
      <c r="K45" s="189">
        <v>3.09738</v>
      </c>
    </row>
    <row r="46" spans="1:11" ht="13.5" thickBot="1">
      <c r="A46" s="208" t="s">
        <v>299</v>
      </c>
      <c r="B46" s="209">
        <v>53.13</v>
      </c>
      <c r="C46" s="209" t="s">
        <v>112</v>
      </c>
      <c r="D46" s="209">
        <v>35.409</v>
      </c>
      <c r="E46" s="209" t="s">
        <v>112</v>
      </c>
      <c r="F46" s="209">
        <v>39.375</v>
      </c>
      <c r="G46" s="209" t="s">
        <v>112</v>
      </c>
      <c r="H46" s="209" t="s">
        <v>112</v>
      </c>
      <c r="I46" s="209" t="s">
        <v>112</v>
      </c>
      <c r="J46" s="209">
        <v>66.1752</v>
      </c>
      <c r="K46" s="210">
        <v>16.459300000000002</v>
      </c>
    </row>
    <row r="47" spans="1:11" ht="12.75">
      <c r="A47" s="177" t="s">
        <v>300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</row>
    <row r="48" ht="12.75">
      <c r="A48" s="175" t="s">
        <v>301</v>
      </c>
    </row>
    <row r="49" ht="12.75">
      <c r="A49" s="175" t="s">
        <v>302</v>
      </c>
    </row>
    <row r="62" spans="1:11" ht="12.75">
      <c r="A62" s="211"/>
      <c r="B62" s="211"/>
      <c r="C62" s="211"/>
      <c r="D62" s="211"/>
      <c r="E62" s="211"/>
      <c r="F62" s="211"/>
      <c r="G62" s="211"/>
      <c r="H62" s="211"/>
      <c r="I62" s="211"/>
      <c r="J62" s="211"/>
      <c r="K62" s="211"/>
    </row>
    <row r="87" ht="12.75">
      <c r="A87" s="212"/>
    </row>
    <row r="96" ht="12.75">
      <c r="A96" s="212"/>
    </row>
    <row r="100" ht="12.75">
      <c r="A100" s="212"/>
    </row>
    <row r="104" ht="12.75">
      <c r="A104" s="212"/>
    </row>
  </sheetData>
  <mergeCells count="8">
    <mergeCell ref="A1:K1"/>
    <mergeCell ref="G8:G9"/>
    <mergeCell ref="H8:H9"/>
    <mergeCell ref="I8:I9"/>
    <mergeCell ref="A3:K3"/>
    <mergeCell ref="B5:D7"/>
    <mergeCell ref="E5:F7"/>
    <mergeCell ref="J5:K7"/>
  </mergeCells>
  <printOptions horizontalCentered="1"/>
  <pageMargins left="0.75" right="0.75" top="0.5905511811023623" bottom="1" header="0" footer="0"/>
  <pageSetup horizontalDpi="300" verticalDpi="300" orientation="portrait" paperSize="9" scale="63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A1:AG120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4.00390625" style="175" customWidth="1"/>
    <col min="2" max="16384" width="14.8515625" style="175" customWidth="1"/>
  </cols>
  <sheetData>
    <row r="1" spans="1:9" s="174" customFormat="1" ht="18">
      <c r="A1" s="299" t="s">
        <v>303</v>
      </c>
      <c r="B1" s="299"/>
      <c r="C1" s="299"/>
      <c r="D1" s="299"/>
      <c r="E1" s="299"/>
      <c r="F1" s="299"/>
      <c r="G1" s="299"/>
      <c r="H1" s="299"/>
      <c r="I1" s="299"/>
    </row>
    <row r="2" spans="1:9" ht="12.75">
      <c r="A2" s="221"/>
      <c r="B2" s="221"/>
      <c r="C2" s="221"/>
      <c r="D2" s="221"/>
      <c r="E2" s="221"/>
      <c r="F2" s="221"/>
      <c r="G2" s="221"/>
      <c r="H2" s="221"/>
      <c r="I2" s="221"/>
    </row>
    <row r="3" spans="1:9" ht="15">
      <c r="A3" s="296" t="s">
        <v>366</v>
      </c>
      <c r="B3" s="296"/>
      <c r="C3" s="296"/>
      <c r="D3" s="296"/>
      <c r="E3" s="296"/>
      <c r="F3" s="296"/>
      <c r="G3" s="296"/>
      <c r="H3" s="296"/>
      <c r="I3" s="297"/>
    </row>
    <row r="4" spans="1:8" ht="14.25">
      <c r="A4" s="176"/>
      <c r="B4" s="176"/>
      <c r="C4" s="176"/>
      <c r="D4" s="176"/>
      <c r="E4" s="176"/>
      <c r="F4" s="176"/>
      <c r="G4" s="176"/>
      <c r="H4" s="176"/>
    </row>
    <row r="5" spans="1:9" ht="12.75">
      <c r="A5" s="198"/>
      <c r="B5" s="199" t="s">
        <v>304</v>
      </c>
      <c r="C5" s="199" t="s">
        <v>305</v>
      </c>
      <c r="D5" s="199" t="s">
        <v>305</v>
      </c>
      <c r="E5" s="199" t="s">
        <v>305</v>
      </c>
      <c r="F5" s="222" t="s">
        <v>306</v>
      </c>
      <c r="G5" s="222"/>
      <c r="H5" s="217" t="s">
        <v>307</v>
      </c>
      <c r="I5" s="217"/>
    </row>
    <row r="6" spans="1:9" ht="12.75">
      <c r="A6" s="177"/>
      <c r="B6" s="201" t="s">
        <v>66</v>
      </c>
      <c r="C6" s="201" t="s">
        <v>308</v>
      </c>
      <c r="D6" s="201" t="s">
        <v>66</v>
      </c>
      <c r="E6" s="201" t="s">
        <v>66</v>
      </c>
      <c r="F6" s="201" t="s">
        <v>11</v>
      </c>
      <c r="G6" s="201" t="s">
        <v>309</v>
      </c>
      <c r="H6" s="201" t="s">
        <v>11</v>
      </c>
      <c r="I6" s="201" t="s">
        <v>310</v>
      </c>
    </row>
    <row r="7" spans="1:9" ht="12.75">
      <c r="A7" s="202" t="s">
        <v>260</v>
      </c>
      <c r="B7" s="201" t="s">
        <v>311</v>
      </c>
      <c r="C7" s="201" t="s">
        <v>312</v>
      </c>
      <c r="D7" s="201" t="s">
        <v>313</v>
      </c>
      <c r="E7" s="203" t="s">
        <v>314</v>
      </c>
      <c r="F7" s="204"/>
      <c r="G7" s="204"/>
      <c r="H7" s="204"/>
      <c r="I7" s="201" t="s">
        <v>315</v>
      </c>
    </row>
    <row r="8" spans="1:9" ht="15" thickBot="1">
      <c r="A8" s="177"/>
      <c r="B8" s="201" t="s">
        <v>344</v>
      </c>
      <c r="C8" s="201" t="s">
        <v>344</v>
      </c>
      <c r="D8" s="201" t="s">
        <v>344</v>
      </c>
      <c r="E8" s="201" t="s">
        <v>344</v>
      </c>
      <c r="F8" s="201" t="s">
        <v>316</v>
      </c>
      <c r="G8" s="201" t="s">
        <v>316</v>
      </c>
      <c r="H8" s="201" t="s">
        <v>316</v>
      </c>
      <c r="I8" s="201" t="s">
        <v>316</v>
      </c>
    </row>
    <row r="9" spans="1:9" ht="12.75">
      <c r="A9" s="185" t="s">
        <v>264</v>
      </c>
      <c r="B9" s="205">
        <v>33073.94359346</v>
      </c>
      <c r="C9" s="205">
        <v>102872.75703166</v>
      </c>
      <c r="D9" s="205">
        <v>179772.06174004</v>
      </c>
      <c r="E9" s="205">
        <v>434123.2547185</v>
      </c>
      <c r="F9" s="205">
        <v>818927.777</v>
      </c>
      <c r="G9" s="205">
        <v>32635.303</v>
      </c>
      <c r="H9" s="205">
        <v>1398461.576735</v>
      </c>
      <c r="I9" s="206">
        <v>56783.10925</v>
      </c>
    </row>
    <row r="10" spans="1:9" ht="12.75">
      <c r="A10" s="177"/>
      <c r="B10" s="188"/>
      <c r="C10" s="188"/>
      <c r="D10" s="188"/>
      <c r="E10" s="188"/>
      <c r="F10" s="188"/>
      <c r="G10" s="188"/>
      <c r="H10" s="188"/>
      <c r="I10" s="189"/>
    </row>
    <row r="11" spans="1:9" ht="12.75">
      <c r="A11" s="177" t="s">
        <v>265</v>
      </c>
      <c r="B11" s="188"/>
      <c r="C11" s="188"/>
      <c r="D11" s="188"/>
      <c r="E11" s="188"/>
      <c r="F11" s="188"/>
      <c r="G11" s="188"/>
      <c r="H11" s="188"/>
      <c r="I11" s="189"/>
    </row>
    <row r="12" spans="1:10" ht="12.75">
      <c r="A12" s="177" t="s">
        <v>266</v>
      </c>
      <c r="B12" s="188">
        <v>23994.66135346</v>
      </c>
      <c r="C12" s="188">
        <v>83142.06759166</v>
      </c>
      <c r="D12" s="188">
        <v>95233.72940004</v>
      </c>
      <c r="E12" s="188">
        <v>315160.7812285</v>
      </c>
      <c r="F12" s="188">
        <v>739973.0580000001</v>
      </c>
      <c r="G12" s="188">
        <v>32514.648</v>
      </c>
      <c r="H12" s="188">
        <f>SUM(H13:H25)</f>
        <v>1010355</v>
      </c>
      <c r="I12" s="189">
        <v>38494.30525</v>
      </c>
      <c r="J12" s="177"/>
    </row>
    <row r="13" spans="1:9" ht="12.75">
      <c r="A13" s="177" t="s">
        <v>267</v>
      </c>
      <c r="B13" s="188">
        <v>756.501074</v>
      </c>
      <c r="C13" s="188">
        <v>21380.64775</v>
      </c>
      <c r="D13" s="188">
        <v>352.90332</v>
      </c>
      <c r="E13" s="188">
        <v>6421.24656</v>
      </c>
      <c r="F13" s="188">
        <v>218525.516</v>
      </c>
      <c r="G13" s="188">
        <v>17226.524</v>
      </c>
      <c r="H13" s="188">
        <v>72648</v>
      </c>
      <c r="I13" s="189">
        <v>749.6451000000001</v>
      </c>
    </row>
    <row r="14" spans="1:9" ht="12.75">
      <c r="A14" s="177" t="s">
        <v>268</v>
      </c>
      <c r="B14" s="188">
        <v>0.6498379999999999</v>
      </c>
      <c r="C14" s="188">
        <v>878.69628</v>
      </c>
      <c r="D14" s="188" t="s">
        <v>112</v>
      </c>
      <c r="E14" s="188">
        <v>40.2804</v>
      </c>
      <c r="F14" s="188">
        <v>54543.958</v>
      </c>
      <c r="G14" s="188" t="s">
        <v>112</v>
      </c>
      <c r="H14" s="188">
        <v>9127</v>
      </c>
      <c r="I14" s="189">
        <v>49.161</v>
      </c>
    </row>
    <row r="15" spans="1:9" ht="12.75">
      <c r="A15" s="177" t="s">
        <v>269</v>
      </c>
      <c r="B15" s="188">
        <v>973.46557665</v>
      </c>
      <c r="C15" s="188">
        <v>1890.63644</v>
      </c>
      <c r="D15" s="188">
        <v>391.10456</v>
      </c>
      <c r="E15" s="188">
        <v>735.00929</v>
      </c>
      <c r="F15" s="188">
        <v>18097.111</v>
      </c>
      <c r="G15" s="188" t="s">
        <v>112</v>
      </c>
      <c r="H15" s="188">
        <v>24614</v>
      </c>
      <c r="I15" s="189">
        <v>685.864</v>
      </c>
    </row>
    <row r="16" spans="1:10" ht="12.75">
      <c r="A16" s="177" t="s">
        <v>270</v>
      </c>
      <c r="B16" s="188">
        <v>17.725575</v>
      </c>
      <c r="C16" s="188">
        <v>98.8592682</v>
      </c>
      <c r="D16" s="188">
        <v>25.71492</v>
      </c>
      <c r="E16" s="188">
        <v>599.67936</v>
      </c>
      <c r="F16" s="188" t="s">
        <v>112</v>
      </c>
      <c r="G16" s="188" t="s">
        <v>112</v>
      </c>
      <c r="H16" s="188">
        <v>1192</v>
      </c>
      <c r="I16" s="189">
        <v>3.4120000000000004</v>
      </c>
      <c r="J16" s="177"/>
    </row>
    <row r="17" spans="1:9" ht="12.75">
      <c r="A17" s="177" t="s">
        <v>271</v>
      </c>
      <c r="B17" s="188">
        <v>0.9772839999999999</v>
      </c>
      <c r="C17" s="188">
        <v>119.32844</v>
      </c>
      <c r="D17" s="188">
        <v>404.24692</v>
      </c>
      <c r="E17" s="188">
        <v>5963.13311</v>
      </c>
      <c r="F17" s="188">
        <v>18467.746762</v>
      </c>
      <c r="G17" s="188" t="s">
        <v>112</v>
      </c>
      <c r="H17" s="188">
        <v>1058</v>
      </c>
      <c r="I17" s="189" t="s">
        <v>112</v>
      </c>
    </row>
    <row r="18" spans="1:9" ht="12.75">
      <c r="A18" s="177" t="s">
        <v>272</v>
      </c>
      <c r="B18" s="188">
        <v>6131.78179516</v>
      </c>
      <c r="C18" s="188">
        <v>18781.4387684</v>
      </c>
      <c r="D18" s="188">
        <v>17461.82284</v>
      </c>
      <c r="E18" s="188">
        <v>28003.7914585</v>
      </c>
      <c r="F18" s="188">
        <v>107953.15499999998</v>
      </c>
      <c r="G18" s="188">
        <v>813.585</v>
      </c>
      <c r="H18" s="188">
        <v>318365</v>
      </c>
      <c r="I18" s="189">
        <v>12518.42292</v>
      </c>
    </row>
    <row r="19" spans="1:9" ht="12.75">
      <c r="A19" s="177" t="s">
        <v>273</v>
      </c>
      <c r="B19" s="188">
        <v>1203.2244</v>
      </c>
      <c r="C19" s="188">
        <v>1716.040634</v>
      </c>
      <c r="D19" s="188">
        <v>9073.74006</v>
      </c>
      <c r="E19" s="188">
        <v>26595.50755</v>
      </c>
      <c r="F19" s="188" t="s">
        <v>112</v>
      </c>
      <c r="G19" s="188" t="s">
        <v>112</v>
      </c>
      <c r="H19" s="188">
        <v>31981</v>
      </c>
      <c r="I19" s="189">
        <v>1335.48823</v>
      </c>
    </row>
    <row r="20" spans="1:9" ht="12.75">
      <c r="A20" s="177" t="s">
        <v>274</v>
      </c>
      <c r="B20" s="188">
        <v>68.7211</v>
      </c>
      <c r="C20" s="188">
        <v>4641.30667</v>
      </c>
      <c r="D20" s="188">
        <v>147.22400000000002</v>
      </c>
      <c r="E20" s="188">
        <v>38103.86363</v>
      </c>
      <c r="F20" s="188">
        <v>51432.598</v>
      </c>
      <c r="G20" s="188">
        <v>91.765</v>
      </c>
      <c r="H20" s="188">
        <v>46855</v>
      </c>
      <c r="I20" s="189">
        <v>1016.525</v>
      </c>
    </row>
    <row r="21" spans="1:9" ht="12.75">
      <c r="A21" s="177" t="s">
        <v>275</v>
      </c>
      <c r="B21" s="188">
        <v>641.19965</v>
      </c>
      <c r="C21" s="188">
        <v>26.18</v>
      </c>
      <c r="D21" s="188">
        <v>1304.16594</v>
      </c>
      <c r="E21" s="188">
        <v>18107.57393</v>
      </c>
      <c r="F21" s="188" t="s">
        <v>112</v>
      </c>
      <c r="G21" s="188" t="s">
        <v>112</v>
      </c>
      <c r="H21" s="188">
        <v>11157</v>
      </c>
      <c r="I21" s="189">
        <v>3398.1290000000004</v>
      </c>
    </row>
    <row r="22" spans="1:9" ht="12.75">
      <c r="A22" s="177" t="s">
        <v>276</v>
      </c>
      <c r="B22" s="188">
        <v>7898.923599</v>
      </c>
      <c r="C22" s="188">
        <v>14021.88493706</v>
      </c>
      <c r="D22" s="188">
        <v>561.89056</v>
      </c>
      <c r="E22" s="188">
        <v>20503.86527</v>
      </c>
      <c r="F22" s="188">
        <v>133787.031</v>
      </c>
      <c r="G22" s="188">
        <v>10810.117</v>
      </c>
      <c r="H22" s="188">
        <v>106484</v>
      </c>
      <c r="I22" s="189">
        <v>11165.256</v>
      </c>
    </row>
    <row r="23" spans="1:9" ht="12.75">
      <c r="A23" s="177" t="s">
        <v>277</v>
      </c>
      <c r="B23" s="188">
        <v>6076.98014532</v>
      </c>
      <c r="C23" s="188">
        <v>7569.904034</v>
      </c>
      <c r="D23" s="188">
        <v>57975.79946004</v>
      </c>
      <c r="E23" s="188">
        <v>74281.67271</v>
      </c>
      <c r="F23" s="188">
        <v>12263.282000000001</v>
      </c>
      <c r="G23" s="188">
        <v>3572.657</v>
      </c>
      <c r="H23" s="188">
        <v>249444</v>
      </c>
      <c r="I23" s="189">
        <v>6051.629</v>
      </c>
    </row>
    <row r="24" spans="1:9" ht="12.75">
      <c r="A24" s="177" t="s">
        <v>278</v>
      </c>
      <c r="B24" s="188">
        <v>223.99527633</v>
      </c>
      <c r="C24" s="188">
        <v>11655.41377</v>
      </c>
      <c r="D24" s="188">
        <v>7253.01654</v>
      </c>
      <c r="E24" s="188">
        <v>89330.8538</v>
      </c>
      <c r="F24" s="188">
        <v>105604.33</v>
      </c>
      <c r="G24" s="188" t="s">
        <v>112</v>
      </c>
      <c r="H24" s="188">
        <v>129107</v>
      </c>
      <c r="I24" s="189">
        <v>1520.7730000000001</v>
      </c>
    </row>
    <row r="25" spans="1:9" ht="12.75">
      <c r="A25" s="177" t="s">
        <v>279</v>
      </c>
      <c r="B25" s="188">
        <v>0.5160399999999999</v>
      </c>
      <c r="C25" s="188">
        <v>361.73060000000004</v>
      </c>
      <c r="D25" s="188">
        <v>282.10028</v>
      </c>
      <c r="E25" s="188">
        <v>6474.30416</v>
      </c>
      <c r="F25" s="188">
        <v>26970.351000000002</v>
      </c>
      <c r="G25" s="188" t="s">
        <v>112</v>
      </c>
      <c r="H25" s="188">
        <v>8323</v>
      </c>
      <c r="I25" s="189" t="s">
        <v>112</v>
      </c>
    </row>
    <row r="26" spans="1:9" ht="12.75">
      <c r="A26" s="177"/>
      <c r="B26" s="188"/>
      <c r="C26" s="188"/>
      <c r="D26" s="188"/>
      <c r="E26" s="188"/>
      <c r="F26" s="188"/>
      <c r="G26" s="188"/>
      <c r="H26" s="188"/>
      <c r="I26" s="189"/>
    </row>
    <row r="27" spans="1:9" ht="12.75">
      <c r="A27" s="177" t="s">
        <v>280</v>
      </c>
      <c r="B27" s="188"/>
      <c r="C27" s="188"/>
      <c r="D27" s="188"/>
      <c r="E27" s="188"/>
      <c r="F27" s="188"/>
      <c r="G27" s="188"/>
      <c r="H27" s="188"/>
      <c r="I27" s="189"/>
    </row>
    <row r="28" spans="1:9" ht="12.75">
      <c r="A28" s="177" t="s">
        <v>281</v>
      </c>
      <c r="B28" s="188" t="s">
        <v>112</v>
      </c>
      <c r="C28" s="188">
        <v>1.75098</v>
      </c>
      <c r="D28" s="188" t="s">
        <v>112</v>
      </c>
      <c r="E28" s="188">
        <v>40.08</v>
      </c>
      <c r="F28" s="188" t="s">
        <v>112</v>
      </c>
      <c r="G28" s="189" t="s">
        <v>112</v>
      </c>
      <c r="H28" s="188">
        <v>965</v>
      </c>
      <c r="I28" s="189" t="s">
        <v>112</v>
      </c>
    </row>
    <row r="29" spans="1:32" ht="12.75">
      <c r="A29" s="177" t="s">
        <v>317</v>
      </c>
      <c r="B29" s="188">
        <v>3.724</v>
      </c>
      <c r="C29" s="188" t="s">
        <v>112</v>
      </c>
      <c r="D29" s="188">
        <v>911.5491000000001</v>
      </c>
      <c r="E29" s="188">
        <v>1848.12535</v>
      </c>
      <c r="F29" s="188" t="s">
        <v>112</v>
      </c>
      <c r="G29" s="189" t="s">
        <v>112</v>
      </c>
      <c r="H29" s="188">
        <v>1580</v>
      </c>
      <c r="I29" s="189" t="s">
        <v>112</v>
      </c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</row>
    <row r="30" spans="1:9" ht="12.75">
      <c r="A30" s="177" t="s">
        <v>282</v>
      </c>
      <c r="B30" s="188" t="s">
        <v>112</v>
      </c>
      <c r="C30" s="188" t="s">
        <v>112</v>
      </c>
      <c r="D30" s="188" t="s">
        <v>112</v>
      </c>
      <c r="E30" s="188">
        <v>341.5428</v>
      </c>
      <c r="F30" s="188" t="s">
        <v>112</v>
      </c>
      <c r="G30" s="189" t="s">
        <v>112</v>
      </c>
      <c r="H30" s="188">
        <v>254</v>
      </c>
      <c r="I30" s="189" t="s">
        <v>112</v>
      </c>
    </row>
    <row r="31" spans="1:33" ht="12.75">
      <c r="A31" s="177" t="s">
        <v>283</v>
      </c>
      <c r="B31" s="188" t="s">
        <v>112</v>
      </c>
      <c r="C31" s="188" t="s">
        <v>112</v>
      </c>
      <c r="D31" s="188" t="s">
        <v>112</v>
      </c>
      <c r="E31" s="188" t="s">
        <v>112</v>
      </c>
      <c r="F31" s="188">
        <v>2267.096</v>
      </c>
      <c r="G31" s="189" t="s">
        <v>112</v>
      </c>
      <c r="H31" s="188">
        <v>250</v>
      </c>
      <c r="I31" s="189" t="s">
        <v>112</v>
      </c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</row>
    <row r="32" spans="1:14" ht="12.75">
      <c r="A32" s="177" t="s">
        <v>284</v>
      </c>
      <c r="B32" s="188" t="s">
        <v>112</v>
      </c>
      <c r="C32" s="188" t="s">
        <v>112</v>
      </c>
      <c r="D32" s="188">
        <v>12.859</v>
      </c>
      <c r="E32" s="188" t="s">
        <v>112</v>
      </c>
      <c r="F32" s="223" t="s">
        <v>112</v>
      </c>
      <c r="G32" s="189" t="s">
        <v>112</v>
      </c>
      <c r="H32" s="188">
        <v>53</v>
      </c>
      <c r="I32" s="189" t="s">
        <v>112</v>
      </c>
      <c r="J32" s="194"/>
      <c r="K32" s="194"/>
      <c r="L32" s="194"/>
      <c r="M32" s="194"/>
      <c r="N32" s="194"/>
    </row>
    <row r="33" spans="1:14" ht="12.75">
      <c r="A33" s="177" t="s">
        <v>285</v>
      </c>
      <c r="B33" s="188" t="s">
        <v>112</v>
      </c>
      <c r="C33" s="188" t="s">
        <v>112</v>
      </c>
      <c r="D33" s="188" t="s">
        <v>112</v>
      </c>
      <c r="E33" s="188" t="s">
        <v>112</v>
      </c>
      <c r="F33" s="188">
        <v>1047.75</v>
      </c>
      <c r="G33" s="189" t="s">
        <v>112</v>
      </c>
      <c r="H33" s="188">
        <v>859</v>
      </c>
      <c r="I33" s="189" t="s">
        <v>112</v>
      </c>
      <c r="J33" s="194"/>
      <c r="K33" s="194"/>
      <c r="L33" s="194"/>
      <c r="M33" s="194"/>
      <c r="N33" s="194"/>
    </row>
    <row r="34" spans="1:14" ht="12.75">
      <c r="A34" s="177" t="s">
        <v>286</v>
      </c>
      <c r="B34" s="188" t="s">
        <v>112</v>
      </c>
      <c r="C34" s="188" t="s">
        <v>112</v>
      </c>
      <c r="D34" s="188" t="s">
        <v>112</v>
      </c>
      <c r="E34" s="188">
        <v>1.048</v>
      </c>
      <c r="F34" s="188" t="s">
        <v>112</v>
      </c>
      <c r="G34" s="189" t="s">
        <v>112</v>
      </c>
      <c r="H34" s="188">
        <v>221</v>
      </c>
      <c r="I34" s="189" t="s">
        <v>112</v>
      </c>
      <c r="J34" s="194"/>
      <c r="K34" s="194"/>
      <c r="L34" s="194"/>
      <c r="M34" s="194"/>
      <c r="N34" s="194"/>
    </row>
    <row r="35" spans="1:14" ht="12.75">
      <c r="A35" s="177" t="s">
        <v>287</v>
      </c>
      <c r="B35" s="188">
        <v>2.88344</v>
      </c>
      <c r="C35" s="188" t="s">
        <v>112</v>
      </c>
      <c r="D35" s="188" t="s">
        <v>112</v>
      </c>
      <c r="E35" s="188">
        <v>48.0465</v>
      </c>
      <c r="F35" s="188" t="s">
        <v>112</v>
      </c>
      <c r="G35" s="189" t="s">
        <v>112</v>
      </c>
      <c r="H35" s="188">
        <v>485</v>
      </c>
      <c r="I35" s="189" t="s">
        <v>112</v>
      </c>
      <c r="J35" s="194"/>
      <c r="K35" s="194"/>
      <c r="L35" s="194"/>
      <c r="M35" s="194"/>
      <c r="N35" s="194"/>
    </row>
    <row r="36" spans="1:14" ht="12.75">
      <c r="A36" s="177" t="s">
        <v>288</v>
      </c>
      <c r="B36" s="188">
        <v>61.48723</v>
      </c>
      <c r="C36" s="188" t="s">
        <v>112</v>
      </c>
      <c r="D36" s="188">
        <v>341.0715</v>
      </c>
      <c r="E36" s="188">
        <v>11733.98656</v>
      </c>
      <c r="F36" s="188">
        <v>12793.099</v>
      </c>
      <c r="G36" s="189" t="s">
        <v>112</v>
      </c>
      <c r="H36" s="188">
        <v>7392</v>
      </c>
      <c r="I36" s="189" t="s">
        <v>112</v>
      </c>
      <c r="J36" s="194"/>
      <c r="K36" s="194"/>
      <c r="L36" s="194"/>
      <c r="M36" s="194"/>
      <c r="N36" s="194"/>
    </row>
    <row r="37" spans="1:14" ht="12.75">
      <c r="A37" s="177" t="s">
        <v>289</v>
      </c>
      <c r="B37" s="188">
        <v>4.02325</v>
      </c>
      <c r="C37" s="188">
        <v>642.44642</v>
      </c>
      <c r="D37" s="188">
        <v>111.07712</v>
      </c>
      <c r="E37" s="188">
        <v>109.932</v>
      </c>
      <c r="F37" s="188">
        <v>1.042</v>
      </c>
      <c r="G37" s="189" t="s">
        <v>112</v>
      </c>
      <c r="H37" s="188">
        <v>1923</v>
      </c>
      <c r="I37" s="189" t="s">
        <v>112</v>
      </c>
      <c r="J37" s="194"/>
      <c r="K37" s="194"/>
      <c r="L37" s="194"/>
      <c r="M37" s="194"/>
      <c r="N37" s="194"/>
    </row>
    <row r="38" spans="1:14" ht="12.75">
      <c r="A38" s="177" t="s">
        <v>290</v>
      </c>
      <c r="B38" s="188">
        <v>45.087</v>
      </c>
      <c r="C38" s="188" t="s">
        <v>112</v>
      </c>
      <c r="D38" s="188" t="s">
        <v>112</v>
      </c>
      <c r="E38" s="188" t="s">
        <v>112</v>
      </c>
      <c r="F38" s="188" t="s">
        <v>112</v>
      </c>
      <c r="G38" s="189" t="s">
        <v>112</v>
      </c>
      <c r="H38" s="188">
        <v>977</v>
      </c>
      <c r="I38" s="189" t="s">
        <v>112</v>
      </c>
      <c r="J38" s="194"/>
      <c r="K38" s="194"/>
      <c r="L38" s="194"/>
      <c r="M38" s="194"/>
      <c r="N38" s="194"/>
    </row>
    <row r="39" spans="1:14" ht="12.75">
      <c r="A39" s="177" t="s">
        <v>318</v>
      </c>
      <c r="B39" s="188" t="s">
        <v>112</v>
      </c>
      <c r="C39" s="188" t="s">
        <v>112</v>
      </c>
      <c r="D39" s="188">
        <v>252.02100000000002</v>
      </c>
      <c r="E39" s="188">
        <v>13756.53628</v>
      </c>
      <c r="F39" s="188">
        <v>47809.368191</v>
      </c>
      <c r="G39" s="188">
        <v>7.992</v>
      </c>
      <c r="H39" s="188">
        <v>15886</v>
      </c>
      <c r="I39" s="189">
        <v>18.759</v>
      </c>
      <c r="J39" s="194"/>
      <c r="K39" s="194"/>
      <c r="L39" s="194"/>
      <c r="M39" s="194"/>
      <c r="N39" s="194"/>
    </row>
    <row r="40" spans="1:14" ht="12.75">
      <c r="A40" s="177"/>
      <c r="B40" s="188"/>
      <c r="C40" s="188"/>
      <c r="D40" s="188"/>
      <c r="E40" s="188"/>
      <c r="F40" s="188"/>
      <c r="G40" s="188"/>
      <c r="H40" s="188"/>
      <c r="I40" s="189"/>
      <c r="J40" s="194"/>
      <c r="K40" s="194"/>
      <c r="L40" s="194"/>
      <c r="M40" s="194"/>
      <c r="N40" s="194"/>
    </row>
    <row r="41" spans="1:14" ht="12.75">
      <c r="A41" s="177" t="s">
        <v>291</v>
      </c>
      <c r="B41" s="188"/>
      <c r="C41" s="188"/>
      <c r="D41" s="188"/>
      <c r="E41" s="188"/>
      <c r="F41" s="188"/>
      <c r="G41" s="188"/>
      <c r="H41" s="188"/>
      <c r="I41" s="189"/>
      <c r="J41" s="194"/>
      <c r="K41" s="194"/>
      <c r="L41" s="194"/>
      <c r="M41" s="194"/>
      <c r="N41" s="194"/>
    </row>
    <row r="42" spans="1:14" ht="12.75">
      <c r="A42" s="177" t="s">
        <v>292</v>
      </c>
      <c r="B42" s="188">
        <v>314.05423</v>
      </c>
      <c r="C42" s="188">
        <v>29.612659999999998</v>
      </c>
      <c r="D42" s="188">
        <v>196.68725999999998</v>
      </c>
      <c r="E42" s="188">
        <v>1291.96911</v>
      </c>
      <c r="F42" s="188">
        <v>0.55</v>
      </c>
      <c r="G42" s="188" t="s">
        <v>112</v>
      </c>
      <c r="H42" s="188">
        <v>24191</v>
      </c>
      <c r="I42" s="189">
        <v>754.183</v>
      </c>
      <c r="J42" s="194"/>
      <c r="K42" s="194"/>
      <c r="L42" s="194"/>
      <c r="M42" s="194"/>
      <c r="N42" s="194"/>
    </row>
    <row r="43" spans="1:14" ht="12.75">
      <c r="A43" s="177" t="s">
        <v>293</v>
      </c>
      <c r="B43" s="188">
        <v>15.71528</v>
      </c>
      <c r="C43" s="188" t="s">
        <v>112</v>
      </c>
      <c r="D43" s="188">
        <v>20.57132</v>
      </c>
      <c r="E43" s="188" t="s">
        <v>112</v>
      </c>
      <c r="F43" s="188" t="s">
        <v>112</v>
      </c>
      <c r="G43" s="188" t="s">
        <v>112</v>
      </c>
      <c r="H43" s="188">
        <v>1865</v>
      </c>
      <c r="I43" s="189">
        <v>31.628</v>
      </c>
      <c r="J43" s="194"/>
      <c r="K43" s="194"/>
      <c r="L43" s="194"/>
      <c r="M43" s="194"/>
      <c r="N43" s="194"/>
    </row>
    <row r="44" spans="1:14" ht="12.75">
      <c r="A44" s="177" t="s">
        <v>294</v>
      </c>
      <c r="B44" s="188">
        <v>88.33062</v>
      </c>
      <c r="C44" s="188" t="s">
        <v>112</v>
      </c>
      <c r="D44" s="188" t="s">
        <v>112</v>
      </c>
      <c r="E44" s="188">
        <v>4352.62381</v>
      </c>
      <c r="F44" s="188" t="s">
        <v>112</v>
      </c>
      <c r="G44" s="188" t="s">
        <v>112</v>
      </c>
      <c r="H44" s="188">
        <v>8186</v>
      </c>
      <c r="I44" s="189">
        <v>3731.4680000000003</v>
      </c>
      <c r="J44" s="194"/>
      <c r="K44" s="194"/>
      <c r="L44" s="194"/>
      <c r="M44" s="194"/>
      <c r="N44" s="194"/>
    </row>
    <row r="45" spans="1:14" ht="12.75">
      <c r="A45" s="177" t="s">
        <v>295</v>
      </c>
      <c r="B45" s="188">
        <v>54.48345</v>
      </c>
      <c r="C45" s="188">
        <v>15.015</v>
      </c>
      <c r="D45" s="188">
        <v>13.251700000000001</v>
      </c>
      <c r="E45" s="188">
        <v>103.3139</v>
      </c>
      <c r="F45" s="188">
        <v>60.287000000000006</v>
      </c>
      <c r="G45" s="188" t="s">
        <v>112</v>
      </c>
      <c r="H45" s="188">
        <v>1170</v>
      </c>
      <c r="I45" s="189" t="s">
        <v>112</v>
      </c>
      <c r="J45" s="194"/>
      <c r="K45" s="194"/>
      <c r="L45" s="194"/>
      <c r="M45" s="194"/>
      <c r="N45" s="194"/>
    </row>
    <row r="46" spans="1:14" ht="12.75">
      <c r="A46" s="177" t="s">
        <v>296</v>
      </c>
      <c r="B46" s="188">
        <v>678.79077</v>
      </c>
      <c r="C46" s="188">
        <v>55.922019999999996</v>
      </c>
      <c r="D46" s="188">
        <v>1495.81124</v>
      </c>
      <c r="E46" s="188">
        <v>19855.23795</v>
      </c>
      <c r="F46" s="188">
        <v>10294.262</v>
      </c>
      <c r="G46" s="188">
        <v>55.848000000000006</v>
      </c>
      <c r="H46" s="188">
        <v>33094</v>
      </c>
      <c r="I46" s="189">
        <v>3.406</v>
      </c>
      <c r="J46" s="194"/>
      <c r="K46" s="194"/>
      <c r="L46" s="194"/>
      <c r="M46" s="194"/>
      <c r="N46" s="194"/>
    </row>
    <row r="47" spans="1:14" ht="12.75">
      <c r="A47" s="177" t="s">
        <v>322</v>
      </c>
      <c r="B47" s="188">
        <v>2.04554</v>
      </c>
      <c r="C47" s="188" t="s">
        <v>112</v>
      </c>
      <c r="D47" s="188">
        <v>46.44332</v>
      </c>
      <c r="E47" s="188" t="s">
        <v>112</v>
      </c>
      <c r="F47" s="188">
        <v>12881.726429</v>
      </c>
      <c r="G47" s="188" t="s">
        <v>112</v>
      </c>
      <c r="H47" s="188">
        <v>6</v>
      </c>
      <c r="I47" s="189" t="s">
        <v>112</v>
      </c>
      <c r="J47" s="194"/>
      <c r="K47" s="194"/>
      <c r="L47" s="194"/>
      <c r="M47" s="194"/>
      <c r="N47" s="194"/>
    </row>
    <row r="48" spans="1:14" ht="12.75">
      <c r="A48" s="177" t="s">
        <v>319</v>
      </c>
      <c r="B48" s="188">
        <v>26.86733</v>
      </c>
      <c r="C48" s="188">
        <v>21.483</v>
      </c>
      <c r="D48" s="188">
        <v>1896.98432</v>
      </c>
      <c r="E48" s="188">
        <v>2446.0434</v>
      </c>
      <c r="F48" s="188">
        <v>6635.282</v>
      </c>
      <c r="G48" s="188" t="s">
        <v>112</v>
      </c>
      <c r="H48" s="188">
        <v>51</v>
      </c>
      <c r="I48" s="189" t="s">
        <v>112</v>
      </c>
      <c r="J48" s="194"/>
      <c r="K48" s="194"/>
      <c r="L48" s="194"/>
      <c r="M48" s="194"/>
      <c r="N48" s="194"/>
    </row>
    <row r="49" spans="1:14" ht="12.75">
      <c r="A49" s="177" t="s">
        <v>297</v>
      </c>
      <c r="B49" s="188">
        <v>593.25182</v>
      </c>
      <c r="C49" s="188">
        <v>1.925</v>
      </c>
      <c r="D49" s="188">
        <v>96.866</v>
      </c>
      <c r="E49" s="188">
        <v>22.812</v>
      </c>
      <c r="F49" s="188">
        <v>64428.233191</v>
      </c>
      <c r="G49" s="188" t="s">
        <v>112</v>
      </c>
      <c r="H49" s="188">
        <v>22804</v>
      </c>
      <c r="I49" s="189">
        <v>6.225</v>
      </c>
      <c r="J49" s="194"/>
      <c r="K49" s="194"/>
      <c r="L49" s="194"/>
      <c r="M49" s="194"/>
      <c r="N49" s="194"/>
    </row>
    <row r="50" spans="1:14" ht="12.75">
      <c r="A50" s="177" t="s">
        <v>298</v>
      </c>
      <c r="B50" s="188" t="s">
        <v>112</v>
      </c>
      <c r="C50" s="188" t="s">
        <v>112</v>
      </c>
      <c r="D50" s="188" t="s">
        <v>112</v>
      </c>
      <c r="E50" s="188">
        <v>1403.37165</v>
      </c>
      <c r="F50" s="188">
        <v>4558</v>
      </c>
      <c r="G50" s="188" t="s">
        <v>112</v>
      </c>
      <c r="H50" s="188">
        <v>417</v>
      </c>
      <c r="I50" s="189" t="s">
        <v>112</v>
      </c>
      <c r="J50" s="194"/>
      <c r="K50" s="194"/>
      <c r="L50" s="194"/>
      <c r="M50" s="194"/>
      <c r="N50" s="194"/>
    </row>
    <row r="51" spans="1:14" ht="12.75">
      <c r="A51" s="177" t="s">
        <v>320</v>
      </c>
      <c r="B51" s="188" t="s">
        <v>112</v>
      </c>
      <c r="C51" s="188" t="s">
        <v>112</v>
      </c>
      <c r="D51" s="188" t="s">
        <v>112</v>
      </c>
      <c r="E51" s="188" t="s">
        <v>112</v>
      </c>
      <c r="F51" s="188" t="s">
        <v>112</v>
      </c>
      <c r="G51" s="188" t="s">
        <v>112</v>
      </c>
      <c r="H51" s="188">
        <v>1057</v>
      </c>
      <c r="I51" s="189" t="s">
        <v>112</v>
      </c>
      <c r="J51" s="194"/>
      <c r="K51" s="194"/>
      <c r="L51" s="194"/>
      <c r="M51" s="194"/>
      <c r="N51" s="194"/>
    </row>
    <row r="52" spans="1:14" ht="13.5" thickBot="1">
      <c r="A52" s="208" t="s">
        <v>299</v>
      </c>
      <c r="B52" s="209">
        <v>2.17455</v>
      </c>
      <c r="C52" s="209">
        <v>99.06358</v>
      </c>
      <c r="D52" s="209" t="s">
        <v>112</v>
      </c>
      <c r="E52" s="209">
        <v>695.5576</v>
      </c>
      <c r="F52" s="209">
        <v>15147.224999999999</v>
      </c>
      <c r="G52" s="209">
        <v>23.873</v>
      </c>
      <c r="H52" s="209">
        <v>1575</v>
      </c>
      <c r="I52" s="210">
        <v>2.25</v>
      </c>
      <c r="J52" s="194"/>
      <c r="K52" s="194"/>
      <c r="L52" s="194"/>
      <c r="M52" s="194"/>
      <c r="N52" s="194"/>
    </row>
    <row r="53" spans="1:14" ht="12.75">
      <c r="A53" s="177" t="s">
        <v>302</v>
      </c>
      <c r="B53" s="220"/>
      <c r="C53" s="220"/>
      <c r="D53" s="220"/>
      <c r="E53" s="220"/>
      <c r="F53" s="220"/>
      <c r="G53" s="220"/>
      <c r="H53" s="220"/>
      <c r="I53" s="220"/>
      <c r="J53" s="194"/>
      <c r="K53" s="194"/>
      <c r="L53" s="194"/>
      <c r="M53" s="194"/>
      <c r="N53" s="194"/>
    </row>
    <row r="54" spans="2:14" ht="12.75"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</row>
    <row r="55" spans="2:14" ht="12.75"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</row>
    <row r="56" spans="2:14" ht="12.75"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</row>
    <row r="57" spans="2:14" ht="12.75"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</row>
    <row r="58" spans="2:14" ht="12.75"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</row>
    <row r="59" spans="2:14" ht="12.75"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</row>
    <row r="60" spans="2:14" ht="12.75"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</row>
    <row r="61" spans="2:14" ht="12.75"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</row>
    <row r="62" spans="2:14" ht="12.75"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</row>
    <row r="63" spans="2:14" ht="12.75"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</row>
    <row r="64" spans="2:14" ht="12.75"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</row>
    <row r="65" spans="2:14" ht="12.75"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</row>
    <row r="66" spans="2:14" ht="12.75"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</row>
    <row r="67" spans="2:14" ht="12.75"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</row>
    <row r="68" spans="2:14" ht="12.75"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</row>
    <row r="69" spans="2:14" ht="12.75"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</row>
    <row r="70" spans="2:14" ht="12.75"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</row>
    <row r="71" spans="2:14" ht="12.75"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</row>
    <row r="72" spans="2:14" ht="12.75"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</row>
    <row r="73" spans="2:14" ht="12.75"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</row>
    <row r="74" spans="2:14" ht="12.75"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</row>
    <row r="75" spans="2:14" ht="12.75"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</row>
    <row r="76" spans="2:14" ht="12.75"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</row>
    <row r="77" spans="2:14" ht="12.75"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</row>
    <row r="78" spans="2:14" ht="12.75"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</row>
    <row r="79" spans="2:14" ht="12.75"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</row>
    <row r="80" spans="2:14" ht="12.75"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</row>
    <row r="81" spans="2:14" ht="12.75"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</row>
    <row r="82" spans="2:14" ht="12.75"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</row>
    <row r="83" spans="2:14" ht="12.75"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</row>
    <row r="84" spans="2:14" ht="12.75"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</row>
    <row r="85" spans="2:14" ht="12.75"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</row>
    <row r="86" spans="2:14" ht="12.75"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</row>
    <row r="87" spans="2:14" ht="12.75"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</row>
    <row r="88" spans="2:14" ht="12.75"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</row>
    <row r="89" spans="2:14" ht="12.75"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</row>
    <row r="90" spans="2:14" ht="12.75"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</row>
    <row r="91" spans="2:14" ht="12.75"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</row>
    <row r="92" spans="2:14" ht="12.75"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</row>
    <row r="93" spans="2:14" ht="12.75"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</row>
    <row r="94" spans="2:14" ht="12.75"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</row>
    <row r="95" spans="2:14" ht="12.75"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</row>
    <row r="96" spans="2:14" ht="12.75"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</row>
    <row r="97" spans="2:14" ht="12.75"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</row>
    <row r="98" spans="2:14" ht="12.75"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</row>
    <row r="99" spans="2:14" ht="12.75"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</row>
    <row r="100" spans="2:14" ht="12.75"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</row>
    <row r="101" spans="2:14" ht="12.75"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</row>
    <row r="102" spans="2:14" ht="12.75"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</row>
    <row r="103" spans="2:14" ht="12.75"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</row>
    <row r="104" spans="2:14" ht="12.75"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</row>
    <row r="105" spans="2:14" ht="12.75"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</row>
    <row r="106" spans="2:14" ht="12.75"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</row>
    <row r="107" spans="2:14" ht="12.75"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</row>
    <row r="108" spans="2:14" ht="12.75"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</row>
    <row r="109" spans="2:14" ht="12.75"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</row>
    <row r="110" spans="2:14" ht="12.75"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</row>
    <row r="111" spans="2:14" ht="12.75"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</row>
    <row r="112" spans="2:14" ht="12.75"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</row>
    <row r="113" spans="2:14" ht="12.75"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</row>
    <row r="114" spans="2:14" ht="12.75"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</row>
    <row r="115" spans="2:14" ht="12.75"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</row>
    <row r="116" spans="2:14" ht="12.75"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</row>
    <row r="117" spans="2:14" ht="12.75"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</row>
    <row r="118" spans="2:14" ht="12.75"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</row>
    <row r="119" spans="2:14" ht="12.75"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</row>
    <row r="120" spans="2:14" ht="12.75"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9.57421875" style="24" customWidth="1"/>
    <col min="2" max="8" width="12.57421875" style="24" customWidth="1"/>
    <col min="9" max="9" width="13.8515625" style="24" customWidth="1"/>
    <col min="10" max="10" width="11.28125" style="24" customWidth="1"/>
    <col min="11" max="11" width="13.8515625" style="24" customWidth="1"/>
    <col min="12" max="12" width="11.421875" style="24" customWidth="1"/>
    <col min="13" max="13" width="12.421875" style="24" customWidth="1"/>
    <col min="14" max="16384" width="11.421875" style="24" customWidth="1"/>
  </cols>
  <sheetData>
    <row r="1" spans="1:11" s="58" customFormat="1" ht="18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3" spans="1:11" ht="15">
      <c r="A3" s="273" t="s">
        <v>349</v>
      </c>
      <c r="B3" s="274"/>
      <c r="C3" s="274"/>
      <c r="D3" s="274"/>
      <c r="E3" s="274"/>
      <c r="F3" s="274"/>
      <c r="G3" s="274"/>
      <c r="H3" s="274"/>
      <c r="I3" s="275"/>
      <c r="J3" s="275"/>
      <c r="K3" s="275"/>
    </row>
    <row r="4" spans="1:10" ht="15">
      <c r="A4" s="20"/>
      <c r="B4" s="20"/>
      <c r="C4" s="21"/>
      <c r="D4" s="21"/>
      <c r="E4" s="21"/>
      <c r="F4" s="21"/>
      <c r="G4" s="21"/>
      <c r="H4" s="22"/>
      <c r="I4" s="23"/>
      <c r="J4" s="23"/>
    </row>
    <row r="5" spans="1:11" ht="12.75" customHeight="1">
      <c r="A5" s="25"/>
      <c r="B5" s="276" t="s">
        <v>15</v>
      </c>
      <c r="C5" s="277"/>
      <c r="D5" s="277"/>
      <c r="E5" s="277"/>
      <c r="F5" s="277"/>
      <c r="G5" s="278"/>
      <c r="H5" s="279" t="s">
        <v>16</v>
      </c>
      <c r="I5" s="280"/>
      <c r="J5" s="279" t="s">
        <v>17</v>
      </c>
      <c r="K5" s="281"/>
    </row>
    <row r="6" spans="1:11" ht="12.75" customHeight="1">
      <c r="A6" s="29" t="s">
        <v>18</v>
      </c>
      <c r="B6" s="28" t="s">
        <v>19</v>
      </c>
      <c r="C6" s="26" t="s">
        <v>19</v>
      </c>
      <c r="D6" s="26" t="s">
        <v>20</v>
      </c>
      <c r="E6" s="26" t="s">
        <v>21</v>
      </c>
      <c r="F6" s="26" t="s">
        <v>21</v>
      </c>
      <c r="G6" s="30" t="s">
        <v>11</v>
      </c>
      <c r="H6" s="264" t="s">
        <v>13</v>
      </c>
      <c r="I6" s="265"/>
      <c r="J6" s="264" t="s">
        <v>54</v>
      </c>
      <c r="K6" s="271"/>
    </row>
    <row r="7" spans="1:11" ht="12.75" customHeight="1" thickBot="1">
      <c r="A7" s="31"/>
      <c r="B7" s="32" t="s">
        <v>22</v>
      </c>
      <c r="C7" s="33" t="s">
        <v>23</v>
      </c>
      <c r="D7" s="33" t="s">
        <v>23</v>
      </c>
      <c r="E7" s="33" t="s">
        <v>24</v>
      </c>
      <c r="F7" s="33" t="s">
        <v>25</v>
      </c>
      <c r="G7" s="34" t="s">
        <v>26</v>
      </c>
      <c r="H7" s="35" t="s">
        <v>27</v>
      </c>
      <c r="I7" s="35" t="s">
        <v>28</v>
      </c>
      <c r="J7" s="35" t="s">
        <v>27</v>
      </c>
      <c r="K7" s="35" t="s">
        <v>28</v>
      </c>
    </row>
    <row r="8" spans="1:12" ht="12.75" customHeight="1">
      <c r="A8" s="36" t="s">
        <v>29</v>
      </c>
      <c r="B8" s="37">
        <v>9120</v>
      </c>
      <c r="C8" s="38">
        <v>5040</v>
      </c>
      <c r="D8" s="37">
        <v>41636</v>
      </c>
      <c r="E8" s="38" t="s">
        <v>55</v>
      </c>
      <c r="F8" s="37">
        <v>6375</v>
      </c>
      <c r="G8" s="39">
        <v>62171</v>
      </c>
      <c r="H8" s="37">
        <v>876545.9834361065</v>
      </c>
      <c r="I8" s="37">
        <v>1666558.2921640042</v>
      </c>
      <c r="J8" s="60">
        <v>14.098952621577688</v>
      </c>
      <c r="K8" s="60">
        <v>26.806039667433435</v>
      </c>
      <c r="L8" s="59"/>
    </row>
    <row r="9" spans="1:12" ht="12.75" customHeight="1">
      <c r="A9" s="31" t="s">
        <v>31</v>
      </c>
      <c r="B9" s="40">
        <v>43044</v>
      </c>
      <c r="C9" s="40">
        <v>132807</v>
      </c>
      <c r="D9" s="40">
        <v>400110</v>
      </c>
      <c r="E9" s="40">
        <v>5999</v>
      </c>
      <c r="F9" s="40">
        <v>175281</v>
      </c>
      <c r="G9" s="41">
        <v>757241</v>
      </c>
      <c r="H9" s="40">
        <v>22635375.18781629</v>
      </c>
      <c r="I9" s="40">
        <v>31766890.369382042</v>
      </c>
      <c r="J9" s="61">
        <v>29.891903882405057</v>
      </c>
      <c r="K9" s="61">
        <v>41.95083252145888</v>
      </c>
      <c r="L9" s="59"/>
    </row>
    <row r="10" spans="1:12" ht="12.75" customHeight="1">
      <c r="A10" s="31" t="s">
        <v>56</v>
      </c>
      <c r="B10" s="40">
        <v>14150</v>
      </c>
      <c r="C10" s="40">
        <v>42055</v>
      </c>
      <c r="D10" s="40">
        <v>131913</v>
      </c>
      <c r="E10" s="42">
        <v>800</v>
      </c>
      <c r="F10" s="40">
        <v>103397</v>
      </c>
      <c r="G10" s="41">
        <v>292315</v>
      </c>
      <c r="H10" s="40">
        <v>6675760.286322166</v>
      </c>
      <c r="I10" s="40">
        <v>9876850.119601408</v>
      </c>
      <c r="J10" s="61">
        <v>22.837556356403763</v>
      </c>
      <c r="K10" s="61">
        <v>33.78837938388864</v>
      </c>
      <c r="L10" s="59"/>
    </row>
    <row r="11" spans="1:12" ht="12.75" customHeight="1">
      <c r="A11" s="31" t="s">
        <v>57</v>
      </c>
      <c r="B11" s="40">
        <v>65948</v>
      </c>
      <c r="C11" s="40">
        <v>537648</v>
      </c>
      <c r="D11" s="40">
        <v>433406</v>
      </c>
      <c r="E11" s="40">
        <v>18</v>
      </c>
      <c r="F11" s="40">
        <v>2592501</v>
      </c>
      <c r="G11" s="41">
        <v>3629521</v>
      </c>
      <c r="H11" s="40">
        <v>102625426.04546057</v>
      </c>
      <c r="I11" s="40">
        <v>140693632.40296665</v>
      </c>
      <c r="J11" s="61">
        <v>28.27519831004162</v>
      </c>
      <c r="K11" s="61">
        <v>38.763691518237984</v>
      </c>
      <c r="L11" s="59"/>
    </row>
    <row r="12" spans="1:12" ht="12.75" customHeight="1">
      <c r="A12" s="31" t="s">
        <v>58</v>
      </c>
      <c r="B12" s="40">
        <v>25977</v>
      </c>
      <c r="C12" s="40">
        <v>15863</v>
      </c>
      <c r="D12" s="40">
        <v>23350</v>
      </c>
      <c r="E12" s="42" t="s">
        <v>55</v>
      </c>
      <c r="F12" s="40">
        <v>74808</v>
      </c>
      <c r="G12" s="41">
        <v>139998</v>
      </c>
      <c r="H12" s="40">
        <v>2355138.7256139335</v>
      </c>
      <c r="I12" s="40">
        <v>3843130.8463452454</v>
      </c>
      <c r="J12" s="61">
        <v>16.822659792382275</v>
      </c>
      <c r="K12" s="61">
        <v>27.451326778562876</v>
      </c>
      <c r="L12" s="59"/>
    </row>
    <row r="13" spans="1:12" ht="12.75" customHeight="1">
      <c r="A13" s="31" t="s">
        <v>59</v>
      </c>
      <c r="B13" s="40">
        <v>29594</v>
      </c>
      <c r="C13" s="40">
        <v>10489</v>
      </c>
      <c r="D13" s="40">
        <v>34123</v>
      </c>
      <c r="E13" s="40">
        <v>150</v>
      </c>
      <c r="F13" s="40">
        <v>194398</v>
      </c>
      <c r="G13" s="41">
        <v>268754</v>
      </c>
      <c r="H13" s="40">
        <v>4289126.404865795</v>
      </c>
      <c r="I13" s="40">
        <v>7032308.872140684</v>
      </c>
      <c r="J13" s="61">
        <v>15.959302577322736</v>
      </c>
      <c r="K13" s="61">
        <v>26.166341234514405</v>
      </c>
      <c r="L13" s="59"/>
    </row>
    <row r="14" spans="1:12" ht="12.75" customHeight="1">
      <c r="A14" s="31" t="s">
        <v>60</v>
      </c>
      <c r="B14" s="40">
        <v>5240</v>
      </c>
      <c r="C14" s="40">
        <v>2360</v>
      </c>
      <c r="D14" s="42">
        <v>700</v>
      </c>
      <c r="E14" s="42" t="s">
        <v>55</v>
      </c>
      <c r="F14" s="40">
        <v>560</v>
      </c>
      <c r="G14" s="41">
        <v>8860</v>
      </c>
      <c r="H14" s="40">
        <v>106951.90701140722</v>
      </c>
      <c r="I14" s="40">
        <v>212998.68979361246</v>
      </c>
      <c r="J14" s="61">
        <v>12.07132133311594</v>
      </c>
      <c r="K14" s="61">
        <v>24.040484175351292</v>
      </c>
      <c r="L14" s="59"/>
    </row>
    <row r="15" spans="1:12" ht="12.75" customHeight="1">
      <c r="A15" s="31" t="s">
        <v>61</v>
      </c>
      <c r="B15" s="40">
        <v>20527</v>
      </c>
      <c r="C15" s="40">
        <v>155545</v>
      </c>
      <c r="D15" s="40">
        <v>160553</v>
      </c>
      <c r="E15" s="40">
        <v>810</v>
      </c>
      <c r="F15" s="40">
        <v>1873462</v>
      </c>
      <c r="G15" s="41">
        <v>2210897</v>
      </c>
      <c r="H15" s="40">
        <v>103441993.31674542</v>
      </c>
      <c r="I15" s="40">
        <v>126411367.12223382</v>
      </c>
      <c r="J15" s="61">
        <v>46.78734166121055</v>
      </c>
      <c r="K15" s="61">
        <v>57.17650669489977</v>
      </c>
      <c r="L15" s="59"/>
    </row>
    <row r="16" spans="1:12" ht="12.75" customHeight="1">
      <c r="A16" s="31" t="s">
        <v>32</v>
      </c>
      <c r="B16" s="42" t="s">
        <v>55</v>
      </c>
      <c r="C16" s="40" t="s">
        <v>55</v>
      </c>
      <c r="D16" s="40">
        <v>9620</v>
      </c>
      <c r="E16" s="42" t="s">
        <v>55</v>
      </c>
      <c r="F16" s="40">
        <v>256</v>
      </c>
      <c r="G16" s="41">
        <v>9876</v>
      </c>
      <c r="H16" s="40">
        <v>279717.81279674976</v>
      </c>
      <c r="I16" s="40">
        <v>462614.7151803638</v>
      </c>
      <c r="J16" s="61">
        <v>28.322986309917958</v>
      </c>
      <c r="K16" s="61">
        <v>46.842316239405</v>
      </c>
      <c r="L16" s="59"/>
    </row>
    <row r="17" spans="1:12" ht="12.75" customHeight="1">
      <c r="A17" s="31" t="s">
        <v>33</v>
      </c>
      <c r="B17" s="42" t="s">
        <v>55</v>
      </c>
      <c r="C17" s="42" t="s">
        <v>55</v>
      </c>
      <c r="D17" s="42">
        <v>19</v>
      </c>
      <c r="E17" s="42" t="s">
        <v>55</v>
      </c>
      <c r="F17" s="40">
        <v>560</v>
      </c>
      <c r="G17" s="41">
        <v>579</v>
      </c>
      <c r="H17" s="40">
        <v>10712.830406404386</v>
      </c>
      <c r="I17" s="40">
        <v>18208.653372278917</v>
      </c>
      <c r="J17" s="61">
        <v>18.502297765810685</v>
      </c>
      <c r="K17" s="61">
        <v>31.44845142017084</v>
      </c>
      <c r="L17" s="59"/>
    </row>
    <row r="18" spans="1:12" ht="12.75" customHeight="1">
      <c r="A18" s="31" t="s">
        <v>34</v>
      </c>
      <c r="B18" s="42" t="s">
        <v>55</v>
      </c>
      <c r="C18" s="42" t="s">
        <v>55</v>
      </c>
      <c r="D18" s="40">
        <v>7</v>
      </c>
      <c r="E18" s="42" t="s">
        <v>55</v>
      </c>
      <c r="F18" s="40">
        <v>583</v>
      </c>
      <c r="G18" s="41">
        <v>590</v>
      </c>
      <c r="H18" s="40">
        <v>12229.3943000012</v>
      </c>
      <c r="I18" s="40">
        <v>16553.676391042514</v>
      </c>
      <c r="J18" s="61">
        <v>20.727786949154577</v>
      </c>
      <c r="K18" s="61">
        <v>28.057078628885616</v>
      </c>
      <c r="L18" s="59"/>
    </row>
    <row r="19" spans="1:12" ht="12.75" customHeight="1">
      <c r="A19" s="31" t="s">
        <v>35</v>
      </c>
      <c r="B19" s="40">
        <v>664</v>
      </c>
      <c r="C19" s="40">
        <v>87</v>
      </c>
      <c r="D19" s="40">
        <v>9701</v>
      </c>
      <c r="E19" s="42" t="s">
        <v>55</v>
      </c>
      <c r="F19" s="40">
        <v>54565</v>
      </c>
      <c r="G19" s="41">
        <v>65017</v>
      </c>
      <c r="H19" s="40">
        <v>1429402.413664611</v>
      </c>
      <c r="I19" s="40">
        <v>2000833.6037887805</v>
      </c>
      <c r="J19" s="61">
        <v>21.985056426236387</v>
      </c>
      <c r="K19" s="61">
        <v>30.774006856495692</v>
      </c>
      <c r="L19" s="59"/>
    </row>
    <row r="20" spans="1:12" ht="12.75" customHeight="1">
      <c r="A20" s="43" t="s">
        <v>36</v>
      </c>
      <c r="B20" s="44">
        <v>214264</v>
      </c>
      <c r="C20" s="45">
        <v>901894</v>
      </c>
      <c r="D20" s="45">
        <v>1245138</v>
      </c>
      <c r="E20" s="45">
        <v>7777</v>
      </c>
      <c r="F20" s="45">
        <v>5076746</v>
      </c>
      <c r="G20" s="46">
        <v>7445819</v>
      </c>
      <c r="H20" s="45">
        <v>244738380.3084393</v>
      </c>
      <c r="I20" s="45">
        <v>324001947.36336005</v>
      </c>
      <c r="J20" s="62">
        <v>32.86923578298631</v>
      </c>
      <c r="K20" s="62">
        <v>43.51461502936884</v>
      </c>
      <c r="L20" s="59"/>
    </row>
    <row r="21" spans="1:12" ht="12.75" customHeight="1">
      <c r="A21" s="31" t="s">
        <v>37</v>
      </c>
      <c r="B21" s="42" t="s">
        <v>55</v>
      </c>
      <c r="C21" s="42" t="s">
        <v>55</v>
      </c>
      <c r="D21" s="40" t="s">
        <v>55</v>
      </c>
      <c r="E21" s="42">
        <v>1</v>
      </c>
      <c r="F21" s="40">
        <v>1883</v>
      </c>
      <c r="G21" s="41">
        <v>1884</v>
      </c>
      <c r="H21" s="40">
        <v>606053.20159148</v>
      </c>
      <c r="I21" s="40">
        <v>678578.7025350692</v>
      </c>
      <c r="J21" s="61">
        <v>321.6842895920807</v>
      </c>
      <c r="K21" s="61">
        <v>360.1797784156418</v>
      </c>
      <c r="L21" s="59"/>
    </row>
    <row r="22" spans="1:12" ht="12.75" customHeight="1">
      <c r="A22" s="31" t="s">
        <v>38</v>
      </c>
      <c r="B22" s="40">
        <v>9536</v>
      </c>
      <c r="C22" s="40">
        <v>80231</v>
      </c>
      <c r="D22" s="40">
        <v>35552</v>
      </c>
      <c r="E22" s="40">
        <v>12232</v>
      </c>
      <c r="F22" s="40">
        <v>529093</v>
      </c>
      <c r="G22" s="41">
        <v>666644</v>
      </c>
      <c r="H22" s="40">
        <v>29598562.457177892</v>
      </c>
      <c r="I22" s="40">
        <v>37663268.02134795</v>
      </c>
      <c r="J22" s="61">
        <v>44.399353263777805</v>
      </c>
      <c r="K22" s="61">
        <v>56.496822924001336</v>
      </c>
      <c r="L22" s="59"/>
    </row>
    <row r="23" spans="1:12" ht="12.75" customHeight="1">
      <c r="A23" s="31" t="s">
        <v>39</v>
      </c>
      <c r="B23" s="42" t="s">
        <v>55</v>
      </c>
      <c r="C23" s="42" t="s">
        <v>55</v>
      </c>
      <c r="D23" s="42" t="s">
        <v>55</v>
      </c>
      <c r="E23" s="42" t="s">
        <v>55</v>
      </c>
      <c r="F23" s="40">
        <v>27523</v>
      </c>
      <c r="G23" s="41">
        <v>27523</v>
      </c>
      <c r="H23" s="40">
        <v>956032.3584917001</v>
      </c>
      <c r="I23" s="40">
        <v>1273818.903032707</v>
      </c>
      <c r="J23" s="61">
        <v>34.73576130842205</v>
      </c>
      <c r="K23" s="61">
        <v>46.28197881890445</v>
      </c>
      <c r="L23" s="59"/>
    </row>
    <row r="24" spans="1:12" ht="12.75" customHeight="1">
      <c r="A24" s="31" t="s">
        <v>40</v>
      </c>
      <c r="B24" s="42" t="s">
        <v>55</v>
      </c>
      <c r="C24" s="42" t="s">
        <v>55</v>
      </c>
      <c r="D24" s="40" t="s">
        <v>55</v>
      </c>
      <c r="E24" s="42">
        <v>32</v>
      </c>
      <c r="F24" s="40">
        <v>20614</v>
      </c>
      <c r="G24" s="41">
        <v>20646</v>
      </c>
      <c r="H24" s="40">
        <v>652979.9562463191</v>
      </c>
      <c r="I24" s="40">
        <v>895089.2983784693</v>
      </c>
      <c r="J24" s="61">
        <v>31.627431766265577</v>
      </c>
      <c r="K24" s="61">
        <v>43.354126628812814</v>
      </c>
      <c r="L24" s="59"/>
    </row>
    <row r="25" spans="1:12" ht="12.75" customHeight="1">
      <c r="A25" s="31" t="s">
        <v>41</v>
      </c>
      <c r="B25" s="42" t="s">
        <v>55</v>
      </c>
      <c r="C25" s="42" t="s">
        <v>55</v>
      </c>
      <c r="D25" s="40">
        <v>76255</v>
      </c>
      <c r="E25" s="42" t="s">
        <v>55</v>
      </c>
      <c r="F25" s="40">
        <v>7846</v>
      </c>
      <c r="G25" s="41">
        <v>84101</v>
      </c>
      <c r="H25" s="40">
        <v>5356892.935703726</v>
      </c>
      <c r="I25" s="40">
        <v>6828721.352758044</v>
      </c>
      <c r="J25" s="61">
        <v>63.6959481540496</v>
      </c>
      <c r="K25" s="61">
        <v>81.19667248615409</v>
      </c>
      <c r="L25" s="59"/>
    </row>
    <row r="26" spans="1:12" ht="12.75" customHeight="1">
      <c r="A26" s="31" t="s">
        <v>42</v>
      </c>
      <c r="B26" s="42" t="s">
        <v>55</v>
      </c>
      <c r="C26" s="40">
        <v>1352</v>
      </c>
      <c r="D26" s="40">
        <v>2616</v>
      </c>
      <c r="E26" s="42">
        <v>1</v>
      </c>
      <c r="F26" s="40">
        <v>144051</v>
      </c>
      <c r="G26" s="41">
        <v>148020</v>
      </c>
      <c r="H26" s="40">
        <v>5494641.327996347</v>
      </c>
      <c r="I26" s="40">
        <v>7890651.653384298</v>
      </c>
      <c r="J26" s="61">
        <v>37.12093857584345</v>
      </c>
      <c r="K26" s="61">
        <v>53.30801008907106</v>
      </c>
      <c r="L26" s="59"/>
    </row>
    <row r="27" spans="1:12" ht="12.75" customHeight="1">
      <c r="A27" s="31" t="s">
        <v>43</v>
      </c>
      <c r="B27" s="42" t="s">
        <v>55</v>
      </c>
      <c r="C27" s="42" t="s">
        <v>55</v>
      </c>
      <c r="D27" s="40">
        <v>1035</v>
      </c>
      <c r="E27" s="42" t="s">
        <v>55</v>
      </c>
      <c r="F27" s="40">
        <v>115</v>
      </c>
      <c r="G27" s="41">
        <v>1150</v>
      </c>
      <c r="H27" s="40">
        <v>73061.38136622072</v>
      </c>
      <c r="I27" s="40">
        <v>87015.98091185556</v>
      </c>
      <c r="J27" s="61">
        <v>63.531635970626716</v>
      </c>
      <c r="K27" s="61">
        <v>75.66607035813527</v>
      </c>
      <c r="L27" s="59"/>
    </row>
    <row r="28" spans="1:12" ht="12.75" customHeight="1">
      <c r="A28" s="31" t="s">
        <v>44</v>
      </c>
      <c r="B28" s="42" t="s">
        <v>55</v>
      </c>
      <c r="C28" s="40" t="s">
        <v>55</v>
      </c>
      <c r="D28" s="40">
        <v>1486</v>
      </c>
      <c r="E28" s="42" t="s">
        <v>55</v>
      </c>
      <c r="F28" s="40">
        <v>128074</v>
      </c>
      <c r="G28" s="41">
        <v>129560</v>
      </c>
      <c r="H28" s="40">
        <v>7789472.876323729</v>
      </c>
      <c r="I28" s="40">
        <v>9194108.873342708</v>
      </c>
      <c r="J28" s="61">
        <v>60.122513710433225</v>
      </c>
      <c r="K28" s="61">
        <v>70.9641005969644</v>
      </c>
      <c r="L28" s="59"/>
    </row>
    <row r="29" spans="1:12" ht="12.75" customHeight="1">
      <c r="A29" s="31" t="s">
        <v>45</v>
      </c>
      <c r="B29" s="42">
        <v>285</v>
      </c>
      <c r="C29" s="42" t="s">
        <v>55</v>
      </c>
      <c r="D29" s="40">
        <v>7712</v>
      </c>
      <c r="E29" s="42" t="s">
        <v>55</v>
      </c>
      <c r="F29" s="40">
        <v>63756</v>
      </c>
      <c r="G29" s="41">
        <v>71753</v>
      </c>
      <c r="H29" s="40">
        <v>1276013.6610051326</v>
      </c>
      <c r="I29" s="40">
        <v>1985057.9976680728</v>
      </c>
      <c r="J29" s="61">
        <v>17.783418965132224</v>
      </c>
      <c r="K29" s="61">
        <v>27.665156825053625</v>
      </c>
      <c r="L29" s="59"/>
    </row>
    <row r="30" spans="1:12" ht="12.75" customHeight="1">
      <c r="A30" s="31" t="s">
        <v>46</v>
      </c>
      <c r="B30" s="42">
        <v>10</v>
      </c>
      <c r="C30" s="42" t="s">
        <v>55</v>
      </c>
      <c r="D30" s="40" t="s">
        <v>55</v>
      </c>
      <c r="E30" s="42">
        <v>6</v>
      </c>
      <c r="F30" s="40">
        <v>2642</v>
      </c>
      <c r="G30" s="41">
        <v>2658</v>
      </c>
      <c r="H30" s="40">
        <v>55142.25956510765</v>
      </c>
      <c r="I30" s="40">
        <v>88129.40992631593</v>
      </c>
      <c r="J30" s="61">
        <v>20.745771092967512</v>
      </c>
      <c r="K30" s="61">
        <v>33.15628665399395</v>
      </c>
      <c r="L30" s="59"/>
    </row>
    <row r="31" spans="1:12" ht="12.75" customHeight="1">
      <c r="A31" s="31" t="s">
        <v>47</v>
      </c>
      <c r="B31" s="40">
        <v>51740</v>
      </c>
      <c r="C31" s="40">
        <v>138960</v>
      </c>
      <c r="D31" s="40">
        <v>125483</v>
      </c>
      <c r="E31" s="42" t="s">
        <v>55</v>
      </c>
      <c r="F31" s="40">
        <v>3888136</v>
      </c>
      <c r="G31" s="41">
        <v>4204319</v>
      </c>
      <c r="H31" s="40">
        <v>124521835.24455181</v>
      </c>
      <c r="I31" s="40">
        <v>171956230.56627354</v>
      </c>
      <c r="J31" s="61">
        <v>29.61759924604955</v>
      </c>
      <c r="K31" s="61">
        <v>40.899900927183104</v>
      </c>
      <c r="L31" s="59"/>
    </row>
    <row r="32" spans="1:12" ht="12.75" customHeight="1">
      <c r="A32" s="31" t="s">
        <v>48</v>
      </c>
      <c r="B32" s="42" t="s">
        <v>55</v>
      </c>
      <c r="C32" s="42" t="s">
        <v>55</v>
      </c>
      <c r="D32" s="42" t="s">
        <v>55</v>
      </c>
      <c r="E32" s="42" t="s">
        <v>55</v>
      </c>
      <c r="F32" s="40">
        <v>5248</v>
      </c>
      <c r="G32" s="41">
        <v>5248</v>
      </c>
      <c r="H32" s="40">
        <v>262080.04279206187</v>
      </c>
      <c r="I32" s="40">
        <v>327213.52758044546</v>
      </c>
      <c r="J32" s="61">
        <v>49.9390325442191</v>
      </c>
      <c r="K32" s="61">
        <v>62.35013863956659</v>
      </c>
      <c r="L32" s="59"/>
    </row>
    <row r="33" spans="1:12" ht="12.75" customHeight="1">
      <c r="A33" s="31" t="s">
        <v>49</v>
      </c>
      <c r="B33" s="42">
        <v>6449</v>
      </c>
      <c r="C33" s="40">
        <v>1177</v>
      </c>
      <c r="D33" s="40">
        <v>8939</v>
      </c>
      <c r="E33" s="42">
        <v>4</v>
      </c>
      <c r="F33" s="40">
        <v>35192</v>
      </c>
      <c r="G33" s="41">
        <v>51761</v>
      </c>
      <c r="H33" s="40">
        <v>1558225.7161059226</v>
      </c>
      <c r="I33" s="40">
        <v>2295163.168776219</v>
      </c>
      <c r="J33" s="61">
        <v>30.104242887616596</v>
      </c>
      <c r="K33" s="61">
        <v>44.34155384896387</v>
      </c>
      <c r="L33" s="59"/>
    </row>
    <row r="34" spans="1:12" ht="12.75" customHeight="1">
      <c r="A34" s="43" t="s">
        <v>50</v>
      </c>
      <c r="B34" s="44">
        <v>68020</v>
      </c>
      <c r="C34" s="45">
        <v>221720</v>
      </c>
      <c r="D34" s="45">
        <v>259078</v>
      </c>
      <c r="E34" s="45">
        <v>12276</v>
      </c>
      <c r="F34" s="45">
        <v>4854173</v>
      </c>
      <c r="G34" s="46">
        <v>5415267</v>
      </c>
      <c r="H34" s="45">
        <v>178200993.4189175</v>
      </c>
      <c r="I34" s="45">
        <v>241163047.45591578</v>
      </c>
      <c r="J34" s="61">
        <v>32.907148145958</v>
      </c>
      <c r="K34" s="62">
        <v>44.53391632507054</v>
      </c>
      <c r="L34" s="59"/>
    </row>
    <row r="35" spans="1:12" ht="12.75" customHeight="1">
      <c r="A35" s="47" t="s">
        <v>62</v>
      </c>
      <c r="B35" s="44">
        <v>282284</v>
      </c>
      <c r="C35" s="45">
        <v>1123614</v>
      </c>
      <c r="D35" s="45">
        <v>1504216</v>
      </c>
      <c r="E35" s="45">
        <v>20053</v>
      </c>
      <c r="F35" s="45">
        <v>9930919</v>
      </c>
      <c r="G35" s="46">
        <v>12861086</v>
      </c>
      <c r="H35" s="45">
        <v>422939373.72735685</v>
      </c>
      <c r="I35" s="45">
        <v>565164994.8192757</v>
      </c>
      <c r="J35" s="63">
        <v>32.88519909806659</v>
      </c>
      <c r="K35" s="64">
        <v>43.94380029954513</v>
      </c>
      <c r="L35" s="59"/>
    </row>
    <row r="36" spans="1:12" ht="12.75" customHeight="1">
      <c r="A36" s="67" t="s">
        <v>51</v>
      </c>
      <c r="B36" s="48"/>
      <c r="C36" s="48"/>
      <c r="D36" s="48"/>
      <c r="E36" s="48"/>
      <c r="F36" s="48"/>
      <c r="G36" s="49">
        <v>401962</v>
      </c>
      <c r="H36" s="50">
        <v>6732863.5</v>
      </c>
      <c r="I36" s="50">
        <v>9020027.280000001</v>
      </c>
      <c r="J36" s="65">
        <v>16.75</v>
      </c>
      <c r="K36" s="65">
        <v>22.44</v>
      </c>
      <c r="L36" s="59"/>
    </row>
    <row r="37" spans="1:12" ht="12.75" customHeight="1">
      <c r="A37" s="68" t="s">
        <v>52</v>
      </c>
      <c r="B37" s="48"/>
      <c r="C37" s="48"/>
      <c r="D37" s="48"/>
      <c r="E37" s="48"/>
      <c r="F37" s="48"/>
      <c r="G37" s="41">
        <v>2098708</v>
      </c>
      <c r="H37" s="51">
        <v>70726459.60000001</v>
      </c>
      <c r="I37" s="51">
        <v>95113446.56</v>
      </c>
      <c r="J37" s="65">
        <v>33.7</v>
      </c>
      <c r="K37" s="65">
        <v>45.32</v>
      </c>
      <c r="L37" s="59"/>
    </row>
    <row r="38" spans="1:12" ht="12.75" customHeight="1">
      <c r="A38" s="52"/>
      <c r="B38" s="48"/>
      <c r="C38" s="48"/>
      <c r="D38" s="48"/>
      <c r="E38" s="48"/>
      <c r="F38" s="48"/>
      <c r="G38" s="41"/>
      <c r="H38" s="51"/>
      <c r="I38" s="51"/>
      <c r="J38" s="65"/>
      <c r="K38" s="65"/>
      <c r="L38" s="59"/>
    </row>
    <row r="39" spans="1:12" ht="12.75" customHeight="1" thickBot="1">
      <c r="A39" s="53" t="s">
        <v>63</v>
      </c>
      <c r="B39" s="54"/>
      <c r="C39" s="54"/>
      <c r="D39" s="54"/>
      <c r="E39" s="54"/>
      <c r="F39" s="54"/>
      <c r="G39" s="55">
        <v>15361756</v>
      </c>
      <c r="H39" s="56">
        <v>500398696.8273569</v>
      </c>
      <c r="I39" s="56">
        <v>669298468.6592758</v>
      </c>
      <c r="J39" s="66">
        <v>32.57431616719839</v>
      </c>
      <c r="K39" s="66">
        <v>43.56913810239375</v>
      </c>
      <c r="L39" s="59"/>
    </row>
    <row r="40" spans="1:12" ht="12.75" customHeight="1">
      <c r="A40" s="52"/>
      <c r="B40" s="52"/>
      <c r="C40" s="52"/>
      <c r="D40" s="52"/>
      <c r="E40" s="52"/>
      <c r="F40" s="52"/>
      <c r="G40" s="52"/>
      <c r="L40" s="59"/>
    </row>
    <row r="41" spans="1:12" ht="12.75" customHeight="1">
      <c r="A41" s="52"/>
      <c r="B41" s="52"/>
      <c r="C41" s="52"/>
      <c r="D41" s="52"/>
      <c r="E41" s="52"/>
      <c r="F41" s="52"/>
      <c r="G41" s="52"/>
      <c r="L41" s="59"/>
    </row>
    <row r="42" spans="1:12" ht="12.75" customHeight="1">
      <c r="A42" s="52"/>
      <c r="B42" s="52"/>
      <c r="C42" s="52"/>
      <c r="D42" s="52"/>
      <c r="E42" s="52"/>
      <c r="F42" s="52"/>
      <c r="G42" s="52"/>
      <c r="L42" s="59"/>
    </row>
  </sheetData>
  <mergeCells count="7">
    <mergeCell ref="H6:I6"/>
    <mergeCell ref="J6:K6"/>
    <mergeCell ref="A1:K1"/>
    <mergeCell ref="A3:K3"/>
    <mergeCell ref="B5:G5"/>
    <mergeCell ref="H5:I5"/>
    <mergeCell ref="J5:K5"/>
  </mergeCells>
  <printOptions/>
  <pageMargins left="0.75" right="0.75" top="1" bottom="1" header="0" footer="0"/>
  <pageSetup horizontalDpi="600" verticalDpi="600" orientation="portrait" paperSize="9" scale="61" r:id="rId1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I55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3.140625" style="240" customWidth="1"/>
    <col min="2" max="9" width="11.421875" style="240" customWidth="1"/>
    <col min="10" max="16384" width="11.421875" style="225" customWidth="1"/>
  </cols>
  <sheetData>
    <row r="1" spans="1:9" s="224" customFormat="1" ht="18">
      <c r="A1" s="335" t="s">
        <v>303</v>
      </c>
      <c r="B1" s="335"/>
      <c r="C1" s="335"/>
      <c r="D1" s="335"/>
      <c r="E1" s="335"/>
      <c r="F1" s="335"/>
      <c r="G1" s="335"/>
      <c r="H1" s="335"/>
      <c r="I1" s="335"/>
    </row>
    <row r="3" spans="1:9" ht="15">
      <c r="A3" s="333" t="s">
        <v>367</v>
      </c>
      <c r="B3" s="333"/>
      <c r="C3" s="333"/>
      <c r="D3" s="333"/>
      <c r="E3" s="333"/>
      <c r="F3" s="333"/>
      <c r="G3" s="333"/>
      <c r="H3" s="333"/>
      <c r="I3" s="334"/>
    </row>
    <row r="4" spans="1:9" ht="14.25">
      <c r="A4" s="226"/>
      <c r="B4" s="226"/>
      <c r="C4" s="226"/>
      <c r="D4" s="226"/>
      <c r="E4" s="226"/>
      <c r="F4" s="226"/>
      <c r="G4" s="226"/>
      <c r="H4" s="226"/>
      <c r="I4" s="227"/>
    </row>
    <row r="5" spans="1:9" ht="12.75">
      <c r="A5" s="228"/>
      <c r="B5" s="324" t="s">
        <v>323</v>
      </c>
      <c r="C5" s="325"/>
      <c r="D5" s="326"/>
      <c r="E5" s="229"/>
      <c r="F5" s="229"/>
      <c r="G5" s="229"/>
      <c r="H5" s="229"/>
      <c r="I5" s="229"/>
    </row>
    <row r="6" spans="1:9" ht="12.75">
      <c r="A6" s="230"/>
      <c r="B6" s="327"/>
      <c r="C6" s="328"/>
      <c r="D6" s="329"/>
      <c r="E6" s="231" t="s">
        <v>2</v>
      </c>
      <c r="F6" s="231" t="s">
        <v>1</v>
      </c>
      <c r="G6" s="231" t="s">
        <v>305</v>
      </c>
      <c r="H6" s="231" t="s">
        <v>324</v>
      </c>
      <c r="I6" s="231" t="s">
        <v>325</v>
      </c>
    </row>
    <row r="7" spans="1:9" ht="12.75">
      <c r="A7" s="232" t="s">
        <v>260</v>
      </c>
      <c r="B7" s="330"/>
      <c r="C7" s="331"/>
      <c r="D7" s="332"/>
      <c r="E7" s="231"/>
      <c r="F7" s="231" t="s">
        <v>326</v>
      </c>
      <c r="G7" s="231"/>
      <c r="H7" s="231" t="s">
        <v>327</v>
      </c>
      <c r="I7" s="231" t="s">
        <v>328</v>
      </c>
    </row>
    <row r="8" spans="1:9" ht="14.25">
      <c r="A8" s="230"/>
      <c r="B8" s="231" t="s">
        <v>8</v>
      </c>
      <c r="C8" s="231" t="s">
        <v>9</v>
      </c>
      <c r="D8" s="231" t="s">
        <v>11</v>
      </c>
      <c r="E8" s="231" t="s">
        <v>345</v>
      </c>
      <c r="F8" s="231" t="s">
        <v>345</v>
      </c>
      <c r="G8" s="231" t="s">
        <v>346</v>
      </c>
      <c r="H8" s="231" t="s">
        <v>329</v>
      </c>
      <c r="I8" s="231" t="s">
        <v>329</v>
      </c>
    </row>
    <row r="9" spans="1:9" ht="15" thickBot="1">
      <c r="A9" s="230"/>
      <c r="B9" s="231" t="s">
        <v>345</v>
      </c>
      <c r="C9" s="231" t="s">
        <v>345</v>
      </c>
      <c r="D9" s="231" t="s">
        <v>345</v>
      </c>
      <c r="E9" s="231"/>
      <c r="F9" s="231"/>
      <c r="G9" s="231"/>
      <c r="H9" s="231"/>
      <c r="I9" s="231"/>
    </row>
    <row r="10" spans="1:9" ht="12.75">
      <c r="A10" s="233" t="s">
        <v>330</v>
      </c>
      <c r="B10" s="234">
        <v>936316</v>
      </c>
      <c r="C10" s="234">
        <v>578424</v>
      </c>
      <c r="D10" s="234">
        <f>B10+C10</f>
        <v>1514740</v>
      </c>
      <c r="E10" s="234">
        <v>1821429</v>
      </c>
      <c r="F10" s="234">
        <v>407679</v>
      </c>
      <c r="G10" s="234">
        <v>169532</v>
      </c>
      <c r="H10" s="234">
        <v>162762</v>
      </c>
      <c r="I10" s="234">
        <v>317041</v>
      </c>
    </row>
    <row r="11" spans="1:9" ht="12.75">
      <c r="A11" s="230"/>
      <c r="B11" s="235"/>
      <c r="C11" s="235"/>
      <c r="D11" s="235"/>
      <c r="E11" s="235"/>
      <c r="F11" s="235"/>
      <c r="G11" s="235"/>
      <c r="H11" s="235"/>
      <c r="I11" s="235"/>
    </row>
    <row r="12" spans="1:9" ht="12.75">
      <c r="A12" s="230" t="s">
        <v>265</v>
      </c>
      <c r="B12" s="235"/>
      <c r="C12" s="235"/>
      <c r="D12" s="235"/>
      <c r="E12" s="235"/>
      <c r="F12" s="235"/>
      <c r="G12" s="235"/>
      <c r="H12" s="235"/>
      <c r="I12" s="235"/>
    </row>
    <row r="13" spans="1:9" ht="12.75">
      <c r="A13" s="230" t="s">
        <v>331</v>
      </c>
      <c r="B13" s="235">
        <v>176987</v>
      </c>
      <c r="C13" s="235">
        <v>47031</v>
      </c>
      <c r="D13" s="235">
        <f aca="true" t="shared" si="0" ref="D13:D27">B13+C13</f>
        <v>224018</v>
      </c>
      <c r="E13" s="235">
        <v>37496</v>
      </c>
      <c r="F13" s="235">
        <v>75440</v>
      </c>
      <c r="G13" s="235">
        <v>42253.169</v>
      </c>
      <c r="H13" s="235">
        <v>33889</v>
      </c>
      <c r="I13" s="235">
        <v>79961</v>
      </c>
    </row>
    <row r="14" spans="1:9" ht="12.75">
      <c r="A14" s="230" t="s">
        <v>267</v>
      </c>
      <c r="B14" s="235">
        <v>26410</v>
      </c>
      <c r="C14" s="235">
        <v>8653</v>
      </c>
      <c r="D14" s="235">
        <f t="shared" si="0"/>
        <v>35063</v>
      </c>
      <c r="E14" s="235">
        <v>2571</v>
      </c>
      <c r="F14" s="235">
        <v>16329</v>
      </c>
      <c r="G14" s="235">
        <v>12154.5</v>
      </c>
      <c r="H14" s="235">
        <v>1740</v>
      </c>
      <c r="I14" s="235">
        <v>16742</v>
      </c>
    </row>
    <row r="15" spans="1:9" ht="12.75">
      <c r="A15" s="230" t="s">
        <v>268</v>
      </c>
      <c r="B15" s="235">
        <v>10186</v>
      </c>
      <c r="C15" s="235">
        <v>802</v>
      </c>
      <c r="D15" s="235">
        <f t="shared" si="0"/>
        <v>10988</v>
      </c>
      <c r="E15" s="235">
        <v>3095</v>
      </c>
      <c r="F15" s="235">
        <v>9628</v>
      </c>
      <c r="G15" s="235">
        <v>2158.922</v>
      </c>
      <c r="H15" s="235">
        <v>1688</v>
      </c>
      <c r="I15" s="235">
        <v>4142</v>
      </c>
    </row>
    <row r="16" spans="1:9" ht="12.75">
      <c r="A16" s="230" t="s">
        <v>269</v>
      </c>
      <c r="B16" s="235">
        <v>3100</v>
      </c>
      <c r="C16" s="235">
        <v>750</v>
      </c>
      <c r="D16" s="235">
        <f t="shared" si="0"/>
        <v>3850</v>
      </c>
      <c r="E16" s="235">
        <v>568</v>
      </c>
      <c r="F16" s="235">
        <v>1056</v>
      </c>
      <c r="G16" s="235">
        <v>5497</v>
      </c>
      <c r="H16" s="235">
        <v>416</v>
      </c>
      <c r="I16" s="235">
        <v>1666</v>
      </c>
    </row>
    <row r="17" spans="1:9" ht="12.75">
      <c r="A17" s="230" t="s">
        <v>270</v>
      </c>
      <c r="B17" s="235">
        <v>754</v>
      </c>
      <c r="C17" s="235">
        <v>289</v>
      </c>
      <c r="D17" s="235">
        <f t="shared" si="0"/>
        <v>1043</v>
      </c>
      <c r="E17" s="235">
        <v>500</v>
      </c>
      <c r="F17" s="235">
        <v>344</v>
      </c>
      <c r="G17" s="235">
        <v>352</v>
      </c>
      <c r="H17" s="235" t="s">
        <v>30</v>
      </c>
      <c r="I17" s="235">
        <v>397</v>
      </c>
    </row>
    <row r="18" spans="1:9" ht="12.75">
      <c r="A18" s="230" t="s">
        <v>332</v>
      </c>
      <c r="B18" s="235">
        <v>7460</v>
      </c>
      <c r="C18" s="235">
        <v>5700</v>
      </c>
      <c r="D18" s="235">
        <f t="shared" si="0"/>
        <v>13160</v>
      </c>
      <c r="E18" s="235">
        <v>1650</v>
      </c>
      <c r="F18" s="235">
        <v>3178</v>
      </c>
      <c r="G18" s="235">
        <v>4599.06</v>
      </c>
      <c r="H18" s="235">
        <v>1717</v>
      </c>
      <c r="I18" s="235">
        <v>4435</v>
      </c>
    </row>
    <row r="19" spans="1:9" ht="12.75">
      <c r="A19" s="230" t="s">
        <v>271</v>
      </c>
      <c r="B19" s="235">
        <v>43732</v>
      </c>
      <c r="C19" s="235">
        <v>5861</v>
      </c>
      <c r="D19" s="235">
        <f t="shared" si="0"/>
        <v>49593</v>
      </c>
      <c r="E19" s="235">
        <v>4044</v>
      </c>
      <c r="F19" s="235">
        <v>12768</v>
      </c>
      <c r="G19" s="235">
        <v>1751</v>
      </c>
      <c r="H19" s="235">
        <v>12208</v>
      </c>
      <c r="I19" s="235">
        <v>12947</v>
      </c>
    </row>
    <row r="20" spans="1:9" ht="12.75">
      <c r="A20" s="230" t="s">
        <v>272</v>
      </c>
      <c r="B20" s="235">
        <v>19916</v>
      </c>
      <c r="C20" s="235">
        <v>13321</v>
      </c>
      <c r="D20" s="235">
        <f t="shared" si="0"/>
        <v>33237</v>
      </c>
      <c r="E20" s="235">
        <v>9771</v>
      </c>
      <c r="F20" s="235">
        <v>10236</v>
      </c>
      <c r="G20" s="235">
        <v>5153.887</v>
      </c>
      <c r="H20" s="235">
        <v>2589</v>
      </c>
      <c r="I20" s="235">
        <v>9603</v>
      </c>
    </row>
    <row r="21" spans="1:9" ht="12.75">
      <c r="A21" s="230" t="s">
        <v>273</v>
      </c>
      <c r="B21" s="235">
        <v>448</v>
      </c>
      <c r="C21" s="235">
        <v>363</v>
      </c>
      <c r="D21" s="235">
        <f t="shared" si="0"/>
        <v>811</v>
      </c>
      <c r="E21" s="235">
        <v>1403</v>
      </c>
      <c r="F21" s="235">
        <v>140</v>
      </c>
      <c r="G21" s="235">
        <v>324.5</v>
      </c>
      <c r="H21" s="235">
        <v>5</v>
      </c>
      <c r="I21" s="235">
        <v>353</v>
      </c>
    </row>
    <row r="22" spans="1:9" ht="12.75">
      <c r="A22" s="230" t="s">
        <v>274</v>
      </c>
      <c r="B22" s="235">
        <v>651</v>
      </c>
      <c r="C22" s="235">
        <v>231</v>
      </c>
      <c r="D22" s="235">
        <f t="shared" si="0"/>
        <v>882</v>
      </c>
      <c r="E22" s="235">
        <v>162</v>
      </c>
      <c r="F22" s="235">
        <v>362</v>
      </c>
      <c r="G22" s="235">
        <v>60.8</v>
      </c>
      <c r="H22" s="235">
        <v>117</v>
      </c>
      <c r="I22" s="235">
        <v>3256</v>
      </c>
    </row>
    <row r="23" spans="1:9" ht="12.75">
      <c r="A23" s="230" t="s">
        <v>275</v>
      </c>
      <c r="B23" s="235">
        <v>2476</v>
      </c>
      <c r="C23" s="235">
        <v>35</v>
      </c>
      <c r="D23" s="235">
        <f t="shared" si="0"/>
        <v>2511</v>
      </c>
      <c r="E23" s="235">
        <v>73</v>
      </c>
      <c r="F23" s="236">
        <v>811</v>
      </c>
      <c r="G23" s="236">
        <v>879</v>
      </c>
      <c r="H23" s="235" t="s">
        <v>30</v>
      </c>
      <c r="I23" s="235">
        <v>42</v>
      </c>
    </row>
    <row r="24" spans="1:9" ht="12.75">
      <c r="A24" s="230" t="s">
        <v>276</v>
      </c>
      <c r="B24" s="235">
        <v>1156</v>
      </c>
      <c r="C24" s="235">
        <v>3057</v>
      </c>
      <c r="D24" s="235">
        <f t="shared" si="0"/>
        <v>4213</v>
      </c>
      <c r="E24" s="235">
        <v>6925</v>
      </c>
      <c r="F24" s="235">
        <v>1630</v>
      </c>
      <c r="G24" s="235">
        <v>4460</v>
      </c>
      <c r="H24" s="235">
        <v>444</v>
      </c>
      <c r="I24" s="235">
        <v>8568</v>
      </c>
    </row>
    <row r="25" spans="1:9" ht="12.75">
      <c r="A25" s="230" t="s">
        <v>277</v>
      </c>
      <c r="B25" s="235">
        <v>4180</v>
      </c>
      <c r="C25" s="235">
        <v>4198</v>
      </c>
      <c r="D25" s="235">
        <f t="shared" si="0"/>
        <v>8378</v>
      </c>
      <c r="E25" s="235">
        <v>600</v>
      </c>
      <c r="F25" s="235">
        <v>1430</v>
      </c>
      <c r="G25" s="235">
        <v>1174.5</v>
      </c>
      <c r="H25" s="235">
        <v>1755</v>
      </c>
      <c r="I25" s="235">
        <v>1163</v>
      </c>
    </row>
    <row r="26" spans="1:9" ht="12.75">
      <c r="A26" s="230" t="s">
        <v>278</v>
      </c>
      <c r="B26" s="235">
        <v>6778</v>
      </c>
      <c r="C26" s="235">
        <v>470</v>
      </c>
      <c r="D26" s="235">
        <f t="shared" si="0"/>
        <v>7248</v>
      </c>
      <c r="E26" s="235">
        <v>234</v>
      </c>
      <c r="F26" s="235">
        <v>2537</v>
      </c>
      <c r="G26" s="236">
        <v>2727</v>
      </c>
      <c r="H26" s="235">
        <v>517</v>
      </c>
      <c r="I26" s="235">
        <v>6576</v>
      </c>
    </row>
    <row r="27" spans="1:9" ht="12.75">
      <c r="A27" s="230" t="s">
        <v>279</v>
      </c>
      <c r="B27" s="235">
        <v>49620</v>
      </c>
      <c r="C27" s="236">
        <v>3180</v>
      </c>
      <c r="D27" s="235">
        <f t="shared" si="0"/>
        <v>52800</v>
      </c>
      <c r="E27" s="235">
        <v>5900</v>
      </c>
      <c r="F27" s="235">
        <v>14858</v>
      </c>
      <c r="G27" s="236">
        <v>961</v>
      </c>
      <c r="H27" s="235">
        <v>10693</v>
      </c>
      <c r="I27" s="235">
        <v>10071</v>
      </c>
    </row>
    <row r="28" spans="1:9" ht="12.75">
      <c r="A28" s="230"/>
      <c r="B28" s="236"/>
      <c r="C28" s="235"/>
      <c r="D28" s="235"/>
      <c r="E28" s="235"/>
      <c r="F28" s="235"/>
      <c r="G28" s="235"/>
      <c r="H28" s="235"/>
      <c r="I28" s="235"/>
    </row>
    <row r="29" spans="1:9" ht="12.75">
      <c r="A29" s="230" t="s">
        <v>280</v>
      </c>
      <c r="B29" s="235"/>
      <c r="C29" s="235"/>
      <c r="D29" s="235"/>
      <c r="E29" s="235"/>
      <c r="F29" s="235"/>
      <c r="G29" s="235"/>
      <c r="H29" s="235"/>
      <c r="I29" s="235"/>
    </row>
    <row r="30" spans="1:9" ht="12.75">
      <c r="A30" s="230" t="s">
        <v>281</v>
      </c>
      <c r="B30" s="235">
        <v>1209.5</v>
      </c>
      <c r="C30" s="236">
        <v>2041.167</v>
      </c>
      <c r="D30" s="235">
        <f aca="true" t="shared" si="1" ref="D30:D41">B30+C30</f>
        <v>3250.667</v>
      </c>
      <c r="E30" s="235">
        <v>1101</v>
      </c>
      <c r="F30" s="236">
        <v>325</v>
      </c>
      <c r="G30" s="236">
        <v>3353</v>
      </c>
      <c r="H30" s="235">
        <v>78</v>
      </c>
      <c r="I30" s="236">
        <v>126</v>
      </c>
    </row>
    <row r="31" spans="1:9" ht="12.75">
      <c r="A31" s="230" t="s">
        <v>317</v>
      </c>
      <c r="B31" s="235">
        <v>27.664</v>
      </c>
      <c r="C31" s="235">
        <v>0.748</v>
      </c>
      <c r="D31" s="235">
        <f t="shared" si="1"/>
        <v>28.412000000000003</v>
      </c>
      <c r="E31" s="235">
        <v>8.039</v>
      </c>
      <c r="F31" s="235">
        <v>11.75</v>
      </c>
      <c r="G31" s="235">
        <v>20.5</v>
      </c>
      <c r="H31" s="235" t="s">
        <v>30</v>
      </c>
      <c r="I31" s="235" t="s">
        <v>30</v>
      </c>
    </row>
    <row r="32" spans="1:9" ht="12.75">
      <c r="A32" s="230" t="s">
        <v>282</v>
      </c>
      <c r="B32" s="235">
        <v>2949</v>
      </c>
      <c r="C32" s="235">
        <v>2494</v>
      </c>
      <c r="D32" s="235">
        <f t="shared" si="1"/>
        <v>5443</v>
      </c>
      <c r="E32" s="235">
        <v>340</v>
      </c>
      <c r="F32" s="235">
        <v>1308</v>
      </c>
      <c r="G32" s="235">
        <v>301</v>
      </c>
      <c r="H32" s="235">
        <v>374</v>
      </c>
      <c r="I32" s="235">
        <v>602.1</v>
      </c>
    </row>
    <row r="33" spans="1:9" ht="12.75">
      <c r="A33" s="230" t="s">
        <v>283</v>
      </c>
      <c r="B33" s="235">
        <v>1147</v>
      </c>
      <c r="C33" s="235">
        <v>416</v>
      </c>
      <c r="D33" s="235">
        <f t="shared" si="1"/>
        <v>1563</v>
      </c>
      <c r="E33" s="235">
        <v>505</v>
      </c>
      <c r="F33" s="235">
        <v>455</v>
      </c>
      <c r="G33" s="235">
        <v>519.09</v>
      </c>
      <c r="H33" s="235">
        <v>153</v>
      </c>
      <c r="I33" s="235">
        <v>417</v>
      </c>
    </row>
    <row r="34" spans="1:9" ht="12.75">
      <c r="A34" s="230" t="s">
        <v>284</v>
      </c>
      <c r="B34" s="235">
        <v>3900</v>
      </c>
      <c r="C34" s="235">
        <v>2000</v>
      </c>
      <c r="D34" s="235">
        <f t="shared" si="1"/>
        <v>5900</v>
      </c>
      <c r="E34" s="235">
        <v>804</v>
      </c>
      <c r="F34" s="235">
        <v>1200</v>
      </c>
      <c r="G34" s="235">
        <v>380</v>
      </c>
      <c r="H34" s="236">
        <v>49.5</v>
      </c>
      <c r="I34" s="235">
        <v>48.1</v>
      </c>
    </row>
    <row r="35" spans="1:9" ht="12.75">
      <c r="A35" s="230" t="s">
        <v>285</v>
      </c>
      <c r="B35" s="235">
        <v>610</v>
      </c>
      <c r="C35" s="235">
        <v>2690</v>
      </c>
      <c r="D35" s="235">
        <f t="shared" si="1"/>
        <v>3300</v>
      </c>
      <c r="E35" s="235">
        <v>2475</v>
      </c>
      <c r="F35" s="235">
        <v>308</v>
      </c>
      <c r="G35" s="235">
        <v>526.8</v>
      </c>
      <c r="H35" s="235" t="s">
        <v>30</v>
      </c>
      <c r="I35" s="235">
        <v>456</v>
      </c>
    </row>
    <row r="36" spans="1:9" ht="12.75">
      <c r="A36" s="230" t="s">
        <v>286</v>
      </c>
      <c r="B36" s="235">
        <v>7602</v>
      </c>
      <c r="C36" s="235">
        <v>3916</v>
      </c>
      <c r="D36" s="235">
        <f t="shared" si="1"/>
        <v>11518</v>
      </c>
      <c r="E36" s="235">
        <v>2490</v>
      </c>
      <c r="F36" s="235">
        <v>3640</v>
      </c>
      <c r="G36" s="235">
        <v>323</v>
      </c>
      <c r="H36" s="235" t="s">
        <v>30</v>
      </c>
      <c r="I36" s="235">
        <v>19</v>
      </c>
    </row>
    <row r="37" spans="1:9" ht="12.75">
      <c r="A37" s="230" t="s">
        <v>287</v>
      </c>
      <c r="B37" s="235">
        <v>1910</v>
      </c>
      <c r="C37" s="235">
        <v>1890</v>
      </c>
      <c r="D37" s="235">
        <f t="shared" si="1"/>
        <v>3800</v>
      </c>
      <c r="E37" s="235">
        <v>1124</v>
      </c>
      <c r="F37" s="235">
        <v>1150</v>
      </c>
      <c r="G37" s="235">
        <v>184</v>
      </c>
      <c r="H37" s="235" t="s">
        <v>30</v>
      </c>
      <c r="I37" s="235">
        <v>37</v>
      </c>
    </row>
    <row r="38" spans="1:9" ht="12.75">
      <c r="A38" s="230" t="s">
        <v>288</v>
      </c>
      <c r="B38" s="235">
        <v>17044</v>
      </c>
      <c r="C38" s="235">
        <v>5798</v>
      </c>
      <c r="D38" s="235">
        <f t="shared" si="1"/>
        <v>22842</v>
      </c>
      <c r="E38" s="235">
        <v>1426</v>
      </c>
      <c r="F38" s="235">
        <v>4137</v>
      </c>
      <c r="G38" s="235">
        <v>4036</v>
      </c>
      <c r="H38" s="235">
        <v>912</v>
      </c>
      <c r="I38" s="235">
        <v>1839</v>
      </c>
    </row>
    <row r="39" spans="1:9" ht="12.75">
      <c r="A39" s="230" t="s">
        <v>289</v>
      </c>
      <c r="B39" s="235">
        <v>11812</v>
      </c>
      <c r="C39" s="235">
        <v>1551</v>
      </c>
      <c r="D39" s="235">
        <f t="shared" si="1"/>
        <v>13363</v>
      </c>
      <c r="E39" s="235">
        <v>840</v>
      </c>
      <c r="F39" s="235">
        <v>3584</v>
      </c>
      <c r="G39" s="235">
        <v>892</v>
      </c>
      <c r="H39" s="235">
        <v>566</v>
      </c>
      <c r="I39" s="235">
        <v>770</v>
      </c>
    </row>
    <row r="40" spans="1:9" ht="12.75">
      <c r="A40" s="230" t="s">
        <v>290</v>
      </c>
      <c r="B40" s="235">
        <v>4726.2</v>
      </c>
      <c r="C40" s="235">
        <v>4757.3</v>
      </c>
      <c r="D40" s="235">
        <f t="shared" si="1"/>
        <v>9483.5</v>
      </c>
      <c r="E40" s="236">
        <v>3220</v>
      </c>
      <c r="F40" s="236">
        <v>2818</v>
      </c>
      <c r="G40" s="236">
        <v>322</v>
      </c>
      <c r="H40" s="235">
        <v>201</v>
      </c>
      <c r="I40" s="236">
        <v>288.9</v>
      </c>
    </row>
    <row r="41" spans="1:9" ht="12.75">
      <c r="A41" s="230" t="s">
        <v>318</v>
      </c>
      <c r="B41" s="235">
        <v>5504</v>
      </c>
      <c r="C41" s="235">
        <v>4561</v>
      </c>
      <c r="D41" s="235">
        <f t="shared" si="1"/>
        <v>10065</v>
      </c>
      <c r="E41" s="235">
        <v>7550</v>
      </c>
      <c r="F41" s="235">
        <v>4300</v>
      </c>
      <c r="G41" s="235">
        <v>2042</v>
      </c>
      <c r="H41" s="235">
        <v>250</v>
      </c>
      <c r="I41" s="235">
        <v>1349</v>
      </c>
    </row>
    <row r="42" spans="1:9" ht="12.75">
      <c r="A42" s="230"/>
      <c r="B42" s="235"/>
      <c r="C42" s="235"/>
      <c r="D42" s="235"/>
      <c r="E42" s="235"/>
      <c r="F42" s="235"/>
      <c r="G42" s="235"/>
      <c r="H42" s="235"/>
      <c r="I42" s="235"/>
    </row>
    <row r="43" spans="1:9" ht="12.75">
      <c r="A43" s="230" t="s">
        <v>291</v>
      </c>
      <c r="B43" s="235"/>
      <c r="C43" s="235"/>
      <c r="D43" s="235"/>
      <c r="E43" s="235"/>
      <c r="F43" s="235"/>
      <c r="G43" s="235"/>
      <c r="H43" s="235"/>
      <c r="I43" s="235"/>
    </row>
    <row r="44" spans="1:9" ht="12.75">
      <c r="A44" s="230" t="s">
        <v>292</v>
      </c>
      <c r="B44" s="235">
        <v>2319</v>
      </c>
      <c r="C44" s="235">
        <v>2319</v>
      </c>
      <c r="D44" s="235">
        <f>B44+C44</f>
        <v>4638</v>
      </c>
      <c r="E44" s="235">
        <v>1103</v>
      </c>
      <c r="F44" s="235" t="s">
        <v>30</v>
      </c>
      <c r="G44" s="235">
        <v>690</v>
      </c>
      <c r="H44" s="235">
        <v>616</v>
      </c>
      <c r="I44" s="235">
        <v>978</v>
      </c>
    </row>
    <row r="45" spans="1:9" ht="12.75">
      <c r="A45" s="230" t="s">
        <v>293</v>
      </c>
      <c r="B45" s="235">
        <v>10761</v>
      </c>
      <c r="C45" s="235">
        <v>9477</v>
      </c>
      <c r="D45" s="235">
        <f>B45+C45</f>
        <v>20238</v>
      </c>
      <c r="E45" s="235">
        <v>2700</v>
      </c>
      <c r="F45" s="236">
        <v>3670</v>
      </c>
      <c r="G45" s="236">
        <v>1571</v>
      </c>
      <c r="H45" s="235">
        <v>866</v>
      </c>
      <c r="I45" s="236">
        <v>2564</v>
      </c>
    </row>
    <row r="46" spans="1:9" ht="12.75">
      <c r="A46" s="230" t="s">
        <v>294</v>
      </c>
      <c r="B46" s="235">
        <v>33067</v>
      </c>
      <c r="C46" s="235">
        <v>50778</v>
      </c>
      <c r="D46" s="235">
        <f>B46+C46</f>
        <v>83845</v>
      </c>
      <c r="E46" s="235">
        <v>114052</v>
      </c>
      <c r="F46" s="236">
        <v>18591</v>
      </c>
      <c r="G46" s="235">
        <v>3098</v>
      </c>
      <c r="H46" s="235">
        <v>7247</v>
      </c>
      <c r="I46" s="235">
        <v>6889</v>
      </c>
    </row>
    <row r="47" spans="1:9" ht="12.75">
      <c r="A47" s="230" t="s">
        <v>295</v>
      </c>
      <c r="B47" s="235">
        <v>147704.501</v>
      </c>
      <c r="C47" s="235">
        <v>33124.666</v>
      </c>
      <c r="D47" s="235">
        <f>B47+C47</f>
        <v>180829.167</v>
      </c>
      <c r="E47" s="235">
        <v>4829.667</v>
      </c>
      <c r="F47" s="235">
        <v>69285.7</v>
      </c>
      <c r="G47" s="235">
        <v>13959.299</v>
      </c>
      <c r="H47" s="235">
        <v>25372</v>
      </c>
      <c r="I47" s="235">
        <v>20147</v>
      </c>
    </row>
    <row r="48" spans="1:9" ht="12.75">
      <c r="A48" s="230" t="s">
        <v>296</v>
      </c>
      <c r="B48" s="235">
        <v>276686.996</v>
      </c>
      <c r="C48" s="235">
        <v>148972</v>
      </c>
      <c r="D48" s="235">
        <f>B48+C48</f>
        <v>425658.996</v>
      </c>
      <c r="E48" s="235">
        <v>71982</v>
      </c>
      <c r="F48" s="235">
        <v>96138</v>
      </c>
      <c r="G48" s="235">
        <v>45501</v>
      </c>
      <c r="H48" s="235">
        <v>58362</v>
      </c>
      <c r="I48" s="235">
        <v>88066.981</v>
      </c>
    </row>
    <row r="49" spans="1:9" ht="12.75">
      <c r="A49" s="230" t="s">
        <v>322</v>
      </c>
      <c r="B49" s="235" t="s">
        <v>30</v>
      </c>
      <c r="C49" s="235" t="s">
        <v>30</v>
      </c>
      <c r="D49" s="235" t="s">
        <v>30</v>
      </c>
      <c r="E49" s="235" t="s">
        <v>30</v>
      </c>
      <c r="F49" s="235" t="s">
        <v>30</v>
      </c>
      <c r="G49" s="235" t="s">
        <v>30</v>
      </c>
      <c r="H49" s="235" t="s">
        <v>30</v>
      </c>
      <c r="I49" s="235" t="s">
        <v>30</v>
      </c>
    </row>
    <row r="50" spans="1:9" ht="12.75">
      <c r="A50" s="230" t="s">
        <v>319</v>
      </c>
      <c r="B50" s="235">
        <v>15056</v>
      </c>
      <c r="C50" s="235">
        <v>3711</v>
      </c>
      <c r="D50" s="235">
        <f>B50+C50</f>
        <v>18767</v>
      </c>
      <c r="E50" s="235">
        <v>264</v>
      </c>
      <c r="F50" s="235">
        <v>17952</v>
      </c>
      <c r="G50" s="235">
        <v>5925</v>
      </c>
      <c r="H50" s="235">
        <v>11056</v>
      </c>
      <c r="I50" s="235">
        <v>30631</v>
      </c>
    </row>
    <row r="51" spans="1:9" ht="12.75">
      <c r="A51" s="230" t="s">
        <v>297</v>
      </c>
      <c r="B51" s="235">
        <v>7138</v>
      </c>
      <c r="C51" s="235">
        <v>793</v>
      </c>
      <c r="D51" s="235">
        <f>B51+C51</f>
        <v>7931</v>
      </c>
      <c r="E51" s="235">
        <v>16191</v>
      </c>
      <c r="F51" s="235">
        <v>3260</v>
      </c>
      <c r="G51" s="235" t="s">
        <v>30</v>
      </c>
      <c r="H51" s="235">
        <v>472</v>
      </c>
      <c r="I51" s="235">
        <v>3784</v>
      </c>
    </row>
    <row r="52" spans="1:9" ht="12.75">
      <c r="A52" s="230" t="s">
        <v>298</v>
      </c>
      <c r="B52" s="235">
        <v>7607</v>
      </c>
      <c r="C52" s="235">
        <v>100</v>
      </c>
      <c r="D52" s="235">
        <f>B52+C52</f>
        <v>7707</v>
      </c>
      <c r="E52" s="235">
        <v>717</v>
      </c>
      <c r="F52" s="235">
        <v>2336</v>
      </c>
      <c r="G52" s="235">
        <v>570</v>
      </c>
      <c r="H52" s="235">
        <v>2426</v>
      </c>
      <c r="I52" s="235">
        <v>2241</v>
      </c>
    </row>
    <row r="53" spans="1:9" ht="12.75">
      <c r="A53" s="230" t="s">
        <v>320</v>
      </c>
      <c r="B53" s="235">
        <v>17937</v>
      </c>
      <c r="C53" s="235">
        <v>16</v>
      </c>
      <c r="D53" s="235">
        <f>B53+C53</f>
        <v>17953</v>
      </c>
      <c r="E53" s="235" t="s">
        <v>30</v>
      </c>
      <c r="F53" s="235">
        <v>3619</v>
      </c>
      <c r="G53" s="235">
        <v>1515</v>
      </c>
      <c r="H53" s="235">
        <v>1457</v>
      </c>
      <c r="I53" s="235">
        <v>814</v>
      </c>
    </row>
    <row r="54" spans="1:9" ht="13.5" thickBot="1">
      <c r="A54" s="237" t="s">
        <v>299</v>
      </c>
      <c r="B54" s="238">
        <v>3080</v>
      </c>
      <c r="C54" s="238">
        <v>676</v>
      </c>
      <c r="D54" s="239">
        <f>B54+C54</f>
        <v>3756</v>
      </c>
      <c r="E54" s="238">
        <v>980</v>
      </c>
      <c r="F54" s="238">
        <v>1525</v>
      </c>
      <c r="G54" s="238">
        <v>711</v>
      </c>
      <c r="H54" s="238">
        <v>245</v>
      </c>
      <c r="I54" s="238">
        <v>1755</v>
      </c>
    </row>
    <row r="55" spans="1:9" ht="12.75">
      <c r="A55" s="230" t="s">
        <v>333</v>
      </c>
      <c r="B55" s="230"/>
      <c r="C55" s="230"/>
      <c r="D55" s="230"/>
      <c r="E55" s="230"/>
      <c r="F55" s="230"/>
      <c r="G55" s="230"/>
      <c r="H55" s="230"/>
      <c r="I55" s="230"/>
    </row>
  </sheetData>
  <mergeCells count="3">
    <mergeCell ref="B5:D7"/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L55"/>
  <sheetViews>
    <sheetView showGridLines="0" zoomScale="75" zoomScaleNormal="75" workbookViewId="0" topLeftCell="A1">
      <selection activeCell="D19" sqref="D19"/>
    </sheetView>
  </sheetViews>
  <sheetFormatPr defaultColWidth="11.421875" defaultRowHeight="12.75"/>
  <cols>
    <col min="1" max="1" width="33.140625" style="242" customWidth="1"/>
    <col min="2" max="16384" width="11.421875" style="242" customWidth="1"/>
  </cols>
  <sheetData>
    <row r="1" spans="1:11" s="241" customFormat="1" ht="15.75" customHeight="1">
      <c r="A1" s="299" t="s">
        <v>303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3" spans="1:11" ht="15">
      <c r="A3" s="336" t="s">
        <v>368</v>
      </c>
      <c r="B3" s="336"/>
      <c r="C3" s="336"/>
      <c r="D3" s="336"/>
      <c r="E3" s="336"/>
      <c r="F3" s="336"/>
      <c r="G3" s="336"/>
      <c r="H3" s="336"/>
      <c r="I3" s="337"/>
      <c r="J3" s="337"/>
      <c r="K3" s="337"/>
    </row>
    <row r="4" spans="1:11" ht="14.25">
      <c r="A4" s="243"/>
      <c r="B4" s="244"/>
      <c r="C4" s="244"/>
      <c r="D4" s="244"/>
      <c r="E4" s="243"/>
      <c r="F4" s="243"/>
      <c r="G4" s="243"/>
      <c r="H4" s="243"/>
      <c r="I4" s="245"/>
      <c r="J4" s="246"/>
      <c r="K4" s="246"/>
    </row>
    <row r="5" spans="1:12" ht="12.75">
      <c r="A5" s="247"/>
      <c r="B5" s="338" t="s">
        <v>334</v>
      </c>
      <c r="C5" s="339"/>
      <c r="D5" s="338" t="s">
        <v>335</v>
      </c>
      <c r="E5" s="339"/>
      <c r="F5" s="338" t="s">
        <v>305</v>
      </c>
      <c r="G5" s="339"/>
      <c r="H5" s="338" t="s">
        <v>336</v>
      </c>
      <c r="I5" s="339"/>
      <c r="J5" s="338" t="s">
        <v>337</v>
      </c>
      <c r="K5" s="344"/>
      <c r="L5" s="246"/>
    </row>
    <row r="6" spans="1:12" ht="12.75">
      <c r="A6" s="246"/>
      <c r="B6" s="340"/>
      <c r="C6" s="341"/>
      <c r="D6" s="340"/>
      <c r="E6" s="341"/>
      <c r="F6" s="340"/>
      <c r="G6" s="341"/>
      <c r="H6" s="340"/>
      <c r="I6" s="341"/>
      <c r="J6" s="340"/>
      <c r="K6" s="345"/>
      <c r="L6" s="246"/>
    </row>
    <row r="7" spans="1:12" ht="12.75">
      <c r="A7" s="248" t="s">
        <v>260</v>
      </c>
      <c r="B7" s="342"/>
      <c r="C7" s="343"/>
      <c r="D7" s="342"/>
      <c r="E7" s="343"/>
      <c r="F7" s="342"/>
      <c r="G7" s="343"/>
      <c r="H7" s="342"/>
      <c r="I7" s="343"/>
      <c r="J7" s="342"/>
      <c r="K7" s="346"/>
      <c r="L7" s="246"/>
    </row>
    <row r="8" spans="1:12" ht="12.75">
      <c r="A8" s="246"/>
      <c r="B8" s="249" t="s">
        <v>338</v>
      </c>
      <c r="C8" s="250" t="s">
        <v>339</v>
      </c>
      <c r="D8" s="249" t="s">
        <v>338</v>
      </c>
      <c r="E8" s="250" t="s">
        <v>339</v>
      </c>
      <c r="F8" s="249" t="s">
        <v>338</v>
      </c>
      <c r="G8" s="250" t="s">
        <v>339</v>
      </c>
      <c r="H8" s="249" t="s">
        <v>338</v>
      </c>
      <c r="I8" s="250" t="s">
        <v>339</v>
      </c>
      <c r="J8" s="249" t="s">
        <v>338</v>
      </c>
      <c r="K8" s="249" t="s">
        <v>339</v>
      </c>
      <c r="L8" s="246"/>
    </row>
    <row r="9" spans="1:12" ht="15" thickBot="1">
      <c r="A9" s="246"/>
      <c r="B9" s="251" t="s">
        <v>345</v>
      </c>
      <c r="C9" s="252" t="s">
        <v>345</v>
      </c>
      <c r="D9" s="251" t="s">
        <v>345</v>
      </c>
      <c r="E9" s="252" t="s">
        <v>345</v>
      </c>
      <c r="F9" s="251" t="s">
        <v>345</v>
      </c>
      <c r="G9" s="252" t="s">
        <v>345</v>
      </c>
      <c r="H9" s="251" t="s">
        <v>329</v>
      </c>
      <c r="I9" s="252" t="s">
        <v>329</v>
      </c>
      <c r="J9" s="251" t="s">
        <v>329</v>
      </c>
      <c r="K9" s="251" t="s">
        <v>329</v>
      </c>
      <c r="L9" s="246"/>
    </row>
    <row r="10" spans="1:12" ht="12.75">
      <c r="A10" s="253" t="s">
        <v>330</v>
      </c>
      <c r="B10" s="254">
        <v>110897</v>
      </c>
      <c r="C10" s="255">
        <v>99161</v>
      </c>
      <c r="D10" s="255">
        <v>122000</v>
      </c>
      <c r="E10" s="255">
        <v>120612</v>
      </c>
      <c r="F10" s="255">
        <v>54245</v>
      </c>
      <c r="G10" s="255">
        <v>55271</v>
      </c>
      <c r="H10" s="254">
        <v>36648</v>
      </c>
      <c r="I10" s="254">
        <v>37050</v>
      </c>
      <c r="J10" s="254">
        <v>89666</v>
      </c>
      <c r="K10" s="255">
        <v>85889</v>
      </c>
      <c r="L10" s="246"/>
    </row>
    <row r="11" spans="1:12" ht="12.75">
      <c r="A11" s="246"/>
      <c r="B11" s="256"/>
      <c r="C11" s="257"/>
      <c r="D11" s="257"/>
      <c r="E11" s="257"/>
      <c r="F11" s="257"/>
      <c r="G11" s="257"/>
      <c r="H11" s="256"/>
      <c r="I11" s="256"/>
      <c r="J11" s="256"/>
      <c r="K11" s="257"/>
      <c r="L11" s="246"/>
    </row>
    <row r="12" spans="1:12" ht="12.75">
      <c r="A12" s="246" t="s">
        <v>265</v>
      </c>
      <c r="B12" s="256"/>
      <c r="C12" s="257"/>
      <c r="D12" s="257"/>
      <c r="E12" s="257"/>
      <c r="F12" s="257"/>
      <c r="G12" s="257"/>
      <c r="H12" s="256"/>
      <c r="I12" s="256"/>
      <c r="J12" s="256"/>
      <c r="K12" s="257"/>
      <c r="L12" s="246"/>
    </row>
    <row r="13" spans="1:12" ht="12.75">
      <c r="A13" s="246" t="s">
        <v>331</v>
      </c>
      <c r="B13" s="257">
        <v>47883.9</v>
      </c>
      <c r="C13" s="257">
        <v>13490.9</v>
      </c>
      <c r="D13" s="257">
        <v>40743.7</v>
      </c>
      <c r="E13" s="257">
        <v>31453.1</v>
      </c>
      <c r="F13" s="257">
        <v>18165.534</v>
      </c>
      <c r="G13" s="257">
        <v>13573.4</v>
      </c>
      <c r="H13" s="256">
        <v>14882.048</v>
      </c>
      <c r="I13" s="256">
        <v>8649.652</v>
      </c>
      <c r="J13" s="256">
        <v>42913.8</v>
      </c>
      <c r="K13" s="257">
        <v>47401.775</v>
      </c>
      <c r="L13" s="246"/>
    </row>
    <row r="14" spans="1:12" ht="12.75">
      <c r="A14" s="246" t="s">
        <v>267</v>
      </c>
      <c r="B14" s="257">
        <v>2722</v>
      </c>
      <c r="C14" s="257">
        <v>3987</v>
      </c>
      <c r="D14" s="257">
        <v>5514</v>
      </c>
      <c r="E14" s="257">
        <v>2165</v>
      </c>
      <c r="F14" s="257">
        <v>3350</v>
      </c>
      <c r="G14" s="257">
        <v>3018</v>
      </c>
      <c r="H14" s="256">
        <v>3764</v>
      </c>
      <c r="I14" s="256">
        <v>331</v>
      </c>
      <c r="J14" s="256">
        <v>9029</v>
      </c>
      <c r="K14" s="257">
        <v>8005</v>
      </c>
      <c r="L14" s="246"/>
    </row>
    <row r="15" spans="1:12" ht="12.75">
      <c r="A15" s="246" t="s">
        <v>268</v>
      </c>
      <c r="B15" s="257">
        <v>7093</v>
      </c>
      <c r="C15" s="257">
        <v>1039</v>
      </c>
      <c r="D15" s="257">
        <v>1623</v>
      </c>
      <c r="E15" s="257">
        <v>5895</v>
      </c>
      <c r="F15" s="257">
        <v>698.6</v>
      </c>
      <c r="G15" s="257">
        <v>1686.9</v>
      </c>
      <c r="H15" s="256">
        <v>603</v>
      </c>
      <c r="I15" s="256">
        <v>385</v>
      </c>
      <c r="J15" s="256">
        <v>1251</v>
      </c>
      <c r="K15" s="257">
        <v>3525</v>
      </c>
      <c r="L15" s="246"/>
    </row>
    <row r="16" spans="1:12" ht="12.75">
      <c r="A16" s="246" t="s">
        <v>269</v>
      </c>
      <c r="B16" s="257">
        <v>3393</v>
      </c>
      <c r="C16" s="257">
        <v>1246</v>
      </c>
      <c r="D16" s="257">
        <v>2167</v>
      </c>
      <c r="E16" s="257">
        <v>999</v>
      </c>
      <c r="F16" s="257" t="s">
        <v>30</v>
      </c>
      <c r="G16" s="257" t="s">
        <v>30</v>
      </c>
      <c r="H16" s="256">
        <v>754</v>
      </c>
      <c r="I16" s="256">
        <v>458</v>
      </c>
      <c r="J16" s="256">
        <v>3379</v>
      </c>
      <c r="K16" s="257">
        <v>2315</v>
      </c>
      <c r="L16" s="246"/>
    </row>
    <row r="17" spans="1:12" ht="12.75">
      <c r="A17" s="246" t="s">
        <v>270</v>
      </c>
      <c r="B17" s="257">
        <v>664</v>
      </c>
      <c r="C17" s="257">
        <v>289</v>
      </c>
      <c r="D17" s="257">
        <v>4744</v>
      </c>
      <c r="E17" s="257">
        <v>175</v>
      </c>
      <c r="F17" s="257"/>
      <c r="G17" s="257"/>
      <c r="H17" s="256">
        <v>62</v>
      </c>
      <c r="I17" s="256">
        <v>1</v>
      </c>
      <c r="J17" s="256">
        <v>1185</v>
      </c>
      <c r="K17" s="257">
        <v>254</v>
      </c>
      <c r="L17" s="246"/>
    </row>
    <row r="18" spans="1:12" ht="12.75">
      <c r="A18" s="246" t="s">
        <v>332</v>
      </c>
      <c r="B18" s="257">
        <v>3228</v>
      </c>
      <c r="C18" s="257">
        <v>322</v>
      </c>
      <c r="D18" s="257">
        <v>2842</v>
      </c>
      <c r="E18" s="257">
        <v>80</v>
      </c>
      <c r="F18" s="257">
        <v>2893</v>
      </c>
      <c r="G18" s="257">
        <v>1387</v>
      </c>
      <c r="H18" s="256">
        <v>565</v>
      </c>
      <c r="I18" s="256">
        <v>646</v>
      </c>
      <c r="J18" s="256">
        <v>4891</v>
      </c>
      <c r="K18" s="257">
        <v>1279</v>
      </c>
      <c r="L18" s="246"/>
    </row>
    <row r="19" spans="1:12" ht="12.75">
      <c r="A19" s="246" t="s">
        <v>271</v>
      </c>
      <c r="B19" s="257">
        <v>10159.8</v>
      </c>
      <c r="C19" s="257">
        <v>758.4</v>
      </c>
      <c r="D19" s="257">
        <v>289</v>
      </c>
      <c r="E19" s="257">
        <v>8292</v>
      </c>
      <c r="F19" s="257">
        <v>158</v>
      </c>
      <c r="G19" s="257">
        <v>1275</v>
      </c>
      <c r="H19" s="256">
        <v>133</v>
      </c>
      <c r="I19" s="256">
        <v>1882</v>
      </c>
      <c r="J19" s="256">
        <v>305</v>
      </c>
      <c r="K19" s="257">
        <v>11209</v>
      </c>
      <c r="L19" s="246"/>
    </row>
    <row r="20" spans="1:12" ht="12.75">
      <c r="A20" s="246" t="s">
        <v>272</v>
      </c>
      <c r="B20" s="257">
        <v>2154</v>
      </c>
      <c r="C20" s="257">
        <v>3093</v>
      </c>
      <c r="D20" s="257">
        <v>3166</v>
      </c>
      <c r="E20" s="257">
        <v>1248</v>
      </c>
      <c r="F20" s="257">
        <v>1573.1</v>
      </c>
      <c r="G20" s="257">
        <v>2316.6</v>
      </c>
      <c r="H20" s="256">
        <v>2212</v>
      </c>
      <c r="I20" s="256">
        <v>431</v>
      </c>
      <c r="J20" s="256">
        <v>5976</v>
      </c>
      <c r="K20" s="257">
        <v>4624</v>
      </c>
      <c r="L20" s="246"/>
    </row>
    <row r="21" spans="1:12" ht="12.75">
      <c r="A21" s="246" t="s">
        <v>273</v>
      </c>
      <c r="B21" s="257">
        <v>291.7</v>
      </c>
      <c r="C21" s="257">
        <v>2.6</v>
      </c>
      <c r="D21" s="257">
        <v>893</v>
      </c>
      <c r="E21" s="257">
        <v>110</v>
      </c>
      <c r="F21" s="257">
        <v>1037.834</v>
      </c>
      <c r="G21" s="257">
        <v>124.5</v>
      </c>
      <c r="H21" s="256">
        <v>140</v>
      </c>
      <c r="I21" s="256">
        <v>1</v>
      </c>
      <c r="J21" s="256">
        <v>583</v>
      </c>
      <c r="K21" s="257">
        <v>44</v>
      </c>
      <c r="L21" s="246"/>
    </row>
    <row r="22" spans="1:12" ht="12.75">
      <c r="A22" s="246" t="s">
        <v>274</v>
      </c>
      <c r="B22" s="256">
        <v>423</v>
      </c>
      <c r="C22" s="257">
        <v>262</v>
      </c>
      <c r="D22" s="257">
        <v>3598</v>
      </c>
      <c r="E22" s="257">
        <v>427</v>
      </c>
      <c r="F22" s="257">
        <v>1860</v>
      </c>
      <c r="G22" s="257">
        <v>288</v>
      </c>
      <c r="H22" s="256">
        <v>1144</v>
      </c>
      <c r="I22" s="256">
        <v>352</v>
      </c>
      <c r="J22" s="256">
        <v>3496</v>
      </c>
      <c r="K22" s="257">
        <v>2588</v>
      </c>
      <c r="L22" s="246"/>
    </row>
    <row r="23" spans="1:12" ht="12.75">
      <c r="A23" s="246" t="s">
        <v>275</v>
      </c>
      <c r="B23" s="256">
        <v>320</v>
      </c>
      <c r="C23" s="257">
        <v>176</v>
      </c>
      <c r="D23" s="257">
        <v>570</v>
      </c>
      <c r="E23" s="257">
        <v>234</v>
      </c>
      <c r="F23" s="257">
        <v>450</v>
      </c>
      <c r="G23" s="257">
        <v>463</v>
      </c>
      <c r="H23" s="256">
        <v>34</v>
      </c>
      <c r="I23" s="256">
        <v>1</v>
      </c>
      <c r="J23" s="256">
        <v>453</v>
      </c>
      <c r="K23" s="257">
        <v>66</v>
      </c>
      <c r="L23" s="246"/>
    </row>
    <row r="24" spans="1:12" ht="12.75">
      <c r="A24" s="246" t="s">
        <v>276</v>
      </c>
      <c r="B24" s="256">
        <v>4952</v>
      </c>
      <c r="C24" s="257">
        <v>14.8</v>
      </c>
      <c r="D24" s="257">
        <v>7605</v>
      </c>
      <c r="E24" s="257">
        <v>212</v>
      </c>
      <c r="F24" s="257">
        <v>1447</v>
      </c>
      <c r="G24" s="257">
        <v>875</v>
      </c>
      <c r="H24" s="256">
        <v>3335</v>
      </c>
      <c r="I24" s="256">
        <v>18</v>
      </c>
      <c r="J24" s="256">
        <v>4080</v>
      </c>
      <c r="K24" s="257">
        <v>2187</v>
      </c>
      <c r="L24" s="246"/>
    </row>
    <row r="25" spans="1:12" ht="12.75">
      <c r="A25" s="246" t="s">
        <v>277</v>
      </c>
      <c r="B25" s="256">
        <v>1431.6</v>
      </c>
      <c r="C25" s="257">
        <v>542.8</v>
      </c>
      <c r="D25" s="257">
        <v>272.7</v>
      </c>
      <c r="E25" s="257">
        <v>338.1</v>
      </c>
      <c r="F25" s="257">
        <v>163</v>
      </c>
      <c r="G25" s="257">
        <v>670.4</v>
      </c>
      <c r="H25" s="256">
        <v>99.048</v>
      </c>
      <c r="I25" s="256">
        <v>1145.652</v>
      </c>
      <c r="J25" s="256">
        <v>572.8</v>
      </c>
      <c r="K25" s="257">
        <v>683.775</v>
      </c>
      <c r="L25" s="246"/>
    </row>
    <row r="26" spans="1:12" ht="12.75">
      <c r="A26" s="246" t="s">
        <v>278</v>
      </c>
      <c r="B26" s="257">
        <v>313.8</v>
      </c>
      <c r="C26" s="256">
        <v>152</v>
      </c>
      <c r="D26" s="257">
        <v>7108</v>
      </c>
      <c r="E26" s="257">
        <v>147</v>
      </c>
      <c r="F26" s="257">
        <v>2847</v>
      </c>
      <c r="G26" s="257">
        <v>394</v>
      </c>
      <c r="H26" s="256">
        <v>1761</v>
      </c>
      <c r="I26" s="256">
        <v>29</v>
      </c>
      <c r="J26" s="256">
        <v>7108</v>
      </c>
      <c r="K26" s="257">
        <v>1813</v>
      </c>
      <c r="L26" s="246"/>
    </row>
    <row r="27" spans="1:12" ht="12.75">
      <c r="A27" s="246" t="s">
        <v>279</v>
      </c>
      <c r="B27" s="257">
        <v>10280</v>
      </c>
      <c r="C27" s="256">
        <v>1315.3</v>
      </c>
      <c r="D27" s="257">
        <v>278</v>
      </c>
      <c r="E27" s="257">
        <v>11082</v>
      </c>
      <c r="F27" s="257">
        <v>621</v>
      </c>
      <c r="G27" s="257">
        <v>488</v>
      </c>
      <c r="H27" s="256">
        <v>276</v>
      </c>
      <c r="I27" s="256">
        <v>2969</v>
      </c>
      <c r="J27" s="256">
        <v>605</v>
      </c>
      <c r="K27" s="257">
        <v>8809</v>
      </c>
      <c r="L27" s="246"/>
    </row>
    <row r="28" spans="1:12" ht="12.75">
      <c r="A28" s="246"/>
      <c r="B28" s="257"/>
      <c r="C28" s="256"/>
      <c r="D28" s="257"/>
      <c r="E28" s="257"/>
      <c r="F28" s="257"/>
      <c r="G28" s="257"/>
      <c r="H28" s="256"/>
      <c r="I28" s="256"/>
      <c r="K28" s="257"/>
      <c r="L28" s="246"/>
    </row>
    <row r="29" spans="1:12" ht="12.75">
      <c r="A29" s="246" t="s">
        <v>280</v>
      </c>
      <c r="B29" s="257"/>
      <c r="C29" s="256"/>
      <c r="D29" s="257"/>
      <c r="E29" s="257"/>
      <c r="F29" s="257"/>
      <c r="G29" s="257"/>
      <c r="H29" s="256"/>
      <c r="I29" s="256"/>
      <c r="J29" s="256"/>
      <c r="K29" s="257"/>
      <c r="L29" s="246"/>
    </row>
    <row r="30" spans="1:12" ht="12.75">
      <c r="A30" s="246" t="s">
        <v>281</v>
      </c>
      <c r="B30" s="257">
        <v>51</v>
      </c>
      <c r="C30" s="256">
        <v>226</v>
      </c>
      <c r="D30" s="257">
        <v>8</v>
      </c>
      <c r="E30" s="257">
        <v>275</v>
      </c>
      <c r="F30" s="257">
        <v>25</v>
      </c>
      <c r="G30" s="257">
        <v>169</v>
      </c>
      <c r="H30" s="256">
        <v>6</v>
      </c>
      <c r="I30" s="256">
        <v>60</v>
      </c>
      <c r="J30" s="256">
        <v>111</v>
      </c>
      <c r="K30" s="257">
        <v>41</v>
      </c>
      <c r="L30" s="246"/>
    </row>
    <row r="31" spans="1:12" ht="12.75">
      <c r="A31" s="246" t="s">
        <v>317</v>
      </c>
      <c r="B31" s="256" t="s">
        <v>30</v>
      </c>
      <c r="C31" s="256" t="s">
        <v>30</v>
      </c>
      <c r="D31" s="257">
        <v>95.05</v>
      </c>
      <c r="E31" s="257">
        <v>8.175</v>
      </c>
      <c r="F31" s="257">
        <v>49.65</v>
      </c>
      <c r="G31" s="257">
        <v>4.2</v>
      </c>
      <c r="H31" s="256">
        <v>3</v>
      </c>
      <c r="I31" s="256" t="s">
        <v>30</v>
      </c>
      <c r="J31" s="256">
        <v>55.2</v>
      </c>
      <c r="K31" s="257">
        <v>2.55</v>
      </c>
      <c r="L31" s="246"/>
    </row>
    <row r="32" spans="1:12" ht="12.75">
      <c r="A32" s="246" t="s">
        <v>282</v>
      </c>
      <c r="B32" s="257">
        <v>127.7</v>
      </c>
      <c r="C32" s="256">
        <v>1190.9</v>
      </c>
      <c r="D32" s="257">
        <v>65</v>
      </c>
      <c r="E32" s="257">
        <v>1061.3</v>
      </c>
      <c r="F32" s="257">
        <v>343.9</v>
      </c>
      <c r="G32" s="257">
        <v>363.9</v>
      </c>
      <c r="H32" s="256">
        <v>61</v>
      </c>
      <c r="I32" s="256">
        <v>85</v>
      </c>
      <c r="J32" s="256">
        <v>213.5</v>
      </c>
      <c r="K32" s="257">
        <v>308.4</v>
      </c>
      <c r="L32" s="246"/>
    </row>
    <row r="33" spans="1:12" ht="12.75">
      <c r="A33" s="246" t="s">
        <v>283</v>
      </c>
      <c r="B33" s="257">
        <v>473.071</v>
      </c>
      <c r="C33" s="256">
        <v>250.154</v>
      </c>
      <c r="D33" s="257">
        <v>170.762</v>
      </c>
      <c r="E33" s="257">
        <v>324.637</v>
      </c>
      <c r="F33" s="257">
        <v>129.407</v>
      </c>
      <c r="G33" s="257">
        <v>159.849</v>
      </c>
      <c r="H33" s="256">
        <v>165</v>
      </c>
      <c r="I33" s="256">
        <v>54</v>
      </c>
      <c r="J33" s="256">
        <v>165</v>
      </c>
      <c r="K33" s="257">
        <v>370</v>
      </c>
      <c r="L33" s="246"/>
    </row>
    <row r="34" spans="1:12" ht="12.75">
      <c r="A34" s="246" t="s">
        <v>284</v>
      </c>
      <c r="B34" s="257">
        <v>380.131</v>
      </c>
      <c r="C34" s="256">
        <v>3902.792</v>
      </c>
      <c r="D34" s="257">
        <v>137.291</v>
      </c>
      <c r="E34" s="257">
        <v>899.513</v>
      </c>
      <c r="F34" s="257">
        <v>210.954</v>
      </c>
      <c r="G34" s="257">
        <v>381.131</v>
      </c>
      <c r="H34" s="256" t="s">
        <v>30</v>
      </c>
      <c r="I34" s="256" t="s">
        <v>30</v>
      </c>
      <c r="J34" s="256">
        <v>56.72</v>
      </c>
      <c r="K34" s="257">
        <v>52.337</v>
      </c>
      <c r="L34" s="246"/>
    </row>
    <row r="35" spans="1:12" ht="12.75" customHeight="1">
      <c r="A35" s="246" t="s">
        <v>285</v>
      </c>
      <c r="B35" s="257">
        <v>357.9</v>
      </c>
      <c r="C35" s="256">
        <v>1079</v>
      </c>
      <c r="D35" s="257">
        <v>852.1</v>
      </c>
      <c r="E35" s="257">
        <v>303</v>
      </c>
      <c r="F35" s="257">
        <v>169</v>
      </c>
      <c r="G35" s="257">
        <v>254.8</v>
      </c>
      <c r="H35" s="256">
        <v>185</v>
      </c>
      <c r="I35" s="261" t="s">
        <v>369</v>
      </c>
      <c r="J35" s="256">
        <v>435.6</v>
      </c>
      <c r="K35" s="257">
        <v>232.6</v>
      </c>
      <c r="L35" s="246"/>
    </row>
    <row r="36" spans="1:12" ht="12.75">
      <c r="A36" s="246" t="s">
        <v>286</v>
      </c>
      <c r="B36" s="257">
        <v>145</v>
      </c>
      <c r="C36" s="256">
        <v>2953</v>
      </c>
      <c r="D36" s="257">
        <v>125</v>
      </c>
      <c r="E36" s="257">
        <v>2819</v>
      </c>
      <c r="F36" s="257">
        <v>24</v>
      </c>
      <c r="G36" s="257">
        <v>255.4</v>
      </c>
      <c r="H36" s="256" t="s">
        <v>30</v>
      </c>
      <c r="I36" s="256" t="s">
        <v>30</v>
      </c>
      <c r="J36" s="256">
        <v>31.9</v>
      </c>
      <c r="K36" s="257">
        <v>7.8</v>
      </c>
      <c r="L36" s="246"/>
    </row>
    <row r="37" spans="1:12" ht="12.75">
      <c r="A37" s="246" t="s">
        <v>287</v>
      </c>
      <c r="B37" s="257">
        <v>75.387</v>
      </c>
      <c r="C37" s="256">
        <v>938.2</v>
      </c>
      <c r="D37" s="257">
        <v>254.807</v>
      </c>
      <c r="E37" s="257">
        <v>719.003</v>
      </c>
      <c r="F37" s="257">
        <v>89.561</v>
      </c>
      <c r="G37" s="257">
        <v>140.107</v>
      </c>
      <c r="H37" s="256">
        <v>15</v>
      </c>
      <c r="I37" s="256">
        <v>4</v>
      </c>
      <c r="J37" s="256">
        <v>70.811</v>
      </c>
      <c r="K37" s="257">
        <v>24.579</v>
      </c>
      <c r="L37" s="246"/>
    </row>
    <row r="38" spans="1:12" ht="12.75">
      <c r="A38" s="246" t="s">
        <v>288</v>
      </c>
      <c r="B38" s="257">
        <v>590.1</v>
      </c>
      <c r="C38" s="256">
        <v>364.1</v>
      </c>
      <c r="D38" s="257">
        <v>307.5</v>
      </c>
      <c r="E38" s="257">
        <v>1030.2</v>
      </c>
      <c r="F38" s="257">
        <v>467.5</v>
      </c>
      <c r="G38" s="257">
        <v>1121</v>
      </c>
      <c r="H38" s="256">
        <v>181</v>
      </c>
      <c r="I38" s="256">
        <v>40</v>
      </c>
      <c r="J38" s="256">
        <v>1064.4</v>
      </c>
      <c r="K38" s="257">
        <v>635.5</v>
      </c>
      <c r="L38" s="246"/>
    </row>
    <row r="39" spans="1:12" ht="12.75">
      <c r="A39" s="246" t="s">
        <v>289</v>
      </c>
      <c r="B39" s="257">
        <v>815</v>
      </c>
      <c r="C39" s="256">
        <v>2626</v>
      </c>
      <c r="D39" s="257">
        <v>260</v>
      </c>
      <c r="E39" s="257">
        <v>1544</v>
      </c>
      <c r="F39" s="257">
        <v>371</v>
      </c>
      <c r="G39" s="257">
        <v>622</v>
      </c>
      <c r="H39" s="256">
        <v>153</v>
      </c>
      <c r="I39" s="256">
        <v>257</v>
      </c>
      <c r="J39" s="256">
        <v>500</v>
      </c>
      <c r="K39" s="257">
        <v>467</v>
      </c>
      <c r="L39" s="246"/>
    </row>
    <row r="40" spans="1:12" ht="12.75">
      <c r="A40" s="246" t="s">
        <v>290</v>
      </c>
      <c r="B40" s="257">
        <v>2</v>
      </c>
      <c r="C40" s="256">
        <v>602.4</v>
      </c>
      <c r="D40" s="257">
        <v>4.5</v>
      </c>
      <c r="E40" s="257">
        <v>1917.2</v>
      </c>
      <c r="F40" s="257">
        <v>207</v>
      </c>
      <c r="G40" s="257">
        <v>99.2</v>
      </c>
      <c r="H40" s="256">
        <v>15</v>
      </c>
      <c r="I40" s="256">
        <v>10</v>
      </c>
      <c r="J40" s="256">
        <v>112.8</v>
      </c>
      <c r="K40" s="257">
        <v>82.5</v>
      </c>
      <c r="L40" s="246"/>
    </row>
    <row r="41" spans="1:12" ht="12.75">
      <c r="A41" s="246" t="s">
        <v>318</v>
      </c>
      <c r="B41" s="257">
        <v>1214</v>
      </c>
      <c r="C41" s="256">
        <v>5</v>
      </c>
      <c r="D41" s="257">
        <v>307</v>
      </c>
      <c r="E41" s="257">
        <v>36</v>
      </c>
      <c r="F41" s="257">
        <v>81</v>
      </c>
      <c r="G41" s="257">
        <v>59</v>
      </c>
      <c r="H41" s="256">
        <v>304</v>
      </c>
      <c r="I41" s="256" t="s">
        <v>30</v>
      </c>
      <c r="J41" s="256">
        <v>871</v>
      </c>
      <c r="K41" s="257">
        <v>78</v>
      </c>
      <c r="L41" s="246"/>
    </row>
    <row r="42" spans="1:12" ht="12.75">
      <c r="A42" s="246"/>
      <c r="B42" s="257"/>
      <c r="C42" s="256"/>
      <c r="D42" s="257"/>
      <c r="E42" s="257"/>
      <c r="F42" s="257"/>
      <c r="G42" s="257"/>
      <c r="H42" s="256"/>
      <c r="I42" s="256"/>
      <c r="J42" s="256"/>
      <c r="K42" s="257"/>
      <c r="L42" s="246"/>
    </row>
    <row r="43" spans="1:12" ht="12.75">
      <c r="A43" s="246" t="s">
        <v>291</v>
      </c>
      <c r="B43" s="257"/>
      <c r="C43" s="256"/>
      <c r="D43" s="257"/>
      <c r="E43" s="257"/>
      <c r="F43" s="257"/>
      <c r="G43" s="257"/>
      <c r="H43" s="256"/>
      <c r="I43" s="256"/>
      <c r="J43" s="256"/>
      <c r="K43" s="257"/>
      <c r="L43" s="246"/>
    </row>
    <row r="44" spans="1:12" ht="12.75">
      <c r="A44" s="246" t="s">
        <v>292</v>
      </c>
      <c r="B44" s="257">
        <v>5</v>
      </c>
      <c r="C44" s="256">
        <v>228</v>
      </c>
      <c r="D44" s="257">
        <v>201.4</v>
      </c>
      <c r="E44" s="257">
        <v>38.8</v>
      </c>
      <c r="F44" s="257">
        <v>102.5</v>
      </c>
      <c r="G44" s="257">
        <v>154.6</v>
      </c>
      <c r="H44" s="256">
        <v>139.95</v>
      </c>
      <c r="I44" s="256">
        <v>198</v>
      </c>
      <c r="J44" s="256">
        <v>713.8</v>
      </c>
      <c r="K44" s="257">
        <v>39.8</v>
      </c>
      <c r="L44" s="246"/>
    </row>
    <row r="45" spans="1:12" ht="12.75">
      <c r="A45" s="246" t="s">
        <v>293</v>
      </c>
      <c r="B45" s="257">
        <v>2</v>
      </c>
      <c r="C45" s="256">
        <v>773</v>
      </c>
      <c r="D45" s="257">
        <v>776</v>
      </c>
      <c r="E45" s="257">
        <v>68</v>
      </c>
      <c r="F45" s="257">
        <v>233</v>
      </c>
      <c r="G45" s="257">
        <v>311</v>
      </c>
      <c r="H45" s="256">
        <v>182</v>
      </c>
      <c r="I45" s="256" t="s">
        <v>30</v>
      </c>
      <c r="J45" s="256">
        <v>1287</v>
      </c>
      <c r="K45" s="257">
        <v>387</v>
      </c>
      <c r="L45" s="246"/>
    </row>
    <row r="46" spans="1:12" ht="12.75">
      <c r="A46" s="246" t="s">
        <v>294</v>
      </c>
      <c r="B46" s="257">
        <v>16</v>
      </c>
      <c r="C46" s="256">
        <v>614.4</v>
      </c>
      <c r="D46" s="257">
        <v>145.3</v>
      </c>
      <c r="E46" s="257">
        <v>1944</v>
      </c>
      <c r="F46" s="257">
        <v>117.4</v>
      </c>
      <c r="G46" s="257">
        <v>1395.7</v>
      </c>
      <c r="H46" s="256">
        <v>319.8</v>
      </c>
      <c r="I46" s="256">
        <v>3114</v>
      </c>
      <c r="J46" s="256">
        <v>713.2</v>
      </c>
      <c r="K46" s="257">
        <v>558.7</v>
      </c>
      <c r="L46" s="246"/>
    </row>
    <row r="47" spans="1:12" ht="12.75">
      <c r="A47" s="246" t="s">
        <v>295</v>
      </c>
      <c r="B47" s="257">
        <v>7036</v>
      </c>
      <c r="C47" s="256">
        <v>2495</v>
      </c>
      <c r="D47" s="257">
        <v>1827</v>
      </c>
      <c r="E47" s="257">
        <v>49725</v>
      </c>
      <c r="F47" s="257">
        <v>1486.722</v>
      </c>
      <c r="G47" s="257">
        <v>12769.696</v>
      </c>
      <c r="H47" s="256">
        <v>256.9</v>
      </c>
      <c r="I47" s="256">
        <v>11649</v>
      </c>
      <c r="J47" s="256">
        <v>2484.858</v>
      </c>
      <c r="K47" s="257">
        <v>14395</v>
      </c>
      <c r="L47" s="246"/>
    </row>
    <row r="48" spans="1:12" ht="12.75">
      <c r="A48" s="246" t="s">
        <v>296</v>
      </c>
      <c r="B48" s="257">
        <v>6992</v>
      </c>
      <c r="C48" s="256">
        <v>11739</v>
      </c>
      <c r="D48" s="257">
        <v>46303</v>
      </c>
      <c r="E48" s="257">
        <v>6146</v>
      </c>
      <c r="F48" s="257">
        <v>12183.414</v>
      </c>
      <c r="G48" s="257">
        <v>2110.562</v>
      </c>
      <c r="H48" s="256">
        <v>5479</v>
      </c>
      <c r="I48" s="256">
        <v>5499</v>
      </c>
      <c r="J48" s="256">
        <v>8565</v>
      </c>
      <c r="K48" s="257">
        <v>2378</v>
      </c>
      <c r="L48" s="246"/>
    </row>
    <row r="49" spans="1:12" ht="12.75">
      <c r="A49" s="246" t="s">
        <v>322</v>
      </c>
      <c r="B49" s="257">
        <v>5.5</v>
      </c>
      <c r="C49" s="256" t="s">
        <v>30</v>
      </c>
      <c r="D49" s="257">
        <v>83.4</v>
      </c>
      <c r="E49" s="257">
        <v>0.8</v>
      </c>
      <c r="F49" s="257">
        <v>30.3</v>
      </c>
      <c r="G49" s="256" t="s">
        <v>30</v>
      </c>
      <c r="H49" s="256" t="s">
        <v>30</v>
      </c>
      <c r="I49" s="256" t="s">
        <v>30</v>
      </c>
      <c r="J49" s="256">
        <v>29.7</v>
      </c>
      <c r="K49" s="257" t="s">
        <v>30</v>
      </c>
      <c r="L49" s="246"/>
    </row>
    <row r="50" spans="1:12" ht="12.75">
      <c r="A50" s="246" t="s">
        <v>319</v>
      </c>
      <c r="B50" s="257">
        <v>16551</v>
      </c>
      <c r="C50" s="256">
        <v>3</v>
      </c>
      <c r="D50" s="257">
        <v>9434</v>
      </c>
      <c r="E50" s="257">
        <v>6</v>
      </c>
      <c r="F50" s="257">
        <v>6034</v>
      </c>
      <c r="G50" s="257">
        <v>30.1</v>
      </c>
      <c r="H50" s="256">
        <v>3166</v>
      </c>
      <c r="I50" s="256">
        <v>83</v>
      </c>
      <c r="J50" s="256">
        <v>1364</v>
      </c>
      <c r="K50" s="257">
        <v>1513</v>
      </c>
      <c r="L50" s="246"/>
    </row>
    <row r="51" spans="1:12" ht="12.75">
      <c r="A51" s="246" t="s">
        <v>297</v>
      </c>
      <c r="B51" s="257">
        <v>34.1</v>
      </c>
      <c r="C51" s="256">
        <v>5.2</v>
      </c>
      <c r="D51" s="257">
        <v>1090</v>
      </c>
      <c r="E51" s="257">
        <v>172.3</v>
      </c>
      <c r="F51" s="257">
        <v>534</v>
      </c>
      <c r="G51" s="257">
        <v>61.4</v>
      </c>
      <c r="H51" s="256">
        <v>463.9</v>
      </c>
      <c r="I51" s="256">
        <v>2.2</v>
      </c>
      <c r="J51" s="256">
        <v>1676</v>
      </c>
      <c r="K51" s="257">
        <v>231.6</v>
      </c>
      <c r="L51" s="246"/>
    </row>
    <row r="52" spans="1:12" ht="12.75">
      <c r="A52" s="246" t="s">
        <v>298</v>
      </c>
      <c r="B52" s="257">
        <v>3037</v>
      </c>
      <c r="C52" s="256">
        <v>583</v>
      </c>
      <c r="D52" s="257">
        <v>839</v>
      </c>
      <c r="E52" s="257">
        <v>763</v>
      </c>
      <c r="F52" s="257">
        <v>177.65</v>
      </c>
      <c r="G52" s="257">
        <v>279.6</v>
      </c>
      <c r="H52" s="256">
        <v>124</v>
      </c>
      <c r="I52" s="256">
        <v>562</v>
      </c>
      <c r="J52" s="256">
        <v>493</v>
      </c>
      <c r="K52" s="257">
        <v>2003</v>
      </c>
      <c r="L52" s="246"/>
    </row>
    <row r="53" spans="1:12" ht="12.75">
      <c r="A53" s="246" t="s">
        <v>320</v>
      </c>
      <c r="B53" s="257">
        <v>3</v>
      </c>
      <c r="C53" s="256">
        <v>6000</v>
      </c>
      <c r="D53" s="257">
        <v>30</v>
      </c>
      <c r="E53" s="257">
        <v>1371.5</v>
      </c>
      <c r="F53" s="257">
        <v>19</v>
      </c>
      <c r="G53" s="257">
        <v>716</v>
      </c>
      <c r="H53" s="256">
        <v>15</v>
      </c>
      <c r="I53" s="256">
        <v>627</v>
      </c>
      <c r="J53" s="256">
        <v>321</v>
      </c>
      <c r="K53" s="257">
        <v>454.3</v>
      </c>
      <c r="L53" s="246"/>
    </row>
    <row r="54" spans="1:12" ht="13.5" thickBot="1">
      <c r="A54" s="258" t="s">
        <v>299</v>
      </c>
      <c r="B54" s="259">
        <v>380</v>
      </c>
      <c r="C54" s="260">
        <v>1221</v>
      </c>
      <c r="D54" s="259">
        <v>448</v>
      </c>
      <c r="E54" s="259">
        <v>172</v>
      </c>
      <c r="F54" s="259">
        <v>542</v>
      </c>
      <c r="G54" s="259">
        <v>395</v>
      </c>
      <c r="H54" s="260">
        <v>433.2</v>
      </c>
      <c r="I54" s="260">
        <v>121</v>
      </c>
      <c r="J54" s="260">
        <v>963</v>
      </c>
      <c r="K54" s="259">
        <v>1244</v>
      </c>
      <c r="L54" s="246"/>
    </row>
    <row r="55" spans="1:11" ht="12.75">
      <c r="A55" s="246" t="s">
        <v>333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</row>
  </sheetData>
  <mergeCells count="7">
    <mergeCell ref="A1:K1"/>
    <mergeCell ref="A3:K3"/>
    <mergeCell ref="H5:I7"/>
    <mergeCell ref="J5:K7"/>
    <mergeCell ref="B5:C7"/>
    <mergeCell ref="D5:E7"/>
    <mergeCell ref="F5:G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9.57421875" style="24" customWidth="1"/>
    <col min="2" max="8" width="12.57421875" style="24" customWidth="1"/>
    <col min="9" max="9" width="13.8515625" style="24" customWidth="1"/>
    <col min="10" max="10" width="11.28125" style="24" customWidth="1"/>
    <col min="11" max="11" width="13.8515625" style="24" customWidth="1"/>
    <col min="12" max="12" width="11.421875" style="24" customWidth="1"/>
    <col min="13" max="13" width="12.421875" style="24" customWidth="1"/>
    <col min="14" max="16384" width="11.421875" style="24" customWidth="1"/>
  </cols>
  <sheetData>
    <row r="1" spans="1:11" s="58" customFormat="1" ht="18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3" spans="1:12" ht="12.75" customHeight="1">
      <c r="A3" s="273" t="s">
        <v>350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59"/>
    </row>
    <row r="4" spans="1:11" ht="12.75" customHeight="1">
      <c r="A4" s="52"/>
      <c r="B4" s="52"/>
      <c r="C4" s="52"/>
      <c r="D4" s="52"/>
      <c r="E4" s="52"/>
      <c r="F4" s="52"/>
      <c r="G4" s="52"/>
      <c r="H4" s="59"/>
      <c r="I4" s="59"/>
      <c r="J4" s="59"/>
      <c r="K4" s="59"/>
    </row>
    <row r="5" spans="1:11" ht="12.75" customHeight="1">
      <c r="A5" s="27" t="s">
        <v>65</v>
      </c>
      <c r="B5" s="276" t="s">
        <v>64</v>
      </c>
      <c r="C5" s="277"/>
      <c r="D5" s="277"/>
      <c r="E5" s="277"/>
      <c r="F5" s="277"/>
      <c r="G5" s="278"/>
      <c r="H5" s="279" t="s">
        <v>16</v>
      </c>
      <c r="I5" s="280"/>
      <c r="J5" s="279" t="s">
        <v>17</v>
      </c>
      <c r="K5" s="281"/>
    </row>
    <row r="6" spans="1:11" ht="12.75" customHeight="1">
      <c r="A6" s="29" t="s">
        <v>66</v>
      </c>
      <c r="B6" s="28" t="s">
        <v>19</v>
      </c>
      <c r="C6" s="26" t="s">
        <v>19</v>
      </c>
      <c r="D6" s="26" t="s">
        <v>20</v>
      </c>
      <c r="E6" s="26" t="s">
        <v>21</v>
      </c>
      <c r="F6" s="26" t="s">
        <v>21</v>
      </c>
      <c r="G6" s="30" t="s">
        <v>11</v>
      </c>
      <c r="H6" s="264" t="s">
        <v>13</v>
      </c>
      <c r="I6" s="265"/>
      <c r="J6" s="264" t="s">
        <v>67</v>
      </c>
      <c r="K6" s="271"/>
    </row>
    <row r="7" spans="1:11" ht="12.75" customHeight="1" thickBot="1">
      <c r="A7" s="29" t="s">
        <v>72</v>
      </c>
      <c r="B7" s="32" t="s">
        <v>22</v>
      </c>
      <c r="C7" s="33" t="s">
        <v>23</v>
      </c>
      <c r="D7" s="33" t="s">
        <v>23</v>
      </c>
      <c r="E7" s="33" t="s">
        <v>24</v>
      </c>
      <c r="F7" s="34" t="s">
        <v>25</v>
      </c>
      <c r="G7" s="34" t="s">
        <v>26</v>
      </c>
      <c r="H7" s="35" t="s">
        <v>27</v>
      </c>
      <c r="I7" s="69" t="s">
        <v>28</v>
      </c>
      <c r="J7" s="35" t="s">
        <v>27</v>
      </c>
      <c r="K7" s="35" t="s">
        <v>28</v>
      </c>
    </row>
    <row r="8" spans="1:12" ht="12.75" customHeight="1">
      <c r="A8" s="36" t="s">
        <v>8</v>
      </c>
      <c r="B8" s="70">
        <v>17071</v>
      </c>
      <c r="C8" s="70">
        <v>94097</v>
      </c>
      <c r="D8" s="70">
        <v>178446</v>
      </c>
      <c r="E8" s="70">
        <v>420</v>
      </c>
      <c r="F8" s="70">
        <v>373009</v>
      </c>
      <c r="G8" s="71">
        <v>668807</v>
      </c>
      <c r="H8" s="70">
        <v>2629423.9719687942</v>
      </c>
      <c r="I8" s="70">
        <v>6456195.863834697</v>
      </c>
      <c r="J8" s="86">
        <v>3.9315138327930095</v>
      </c>
      <c r="K8" s="86">
        <v>9.653301870098096</v>
      </c>
      <c r="L8" s="59"/>
    </row>
    <row r="9" spans="1:12" ht="12.75" customHeight="1">
      <c r="A9" s="31" t="s">
        <v>69</v>
      </c>
      <c r="B9" s="72">
        <v>1261</v>
      </c>
      <c r="C9" s="72">
        <v>1120</v>
      </c>
      <c r="D9" s="72">
        <v>168850</v>
      </c>
      <c r="E9" s="72">
        <v>49849</v>
      </c>
      <c r="F9" s="72">
        <v>1021177</v>
      </c>
      <c r="G9" s="73">
        <v>1295475</v>
      </c>
      <c r="H9" s="72">
        <v>10713024.827810034</v>
      </c>
      <c r="I9" s="72">
        <v>21990655.638094556</v>
      </c>
      <c r="J9" s="87">
        <v>8.269572803651197</v>
      </c>
      <c r="K9" s="87">
        <v>16.974974922784735</v>
      </c>
      <c r="L9" s="59"/>
    </row>
    <row r="10" spans="1:12" ht="12.75" customHeight="1">
      <c r="A10" s="31" t="s">
        <v>49</v>
      </c>
      <c r="B10" s="72">
        <v>9604</v>
      </c>
      <c r="C10" s="72">
        <v>2200</v>
      </c>
      <c r="D10" s="72">
        <v>43570</v>
      </c>
      <c r="E10" s="72">
        <v>417</v>
      </c>
      <c r="F10" s="72">
        <v>1140696</v>
      </c>
      <c r="G10" s="73">
        <v>1203847</v>
      </c>
      <c r="H10" s="72">
        <v>5845615.250081136</v>
      </c>
      <c r="I10" s="72">
        <v>10915696.380705109</v>
      </c>
      <c r="J10" s="87">
        <v>4.855779222842385</v>
      </c>
      <c r="K10" s="87">
        <v>9.067345252930902</v>
      </c>
      <c r="L10" s="59"/>
    </row>
    <row r="11" spans="1:12" ht="12.75" customHeight="1">
      <c r="A11" s="31" t="s">
        <v>70</v>
      </c>
      <c r="B11" s="75" t="s">
        <v>55</v>
      </c>
      <c r="C11" s="75" t="s">
        <v>55</v>
      </c>
      <c r="D11" s="72">
        <v>70574</v>
      </c>
      <c r="E11" s="75" t="s">
        <v>55</v>
      </c>
      <c r="F11" s="72">
        <v>120280</v>
      </c>
      <c r="G11" s="73">
        <v>190854</v>
      </c>
      <c r="H11" s="72">
        <v>392061.4354573101</v>
      </c>
      <c r="I11" s="72">
        <v>1015382.1114757251</v>
      </c>
      <c r="J11" s="87">
        <v>2.0542479353710696</v>
      </c>
      <c r="K11" s="87">
        <v>5.320203461681312</v>
      </c>
      <c r="L11" s="59"/>
    </row>
    <row r="12" spans="1:12" ht="12.75" customHeight="1">
      <c r="A12" s="31"/>
      <c r="B12" s="76"/>
      <c r="C12" s="73"/>
      <c r="D12" s="73"/>
      <c r="E12" s="73"/>
      <c r="F12" s="73"/>
      <c r="G12" s="73"/>
      <c r="H12" s="73"/>
      <c r="I12" s="73"/>
      <c r="J12" s="88"/>
      <c r="K12" s="87"/>
      <c r="L12" s="59"/>
    </row>
    <row r="13" spans="1:12" ht="12.75" customHeight="1">
      <c r="A13" s="43" t="s">
        <v>71</v>
      </c>
      <c r="B13" s="77">
        <v>27936</v>
      </c>
      <c r="C13" s="78">
        <v>97417</v>
      </c>
      <c r="D13" s="78">
        <v>461440</v>
      </c>
      <c r="E13" s="78">
        <v>50686</v>
      </c>
      <c r="F13" s="78">
        <v>2655162</v>
      </c>
      <c r="G13" s="78">
        <v>3358983</v>
      </c>
      <c r="H13" s="78">
        <v>19580125.485317275</v>
      </c>
      <c r="I13" s="78">
        <v>40377929.99411009</v>
      </c>
      <c r="J13" s="89">
        <v>5.829182667884082</v>
      </c>
      <c r="K13" s="89">
        <v>12.02087953231978</v>
      </c>
      <c r="L13" s="59"/>
    </row>
    <row r="14" spans="1:12" ht="12.75" customHeight="1">
      <c r="A14" s="67" t="s">
        <v>73</v>
      </c>
      <c r="B14" s="79"/>
      <c r="C14" s="79"/>
      <c r="D14" s="79"/>
      <c r="E14" s="79"/>
      <c r="F14" s="79"/>
      <c r="G14" s="80">
        <v>468445</v>
      </c>
      <c r="H14" s="80">
        <v>2731034.35</v>
      </c>
      <c r="I14" s="80">
        <v>5630708.899999999</v>
      </c>
      <c r="J14" s="87">
        <v>5.83</v>
      </c>
      <c r="K14" s="87">
        <v>12.02</v>
      </c>
      <c r="L14" s="59"/>
    </row>
    <row r="15" spans="1:12" ht="12.75" customHeight="1">
      <c r="A15" s="52"/>
      <c r="B15" s="79"/>
      <c r="C15" s="79"/>
      <c r="D15" s="79"/>
      <c r="E15" s="79"/>
      <c r="F15" s="79"/>
      <c r="G15" s="73"/>
      <c r="H15" s="74"/>
      <c r="I15" s="74"/>
      <c r="J15" s="87"/>
      <c r="K15" s="87"/>
      <c r="L15" s="59"/>
    </row>
    <row r="16" spans="1:12" ht="12.75" customHeight="1" thickBot="1">
      <c r="A16" s="85" t="s">
        <v>74</v>
      </c>
      <c r="B16" s="81"/>
      <c r="C16" s="81"/>
      <c r="D16" s="81"/>
      <c r="E16" s="81"/>
      <c r="F16" s="81"/>
      <c r="G16" s="82">
        <v>2890538</v>
      </c>
      <c r="H16" s="83">
        <v>16849091.135317273</v>
      </c>
      <c r="I16" s="83">
        <v>34747221.094110094</v>
      </c>
      <c r="J16" s="90">
        <v>5.83</v>
      </c>
      <c r="K16" s="90">
        <v>12.02</v>
      </c>
      <c r="L16" s="59"/>
    </row>
    <row r="17" spans="1:12" ht="12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9:12" ht="12.75">
      <c r="I18" s="84"/>
      <c r="L18" s="59"/>
    </row>
    <row r="19" ht="12.75">
      <c r="L19" s="59"/>
    </row>
  </sheetData>
  <mergeCells count="7">
    <mergeCell ref="H6:I6"/>
    <mergeCell ref="J6:K6"/>
    <mergeCell ref="A1:K1"/>
    <mergeCell ref="A3:K3"/>
    <mergeCell ref="B5:G5"/>
    <mergeCell ref="H5:I5"/>
    <mergeCell ref="J5:K5"/>
  </mergeCells>
  <printOptions/>
  <pageMargins left="0.75" right="0.75" top="1" bottom="1" header="0" footer="0"/>
  <pageSetup horizontalDpi="600" verticalDpi="600" orientation="portrait" paperSize="9" scale="61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A4" sqref="A4:E4"/>
    </sheetView>
  </sheetViews>
  <sheetFormatPr defaultColWidth="11.421875" defaultRowHeight="12.75"/>
  <cols>
    <col min="1" max="5" width="24.140625" style="18" customWidth="1"/>
    <col min="6" max="7" width="11.421875" style="18" customWidth="1"/>
    <col min="8" max="8" width="23.8515625" style="18" customWidth="1"/>
    <col min="9" max="20" width="7.140625" style="18" customWidth="1"/>
    <col min="21" max="16384" width="11.421875" style="18" customWidth="1"/>
  </cols>
  <sheetData>
    <row r="1" spans="1:8" s="17" customFormat="1" ht="18">
      <c r="A1" s="266" t="s">
        <v>0</v>
      </c>
      <c r="B1" s="266"/>
      <c r="C1" s="266"/>
      <c r="D1" s="266"/>
      <c r="E1" s="266"/>
      <c r="F1" s="16"/>
      <c r="G1" s="16"/>
      <c r="H1" s="16"/>
    </row>
    <row r="3" spans="1:8" ht="17.25">
      <c r="A3" s="267" t="s">
        <v>351</v>
      </c>
      <c r="B3" s="267"/>
      <c r="C3" s="267"/>
      <c r="D3" s="267"/>
      <c r="E3" s="267"/>
      <c r="F3" s="96"/>
      <c r="G3" s="96"/>
      <c r="H3" s="96"/>
    </row>
    <row r="4" spans="1:8" ht="15">
      <c r="A4" s="262"/>
      <c r="B4" s="262"/>
      <c r="C4" s="262"/>
      <c r="D4" s="262"/>
      <c r="E4" s="262"/>
      <c r="F4" s="96"/>
      <c r="G4" s="96"/>
      <c r="H4" s="96"/>
    </row>
    <row r="5" spans="1:5" ht="13.5" thickBot="1">
      <c r="A5" s="4" t="s">
        <v>5</v>
      </c>
      <c r="B5" s="2" t="s">
        <v>75</v>
      </c>
      <c r="C5" s="2" t="s">
        <v>76</v>
      </c>
      <c r="D5" s="2" t="s">
        <v>77</v>
      </c>
      <c r="E5" s="2" t="s">
        <v>78</v>
      </c>
    </row>
    <row r="6" spans="1:5" ht="12.75">
      <c r="A6" s="7">
        <v>1985</v>
      </c>
      <c r="B6" s="91">
        <v>13604</v>
      </c>
      <c r="C6" s="91">
        <v>6958</v>
      </c>
      <c r="D6" s="91">
        <v>4253</v>
      </c>
      <c r="E6" s="91">
        <v>16309</v>
      </c>
    </row>
    <row r="7" spans="1:5" ht="12.75">
      <c r="A7" s="9">
        <v>1986</v>
      </c>
      <c r="B7" s="92">
        <v>14637</v>
      </c>
      <c r="C7" s="92">
        <v>9227</v>
      </c>
      <c r="D7" s="92">
        <v>5311</v>
      </c>
      <c r="E7" s="92">
        <v>18553</v>
      </c>
    </row>
    <row r="8" spans="1:5" ht="12.75">
      <c r="A8" s="9">
        <v>1987</v>
      </c>
      <c r="B8" s="92">
        <v>14122</v>
      </c>
      <c r="C8" s="92">
        <v>9429</v>
      </c>
      <c r="D8" s="92">
        <v>5740</v>
      </c>
      <c r="E8" s="92">
        <v>17811</v>
      </c>
    </row>
    <row r="9" spans="1:5" ht="12.75">
      <c r="A9" s="9">
        <v>1988</v>
      </c>
      <c r="B9" s="92">
        <v>14010</v>
      </c>
      <c r="C9" s="92">
        <v>12136</v>
      </c>
      <c r="D9" s="92">
        <v>5551</v>
      </c>
      <c r="E9" s="92">
        <v>20595</v>
      </c>
    </row>
    <row r="10" spans="1:5" ht="12.75">
      <c r="A10" s="9">
        <v>1989</v>
      </c>
      <c r="B10" s="92">
        <v>14717</v>
      </c>
      <c r="C10" s="92">
        <v>12646</v>
      </c>
      <c r="D10" s="92">
        <v>5323</v>
      </c>
      <c r="E10" s="92">
        <v>22040</v>
      </c>
    </row>
    <row r="11" spans="1:5" ht="12.75">
      <c r="A11" s="9">
        <v>1990</v>
      </c>
      <c r="B11" s="92">
        <v>14700</v>
      </c>
      <c r="C11" s="92">
        <v>15185</v>
      </c>
      <c r="D11" s="92">
        <v>5266</v>
      </c>
      <c r="E11" s="92">
        <v>24619</v>
      </c>
    </row>
    <row r="12" spans="1:5" ht="12.75">
      <c r="A12" s="9">
        <v>1991</v>
      </c>
      <c r="B12" s="92">
        <v>14330</v>
      </c>
      <c r="C12" s="92">
        <v>16101</v>
      </c>
      <c r="D12" s="92">
        <v>5995</v>
      </c>
      <c r="E12" s="92">
        <v>24436</v>
      </c>
    </row>
    <row r="13" spans="1:5" ht="12.75">
      <c r="A13" s="9">
        <v>1992</v>
      </c>
      <c r="B13" s="92">
        <v>13821</v>
      </c>
      <c r="C13" s="92">
        <v>17001</v>
      </c>
      <c r="D13" s="92">
        <v>5682</v>
      </c>
      <c r="E13" s="92">
        <v>25140</v>
      </c>
    </row>
    <row r="14" spans="1:5" ht="12.75">
      <c r="A14" s="9">
        <v>1993</v>
      </c>
      <c r="B14" s="92">
        <v>13756</v>
      </c>
      <c r="C14" s="92">
        <v>14518</v>
      </c>
      <c r="D14" s="92">
        <v>6251</v>
      </c>
      <c r="E14" s="92">
        <v>22023</v>
      </c>
    </row>
    <row r="15" spans="1:5" ht="12.75">
      <c r="A15" s="9">
        <v>1994</v>
      </c>
      <c r="B15" s="92">
        <v>15305</v>
      </c>
      <c r="C15" s="92">
        <v>18251</v>
      </c>
      <c r="D15" s="92">
        <v>7633</v>
      </c>
      <c r="E15" s="92">
        <v>25923</v>
      </c>
    </row>
    <row r="16" spans="1:5" ht="12.75">
      <c r="A16" s="9">
        <v>1995</v>
      </c>
      <c r="B16" s="92">
        <v>16074</v>
      </c>
      <c r="C16" s="92">
        <v>18706</v>
      </c>
      <c r="D16" s="92">
        <v>8156</v>
      </c>
      <c r="E16" s="92">
        <v>26624</v>
      </c>
    </row>
    <row r="17" spans="1:5" ht="12.75">
      <c r="A17" s="11">
        <v>1996</v>
      </c>
      <c r="B17" s="93">
        <v>15631</v>
      </c>
      <c r="C17" s="93">
        <v>19365</v>
      </c>
      <c r="D17" s="93">
        <v>8339</v>
      </c>
      <c r="E17" s="92">
        <v>26657</v>
      </c>
    </row>
    <row r="18" spans="1:5" ht="12.75">
      <c r="A18" s="11">
        <v>1997</v>
      </c>
      <c r="B18" s="93">
        <v>14958</v>
      </c>
      <c r="C18" s="93">
        <v>22106</v>
      </c>
      <c r="D18" s="93">
        <v>10036</v>
      </c>
      <c r="E18" s="92">
        <v>27028</v>
      </c>
    </row>
    <row r="19" spans="1:5" ht="12.75">
      <c r="A19" s="11">
        <v>1998</v>
      </c>
      <c r="B19" s="93">
        <v>14875</v>
      </c>
      <c r="C19" s="93">
        <v>24308</v>
      </c>
      <c r="D19" s="93">
        <v>9808</v>
      </c>
      <c r="E19" s="92">
        <v>29375</v>
      </c>
    </row>
    <row r="20" spans="1:5" ht="13.5" thickBot="1">
      <c r="A20" s="13">
        <v>1999</v>
      </c>
      <c r="B20" s="94">
        <v>14721</v>
      </c>
      <c r="C20" s="94">
        <v>24977</v>
      </c>
      <c r="D20" s="94">
        <v>10354</v>
      </c>
      <c r="E20" s="95">
        <v>29345</v>
      </c>
    </row>
  </sheetData>
  <mergeCells count="3">
    <mergeCell ref="A1:E1"/>
    <mergeCell ref="A3:E3"/>
    <mergeCell ref="A4:E4"/>
  </mergeCells>
  <printOptions/>
  <pageMargins left="0.75" right="0.75" top="1" bottom="1" header="0" footer="0"/>
  <pageSetup horizontalDpi="600" verticalDpi="600" orientation="portrait" paperSize="9" scale="8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39.57421875" style="24" customWidth="1"/>
    <col min="2" max="13" width="10.00390625" style="24" customWidth="1"/>
    <col min="14" max="16384" width="11.421875" style="24" customWidth="1"/>
  </cols>
  <sheetData>
    <row r="1" spans="1:13" s="58" customFormat="1" ht="18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7.25">
      <c r="A3" s="273" t="s">
        <v>352</v>
      </c>
      <c r="B3" s="274"/>
      <c r="C3" s="274"/>
      <c r="D3" s="274"/>
      <c r="E3" s="274"/>
      <c r="F3" s="274"/>
      <c r="G3" s="274"/>
      <c r="H3" s="274"/>
      <c r="I3" s="275"/>
      <c r="J3" s="275"/>
      <c r="K3" s="275"/>
      <c r="L3" s="275"/>
      <c r="M3" s="275"/>
    </row>
    <row r="4" spans="1:13" ht="14.25">
      <c r="A4" s="97"/>
      <c r="B4" s="97"/>
      <c r="C4" s="97"/>
      <c r="D4" s="97"/>
      <c r="E4" s="97"/>
      <c r="F4" s="97"/>
      <c r="G4" s="97"/>
      <c r="H4" s="97"/>
      <c r="I4" s="98"/>
      <c r="J4" s="98"/>
      <c r="K4" s="98"/>
      <c r="L4" s="98"/>
      <c r="M4" s="98"/>
    </row>
    <row r="5" spans="1:13" ht="12.75" customHeight="1">
      <c r="A5" s="59"/>
      <c r="B5" s="99"/>
      <c r="C5" s="32" t="s">
        <v>75</v>
      </c>
      <c r="D5" s="59"/>
      <c r="E5" s="99"/>
      <c r="F5" s="32" t="s">
        <v>76</v>
      </c>
      <c r="G5" s="59"/>
      <c r="H5" s="99"/>
      <c r="I5" s="32" t="s">
        <v>77</v>
      </c>
      <c r="J5" s="59"/>
      <c r="K5" s="283" t="s">
        <v>78</v>
      </c>
      <c r="L5" s="284"/>
      <c r="M5" s="284"/>
    </row>
    <row r="6" spans="1:13" ht="12.75" customHeight="1">
      <c r="A6" s="32" t="s">
        <v>79</v>
      </c>
      <c r="B6" s="100" t="s">
        <v>80</v>
      </c>
      <c r="C6" s="100" t="s">
        <v>81</v>
      </c>
      <c r="D6" s="101"/>
      <c r="E6" s="100" t="s">
        <v>80</v>
      </c>
      <c r="F6" s="100" t="s">
        <v>81</v>
      </c>
      <c r="G6" s="101"/>
      <c r="H6" s="100" t="s">
        <v>80</v>
      </c>
      <c r="I6" s="100" t="s">
        <v>81</v>
      </c>
      <c r="J6" s="101"/>
      <c r="K6" s="100" t="s">
        <v>80</v>
      </c>
      <c r="L6" s="100" t="s">
        <v>81</v>
      </c>
      <c r="M6" s="101"/>
    </row>
    <row r="7" spans="1:13" ht="12.75" customHeight="1" thickBot="1">
      <c r="A7" s="102"/>
      <c r="B7" s="103" t="s">
        <v>82</v>
      </c>
      <c r="C7" s="103" t="s">
        <v>83</v>
      </c>
      <c r="D7" s="103" t="s">
        <v>11</v>
      </c>
      <c r="E7" s="103" t="s">
        <v>82</v>
      </c>
      <c r="F7" s="103" t="s">
        <v>83</v>
      </c>
      <c r="G7" s="103" t="s">
        <v>11</v>
      </c>
      <c r="H7" s="103" t="s">
        <v>82</v>
      </c>
      <c r="I7" s="103" t="s">
        <v>83</v>
      </c>
      <c r="J7" s="103" t="s">
        <v>11</v>
      </c>
      <c r="K7" s="103" t="s">
        <v>82</v>
      </c>
      <c r="L7" s="103" t="s">
        <v>83</v>
      </c>
      <c r="M7" s="103" t="s">
        <v>11</v>
      </c>
    </row>
    <row r="8" spans="1:13" ht="12.75" customHeight="1">
      <c r="A8" s="104" t="s">
        <v>84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</row>
    <row r="9" spans="1:13" ht="12.75" customHeight="1">
      <c r="A9" s="68" t="s">
        <v>85</v>
      </c>
      <c r="B9" s="107">
        <v>4323</v>
      </c>
      <c r="C9" s="107">
        <v>1631</v>
      </c>
      <c r="D9" s="107">
        <v>5954</v>
      </c>
      <c r="E9" s="107">
        <v>302</v>
      </c>
      <c r="F9" s="41">
        <v>446</v>
      </c>
      <c r="G9" s="107">
        <v>748</v>
      </c>
      <c r="H9" s="107">
        <v>136</v>
      </c>
      <c r="I9" s="107">
        <v>57</v>
      </c>
      <c r="J9" s="107">
        <v>193</v>
      </c>
      <c r="K9" s="107">
        <v>4489</v>
      </c>
      <c r="L9" s="107">
        <v>2020</v>
      </c>
      <c r="M9" s="108">
        <v>6510</v>
      </c>
    </row>
    <row r="10" spans="1:13" ht="12.75" customHeight="1">
      <c r="A10" s="59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51"/>
    </row>
    <row r="11" spans="1:13" ht="12.75" customHeight="1">
      <c r="A11" s="59" t="s">
        <v>86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1"/>
    </row>
    <row r="12" spans="1:13" ht="12.75" customHeight="1">
      <c r="A12" s="122" t="s">
        <v>87</v>
      </c>
      <c r="B12" s="41" t="s">
        <v>55</v>
      </c>
      <c r="C12" s="41" t="s">
        <v>55</v>
      </c>
      <c r="D12" s="41" t="s">
        <v>55</v>
      </c>
      <c r="E12" s="107">
        <v>2166</v>
      </c>
      <c r="F12" s="107">
        <v>1788</v>
      </c>
      <c r="G12" s="107">
        <v>3954</v>
      </c>
      <c r="H12" s="107">
        <v>40</v>
      </c>
      <c r="I12" s="107">
        <v>104</v>
      </c>
      <c r="J12" s="107">
        <v>144</v>
      </c>
      <c r="K12" s="107">
        <v>2126</v>
      </c>
      <c r="L12" s="107">
        <v>1684</v>
      </c>
      <c r="M12" s="108">
        <v>3810</v>
      </c>
    </row>
    <row r="13" spans="1:13" ht="12.75" customHeight="1">
      <c r="A13" s="122" t="s">
        <v>88</v>
      </c>
      <c r="B13" s="41" t="s">
        <v>55</v>
      </c>
      <c r="C13" s="41" t="s">
        <v>55</v>
      </c>
      <c r="D13" s="41" t="s">
        <v>55</v>
      </c>
      <c r="E13" s="41" t="s">
        <v>55</v>
      </c>
      <c r="F13" s="41" t="s">
        <v>55</v>
      </c>
      <c r="G13" s="107">
        <v>259</v>
      </c>
      <c r="H13" s="41" t="s">
        <v>55</v>
      </c>
      <c r="I13" s="41" t="s">
        <v>55</v>
      </c>
      <c r="J13" s="107">
        <v>346</v>
      </c>
      <c r="K13" s="41" t="s">
        <v>55</v>
      </c>
      <c r="L13" s="41" t="s">
        <v>55</v>
      </c>
      <c r="M13" s="108">
        <v>-87</v>
      </c>
    </row>
    <row r="14" spans="1:13" ht="12.75" customHeight="1">
      <c r="A14" s="122" t="s">
        <v>89</v>
      </c>
      <c r="B14" s="41" t="s">
        <v>55</v>
      </c>
      <c r="C14" s="41" t="s">
        <v>55</v>
      </c>
      <c r="D14" s="41" t="s">
        <v>55</v>
      </c>
      <c r="E14" s="41" t="s">
        <v>55</v>
      </c>
      <c r="F14" s="41" t="s">
        <v>55</v>
      </c>
      <c r="G14" s="41">
        <v>34</v>
      </c>
      <c r="H14" s="41" t="s">
        <v>55</v>
      </c>
      <c r="I14" s="41" t="s">
        <v>55</v>
      </c>
      <c r="J14" s="41" t="s">
        <v>55</v>
      </c>
      <c r="K14" s="41" t="s">
        <v>55</v>
      </c>
      <c r="L14" s="41" t="s">
        <v>55</v>
      </c>
      <c r="M14" s="51">
        <v>34</v>
      </c>
    </row>
    <row r="15" spans="1:13" ht="12.75" customHeight="1">
      <c r="A15" s="109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1"/>
    </row>
    <row r="16" spans="1:13" s="113" customFormat="1" ht="12.75" customHeight="1">
      <c r="A16" s="110" t="s">
        <v>90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</row>
    <row r="17" spans="1:14" ht="12.75" customHeight="1">
      <c r="A17" s="114" t="s">
        <v>91</v>
      </c>
      <c r="B17" s="107">
        <v>4323</v>
      </c>
      <c r="C17" s="107">
        <v>1631</v>
      </c>
      <c r="D17" s="107">
        <v>5954</v>
      </c>
      <c r="E17" s="41" t="s">
        <v>55</v>
      </c>
      <c r="F17" s="41" t="s">
        <v>55</v>
      </c>
      <c r="G17" s="107">
        <v>4995</v>
      </c>
      <c r="H17" s="41" t="s">
        <v>55</v>
      </c>
      <c r="I17" s="41" t="s">
        <v>55</v>
      </c>
      <c r="J17" s="107">
        <v>683</v>
      </c>
      <c r="K17" s="41" t="s">
        <v>55</v>
      </c>
      <c r="L17" s="41" t="s">
        <v>55</v>
      </c>
      <c r="M17" s="108">
        <v>10267</v>
      </c>
      <c r="N17" s="84"/>
    </row>
    <row r="18" spans="1:13" ht="12.75" customHeight="1">
      <c r="A18" s="122" t="s">
        <v>92</v>
      </c>
      <c r="B18" s="115">
        <v>2869</v>
      </c>
      <c r="C18" s="115">
        <v>3333</v>
      </c>
      <c r="D18" s="115">
        <v>6202</v>
      </c>
      <c r="E18" s="115">
        <v>435</v>
      </c>
      <c r="F18" s="49">
        <v>1550</v>
      </c>
      <c r="G18" s="115">
        <v>1985</v>
      </c>
      <c r="H18" s="115">
        <v>127</v>
      </c>
      <c r="I18" s="115">
        <v>81</v>
      </c>
      <c r="J18" s="115">
        <v>208</v>
      </c>
      <c r="K18" s="115" t="s">
        <v>55</v>
      </c>
      <c r="L18" s="115" t="s">
        <v>55</v>
      </c>
      <c r="M18" s="116">
        <v>7981</v>
      </c>
    </row>
    <row r="19" spans="1:13" ht="12.75" customHeight="1">
      <c r="A19" s="109" t="s">
        <v>93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51"/>
    </row>
    <row r="20" spans="1:13" ht="12.75" customHeight="1">
      <c r="A20" s="122" t="s">
        <v>94</v>
      </c>
      <c r="B20" s="41" t="s">
        <v>55</v>
      </c>
      <c r="C20" s="41" t="s">
        <v>55</v>
      </c>
      <c r="D20" s="41" t="s">
        <v>55</v>
      </c>
      <c r="E20" s="41" t="s">
        <v>55</v>
      </c>
      <c r="F20" s="41" t="s">
        <v>55</v>
      </c>
      <c r="G20" s="107">
        <v>212</v>
      </c>
      <c r="H20" s="41" t="s">
        <v>55</v>
      </c>
      <c r="I20" s="41" t="s">
        <v>55</v>
      </c>
      <c r="J20" s="107">
        <v>42</v>
      </c>
      <c r="K20" s="41" t="s">
        <v>55</v>
      </c>
      <c r="L20" s="41" t="s">
        <v>55</v>
      </c>
      <c r="M20" s="108">
        <v>170</v>
      </c>
    </row>
    <row r="21" spans="1:13" ht="12.75" customHeight="1">
      <c r="A21" s="109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51"/>
    </row>
    <row r="22" spans="1:13" ht="12.75" customHeight="1">
      <c r="A22" s="109" t="s">
        <v>86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51"/>
    </row>
    <row r="23" spans="1:13" ht="12.75" customHeight="1">
      <c r="A23" s="122" t="s">
        <v>95</v>
      </c>
      <c r="B23" s="41" t="s">
        <v>55</v>
      </c>
      <c r="C23" s="41" t="s">
        <v>55</v>
      </c>
      <c r="D23" s="41" t="s">
        <v>55</v>
      </c>
      <c r="E23" s="41" t="s">
        <v>55</v>
      </c>
      <c r="F23" s="41" t="s">
        <v>55</v>
      </c>
      <c r="G23" s="107">
        <v>1834</v>
      </c>
      <c r="H23" s="41" t="s">
        <v>55</v>
      </c>
      <c r="I23" s="41" t="s">
        <v>55</v>
      </c>
      <c r="J23" s="107">
        <v>836</v>
      </c>
      <c r="K23" s="41" t="s">
        <v>55</v>
      </c>
      <c r="L23" s="41" t="s">
        <v>55</v>
      </c>
      <c r="M23" s="108">
        <v>998</v>
      </c>
    </row>
    <row r="24" spans="1:13" ht="12.75" customHeight="1">
      <c r="A24" s="122" t="s">
        <v>96</v>
      </c>
      <c r="B24" s="41" t="s">
        <v>55</v>
      </c>
      <c r="C24" s="41" t="s">
        <v>55</v>
      </c>
      <c r="D24" s="41" t="s">
        <v>55</v>
      </c>
      <c r="E24" s="41" t="s">
        <v>55</v>
      </c>
      <c r="F24" s="41" t="s">
        <v>55</v>
      </c>
      <c r="G24" s="107">
        <v>2962</v>
      </c>
      <c r="H24" s="41" t="s">
        <v>55</v>
      </c>
      <c r="I24" s="41" t="s">
        <v>55</v>
      </c>
      <c r="J24" s="107">
        <v>3874</v>
      </c>
      <c r="K24" s="41" t="s">
        <v>55</v>
      </c>
      <c r="L24" s="41" t="s">
        <v>55</v>
      </c>
      <c r="M24" s="108">
        <v>-912</v>
      </c>
    </row>
    <row r="25" spans="1:13" ht="12.75" customHeight="1">
      <c r="A25" s="122" t="s">
        <v>97</v>
      </c>
      <c r="B25" s="41" t="s">
        <v>55</v>
      </c>
      <c r="C25" s="41" t="s">
        <v>55</v>
      </c>
      <c r="D25" s="41" t="s">
        <v>55</v>
      </c>
      <c r="E25" s="41" t="s">
        <v>55</v>
      </c>
      <c r="F25" s="41" t="s">
        <v>55</v>
      </c>
      <c r="G25" s="41">
        <v>12850</v>
      </c>
      <c r="H25" s="41" t="s">
        <v>55</v>
      </c>
      <c r="I25" s="41" t="s">
        <v>55</v>
      </c>
      <c r="J25" s="41">
        <v>4489</v>
      </c>
      <c r="K25" s="41" t="s">
        <v>55</v>
      </c>
      <c r="L25" s="41" t="s">
        <v>55</v>
      </c>
      <c r="M25" s="108">
        <v>8361</v>
      </c>
    </row>
    <row r="26" spans="1:13" ht="12.75" customHeight="1">
      <c r="A26" s="10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51"/>
    </row>
    <row r="27" spans="1:13" ht="12.75" customHeight="1">
      <c r="A27" s="110" t="s">
        <v>98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51"/>
    </row>
    <row r="28" spans="1:14" ht="12.75" customHeight="1">
      <c r="A28" s="123" t="s">
        <v>347</v>
      </c>
      <c r="B28" s="117">
        <v>2869</v>
      </c>
      <c r="C28" s="117">
        <v>3333</v>
      </c>
      <c r="D28" s="117">
        <v>6202</v>
      </c>
      <c r="E28" s="46" t="s">
        <v>55</v>
      </c>
      <c r="F28" s="46" t="s">
        <v>55</v>
      </c>
      <c r="G28" s="117">
        <v>19843</v>
      </c>
      <c r="H28" s="46" t="s">
        <v>55</v>
      </c>
      <c r="I28" s="46" t="s">
        <v>55</v>
      </c>
      <c r="J28" s="117">
        <v>9449</v>
      </c>
      <c r="K28" s="46" t="s">
        <v>55</v>
      </c>
      <c r="L28" s="46" t="s">
        <v>55</v>
      </c>
      <c r="M28" s="118">
        <v>16598</v>
      </c>
      <c r="N28" s="84"/>
    </row>
    <row r="29" spans="1:13" ht="12.75" customHeight="1">
      <c r="A29" s="122" t="s">
        <v>99</v>
      </c>
      <c r="B29" s="107">
        <v>149</v>
      </c>
      <c r="C29" s="107">
        <v>85</v>
      </c>
      <c r="D29" s="107">
        <v>234</v>
      </c>
      <c r="E29" s="41" t="s">
        <v>55</v>
      </c>
      <c r="F29" s="41" t="s">
        <v>55</v>
      </c>
      <c r="G29" s="107">
        <v>9</v>
      </c>
      <c r="H29" s="41" t="s">
        <v>55</v>
      </c>
      <c r="I29" s="41" t="s">
        <v>55</v>
      </c>
      <c r="J29" s="107">
        <v>9</v>
      </c>
      <c r="K29" s="41" t="s">
        <v>55</v>
      </c>
      <c r="L29" s="41" t="s">
        <v>55</v>
      </c>
      <c r="M29" s="51">
        <v>234</v>
      </c>
    </row>
    <row r="30" spans="1:13" ht="12.75" customHeight="1">
      <c r="A30" s="122" t="s">
        <v>100</v>
      </c>
      <c r="B30" s="107">
        <v>72</v>
      </c>
      <c r="C30" s="107">
        <v>61</v>
      </c>
      <c r="D30" s="107">
        <v>133</v>
      </c>
      <c r="E30" s="41" t="s">
        <v>55</v>
      </c>
      <c r="F30" s="41" t="s">
        <v>55</v>
      </c>
      <c r="G30" s="107">
        <v>7</v>
      </c>
      <c r="H30" s="41" t="s">
        <v>55</v>
      </c>
      <c r="I30" s="41" t="s">
        <v>55</v>
      </c>
      <c r="J30" s="41">
        <v>1</v>
      </c>
      <c r="K30" s="41" t="s">
        <v>55</v>
      </c>
      <c r="L30" s="41" t="s">
        <v>55</v>
      </c>
      <c r="M30" s="51">
        <v>139</v>
      </c>
    </row>
    <row r="31" spans="1:13" ht="12.75" customHeight="1">
      <c r="A31" s="122" t="s">
        <v>101</v>
      </c>
      <c r="B31" s="107">
        <v>118</v>
      </c>
      <c r="C31" s="107">
        <v>279</v>
      </c>
      <c r="D31" s="107">
        <v>397</v>
      </c>
      <c r="E31" s="41" t="s">
        <v>55</v>
      </c>
      <c r="F31" s="41" t="s">
        <v>55</v>
      </c>
      <c r="G31" s="107" t="s">
        <v>55</v>
      </c>
      <c r="H31" s="41" t="s">
        <v>55</v>
      </c>
      <c r="I31" s="41" t="s">
        <v>55</v>
      </c>
      <c r="J31" s="107" t="s">
        <v>55</v>
      </c>
      <c r="K31" s="41" t="s">
        <v>55</v>
      </c>
      <c r="L31" s="41" t="s">
        <v>55</v>
      </c>
      <c r="M31" s="51">
        <v>397</v>
      </c>
    </row>
    <row r="32" spans="1:13" ht="12.75" customHeight="1">
      <c r="A32" s="10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51"/>
    </row>
    <row r="33" spans="1:14" ht="12.75" customHeight="1">
      <c r="A33" s="123" t="s">
        <v>102</v>
      </c>
      <c r="B33" s="41">
        <v>339</v>
      </c>
      <c r="C33" s="41">
        <v>425</v>
      </c>
      <c r="D33" s="41">
        <v>764</v>
      </c>
      <c r="E33" s="41" t="s">
        <v>55</v>
      </c>
      <c r="F33" s="41" t="s">
        <v>55</v>
      </c>
      <c r="G33" s="41">
        <v>16</v>
      </c>
      <c r="H33" s="41" t="s">
        <v>55</v>
      </c>
      <c r="I33" s="41" t="s">
        <v>55</v>
      </c>
      <c r="J33" s="41">
        <v>10</v>
      </c>
      <c r="K33" s="41" t="s">
        <v>55</v>
      </c>
      <c r="L33" s="41" t="s">
        <v>55</v>
      </c>
      <c r="M33" s="51">
        <v>770</v>
      </c>
      <c r="N33" s="84"/>
    </row>
    <row r="34" spans="1:13" ht="12.75" customHeight="1">
      <c r="A34" s="110" t="s">
        <v>103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</row>
    <row r="35" spans="1:13" ht="12.75" customHeight="1">
      <c r="A35" s="123" t="s">
        <v>104</v>
      </c>
      <c r="B35" s="46">
        <v>7531</v>
      </c>
      <c r="C35" s="46">
        <v>5389</v>
      </c>
      <c r="D35" s="46">
        <v>12920</v>
      </c>
      <c r="E35" s="46" t="s">
        <v>55</v>
      </c>
      <c r="F35" s="46" t="s">
        <v>55</v>
      </c>
      <c r="G35" s="46">
        <v>24854</v>
      </c>
      <c r="H35" s="46" t="s">
        <v>55</v>
      </c>
      <c r="I35" s="46" t="s">
        <v>55</v>
      </c>
      <c r="J35" s="46">
        <v>10140</v>
      </c>
      <c r="K35" s="46" t="s">
        <v>55</v>
      </c>
      <c r="L35" s="46" t="s">
        <v>55</v>
      </c>
      <c r="M35" s="45" t="s">
        <v>55</v>
      </c>
    </row>
    <row r="36" spans="1:13" ht="12.75" customHeight="1">
      <c r="A36" s="110" t="s">
        <v>105</v>
      </c>
      <c r="B36" s="41"/>
      <c r="C36" s="41"/>
      <c r="D36" s="41"/>
      <c r="E36" s="41"/>
      <c r="F36" s="51"/>
      <c r="G36" s="51"/>
      <c r="H36" s="51"/>
      <c r="I36" s="51"/>
      <c r="J36" s="51"/>
      <c r="K36" s="51"/>
      <c r="L36" s="51"/>
      <c r="M36" s="51"/>
    </row>
    <row r="37" spans="1:13" ht="12.75" customHeight="1">
      <c r="A37" s="123" t="s">
        <v>106</v>
      </c>
      <c r="B37" s="41">
        <v>301</v>
      </c>
      <c r="C37" s="41">
        <v>1500</v>
      </c>
      <c r="D37" s="107">
        <v>1801</v>
      </c>
      <c r="E37" s="41" t="s">
        <v>55</v>
      </c>
      <c r="F37" s="41" t="s">
        <v>55</v>
      </c>
      <c r="G37" s="41">
        <v>123</v>
      </c>
      <c r="H37" s="41" t="s">
        <v>55</v>
      </c>
      <c r="I37" s="41" t="s">
        <v>55</v>
      </c>
      <c r="J37" s="41">
        <v>214</v>
      </c>
      <c r="K37" s="41" t="s">
        <v>55</v>
      </c>
      <c r="L37" s="41" t="s">
        <v>55</v>
      </c>
      <c r="M37" s="51">
        <v>1710</v>
      </c>
    </row>
    <row r="38" spans="1:13" ht="12.75" customHeight="1" thickBot="1">
      <c r="A38" s="124" t="s">
        <v>53</v>
      </c>
      <c r="B38" s="119">
        <v>7832</v>
      </c>
      <c r="C38" s="119">
        <v>6889</v>
      </c>
      <c r="D38" s="120">
        <v>14721</v>
      </c>
      <c r="E38" s="119"/>
      <c r="F38" s="119"/>
      <c r="G38" s="119">
        <v>24977</v>
      </c>
      <c r="H38" s="119"/>
      <c r="I38" s="119"/>
      <c r="J38" s="119">
        <v>10354</v>
      </c>
      <c r="K38" s="119"/>
      <c r="L38" s="119"/>
      <c r="M38" s="121">
        <v>29345</v>
      </c>
    </row>
  </sheetData>
  <mergeCells count="3">
    <mergeCell ref="A1:M1"/>
    <mergeCell ref="A3:M3"/>
    <mergeCell ref="K5:M5"/>
  </mergeCells>
  <printOptions/>
  <pageMargins left="0.75" right="0.75" top="1" bottom="1" header="0" footer="0"/>
  <pageSetup horizontalDpi="600" verticalDpi="600" orientation="portrait" paperSize="9" scale="64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9.28125" style="24" customWidth="1"/>
    <col min="2" max="7" width="15.28125" style="24" customWidth="1"/>
    <col min="8" max="16384" width="11.421875" style="24" customWidth="1"/>
  </cols>
  <sheetData>
    <row r="1" spans="1:13" s="58" customFormat="1" ht="18">
      <c r="A1" s="272" t="s">
        <v>0</v>
      </c>
      <c r="B1" s="272"/>
      <c r="C1" s="272"/>
      <c r="D1" s="272"/>
      <c r="E1" s="272"/>
      <c r="F1" s="272"/>
      <c r="G1" s="272"/>
      <c r="H1" s="57"/>
      <c r="I1" s="57"/>
      <c r="J1" s="57"/>
      <c r="K1" s="57"/>
      <c r="L1" s="57"/>
      <c r="M1" s="57"/>
    </row>
    <row r="3" spans="1:8" ht="17.25">
      <c r="A3" s="273" t="s">
        <v>353</v>
      </c>
      <c r="B3" s="274"/>
      <c r="C3" s="274"/>
      <c r="D3" s="274"/>
      <c r="E3" s="274"/>
      <c r="F3" s="274"/>
      <c r="G3" s="274"/>
      <c r="H3" s="134"/>
    </row>
    <row r="4" spans="1:8" ht="15">
      <c r="A4" s="21"/>
      <c r="B4" s="21"/>
      <c r="C4" s="21"/>
      <c r="D4" s="21"/>
      <c r="E4" s="21"/>
      <c r="F4" s="21"/>
      <c r="G4" s="21"/>
      <c r="H4" s="134"/>
    </row>
    <row r="5" spans="1:7" ht="12.75" customHeight="1">
      <c r="A5" s="28" t="s">
        <v>107</v>
      </c>
      <c r="B5" s="30" t="s">
        <v>19</v>
      </c>
      <c r="C5" s="30"/>
      <c r="D5" s="30" t="s">
        <v>21</v>
      </c>
      <c r="E5" s="30" t="s">
        <v>19</v>
      </c>
      <c r="F5" s="30" t="s">
        <v>19</v>
      </c>
      <c r="G5" s="26"/>
    </row>
    <row r="6" spans="1:7" ht="12.75" customHeight="1">
      <c r="A6" s="32" t="s">
        <v>108</v>
      </c>
      <c r="B6" s="34" t="s">
        <v>109</v>
      </c>
      <c r="C6" s="34" t="s">
        <v>19</v>
      </c>
      <c r="D6" s="34" t="s">
        <v>110</v>
      </c>
      <c r="E6" s="34" t="s">
        <v>66</v>
      </c>
      <c r="F6" s="34" t="s">
        <v>66</v>
      </c>
      <c r="G6" s="33" t="s">
        <v>11</v>
      </c>
    </row>
    <row r="7" spans="1:7" ht="12.75" customHeight="1" thickBot="1">
      <c r="A7" s="32"/>
      <c r="B7" s="34" t="s">
        <v>68</v>
      </c>
      <c r="C7" s="34" t="s">
        <v>23</v>
      </c>
      <c r="D7" s="34" t="s">
        <v>23</v>
      </c>
      <c r="E7" s="34" t="s">
        <v>24</v>
      </c>
      <c r="F7" s="34" t="s">
        <v>25</v>
      </c>
      <c r="G7" s="33"/>
    </row>
    <row r="8" spans="1:7" ht="12.75" customHeight="1">
      <c r="A8" s="104" t="s">
        <v>111</v>
      </c>
      <c r="B8" s="39" t="s">
        <v>55</v>
      </c>
      <c r="C8" s="128">
        <v>90924</v>
      </c>
      <c r="D8" s="39" t="s">
        <v>55</v>
      </c>
      <c r="E8" s="39" t="s">
        <v>55</v>
      </c>
      <c r="F8" s="128">
        <v>2068349</v>
      </c>
      <c r="G8" s="129">
        <v>2159273</v>
      </c>
    </row>
    <row r="9" spans="1:7" ht="12.75" customHeight="1">
      <c r="A9" s="59" t="s">
        <v>113</v>
      </c>
      <c r="B9" s="41" t="s">
        <v>55</v>
      </c>
      <c r="C9" s="107">
        <v>126506</v>
      </c>
      <c r="D9" s="41" t="s">
        <v>55</v>
      </c>
      <c r="E9" s="41" t="s">
        <v>55</v>
      </c>
      <c r="F9" s="107">
        <v>1840442</v>
      </c>
      <c r="G9" s="51">
        <v>1966948</v>
      </c>
    </row>
    <row r="10" spans="1:7" ht="12.75" customHeight="1">
      <c r="A10" s="59" t="s">
        <v>114</v>
      </c>
      <c r="B10" s="41" t="s">
        <v>55</v>
      </c>
      <c r="C10" s="107">
        <v>87251</v>
      </c>
      <c r="D10" s="41" t="s">
        <v>55</v>
      </c>
      <c r="E10" s="41" t="s">
        <v>55</v>
      </c>
      <c r="F10" s="107">
        <v>254668</v>
      </c>
      <c r="G10" s="51">
        <v>341919</v>
      </c>
    </row>
    <row r="11" spans="1:7" ht="12.75" customHeight="1">
      <c r="A11" s="59" t="s">
        <v>115</v>
      </c>
      <c r="B11" s="41" t="s">
        <v>55</v>
      </c>
      <c r="C11" s="107">
        <v>59922</v>
      </c>
      <c r="D11" s="41" t="s">
        <v>55</v>
      </c>
      <c r="E11" s="41" t="s">
        <v>55</v>
      </c>
      <c r="F11" s="107">
        <v>1386123</v>
      </c>
      <c r="G11" s="51">
        <v>1446045</v>
      </c>
    </row>
    <row r="12" spans="1:7" ht="12.75" customHeight="1">
      <c r="A12" s="130" t="s">
        <v>116</v>
      </c>
      <c r="B12" s="111" t="s">
        <v>55</v>
      </c>
      <c r="C12" s="111">
        <v>364603</v>
      </c>
      <c r="D12" s="111" t="s">
        <v>55</v>
      </c>
      <c r="E12" s="111" t="s">
        <v>55</v>
      </c>
      <c r="F12" s="111">
        <v>5549582</v>
      </c>
      <c r="G12" s="112">
        <v>5914185</v>
      </c>
    </row>
    <row r="13" spans="1:7" ht="12.75" customHeight="1">
      <c r="A13" s="59"/>
      <c r="B13" s="41"/>
      <c r="C13" s="41"/>
      <c r="D13" s="41"/>
      <c r="E13" s="41"/>
      <c r="F13" s="41"/>
      <c r="G13" s="51"/>
    </row>
    <row r="14" spans="1:7" ht="12.75" customHeight="1">
      <c r="A14" s="130" t="s">
        <v>117</v>
      </c>
      <c r="B14" s="111" t="s">
        <v>55</v>
      </c>
      <c r="C14" s="125">
        <v>27329</v>
      </c>
      <c r="D14" s="125">
        <v>4520</v>
      </c>
      <c r="E14" s="111" t="s">
        <v>55</v>
      </c>
      <c r="F14" s="125">
        <v>603050</v>
      </c>
      <c r="G14" s="112">
        <v>634899</v>
      </c>
    </row>
    <row r="15" spans="1:7" ht="12.75" customHeight="1">
      <c r="A15" s="59"/>
      <c r="B15" s="41"/>
      <c r="C15" s="41"/>
      <c r="D15" s="41"/>
      <c r="E15" s="41"/>
      <c r="F15" s="41"/>
      <c r="G15" s="51"/>
    </row>
    <row r="16" spans="1:7" ht="12.75" customHeight="1">
      <c r="A16" s="130" t="s">
        <v>118</v>
      </c>
      <c r="B16" s="111" t="s">
        <v>55</v>
      </c>
      <c r="C16" s="125">
        <v>59120</v>
      </c>
      <c r="D16" s="125">
        <v>135947</v>
      </c>
      <c r="E16" s="111" t="s">
        <v>55</v>
      </c>
      <c r="F16" s="125">
        <v>318383</v>
      </c>
      <c r="G16" s="112">
        <v>513450</v>
      </c>
    </row>
    <row r="17" spans="1:7" ht="12.75" customHeight="1">
      <c r="A17" s="59"/>
      <c r="B17" s="41"/>
      <c r="C17" s="41"/>
      <c r="D17" s="41"/>
      <c r="E17" s="41"/>
      <c r="F17" s="41"/>
      <c r="G17" s="51"/>
    </row>
    <row r="18" spans="1:7" ht="12.75" customHeight="1">
      <c r="A18" s="59" t="s">
        <v>119</v>
      </c>
      <c r="B18" s="107">
        <v>4037</v>
      </c>
      <c r="C18" s="107">
        <v>225</v>
      </c>
      <c r="D18" s="107">
        <v>51284</v>
      </c>
      <c r="E18" s="107">
        <v>237</v>
      </c>
      <c r="F18" s="107">
        <v>126763</v>
      </c>
      <c r="G18" s="51">
        <v>182546</v>
      </c>
    </row>
    <row r="19" spans="1:7" ht="12.75" customHeight="1">
      <c r="A19" s="59" t="s">
        <v>120</v>
      </c>
      <c r="B19" s="107">
        <v>21716</v>
      </c>
      <c r="C19" s="41" t="s">
        <v>55</v>
      </c>
      <c r="D19" s="107">
        <v>29633</v>
      </c>
      <c r="E19" s="41" t="s">
        <v>55</v>
      </c>
      <c r="F19" s="107">
        <v>484048</v>
      </c>
      <c r="G19" s="51">
        <v>535397</v>
      </c>
    </row>
    <row r="20" spans="1:7" ht="12.75" customHeight="1">
      <c r="A20" s="59" t="s">
        <v>121</v>
      </c>
      <c r="B20" s="107">
        <v>4343</v>
      </c>
      <c r="C20" s="41" t="s">
        <v>55</v>
      </c>
      <c r="D20" s="107">
        <v>56411</v>
      </c>
      <c r="E20" s="41" t="s">
        <v>55</v>
      </c>
      <c r="F20" s="107">
        <v>689321</v>
      </c>
      <c r="G20" s="51">
        <v>750075</v>
      </c>
    </row>
    <row r="21" spans="1:7" ht="12.75" customHeight="1">
      <c r="A21" s="130" t="s">
        <v>122</v>
      </c>
      <c r="B21" s="111">
        <v>30096</v>
      </c>
      <c r="C21" s="111">
        <v>225</v>
      </c>
      <c r="D21" s="111">
        <v>137328</v>
      </c>
      <c r="E21" s="111">
        <v>237</v>
      </c>
      <c r="F21" s="111">
        <v>1300132</v>
      </c>
      <c r="G21" s="112">
        <v>1468018</v>
      </c>
    </row>
    <row r="22" spans="1:7" ht="12.75" customHeight="1">
      <c r="A22" s="59"/>
      <c r="B22" s="41"/>
      <c r="C22" s="41"/>
      <c r="D22" s="41"/>
      <c r="E22" s="41"/>
      <c r="F22" s="41"/>
      <c r="G22" s="51"/>
    </row>
    <row r="23" spans="1:7" ht="12.75" customHeight="1">
      <c r="A23" s="130" t="s">
        <v>123</v>
      </c>
      <c r="B23" s="111" t="s">
        <v>55</v>
      </c>
      <c r="C23" s="111" t="s">
        <v>55</v>
      </c>
      <c r="D23" s="125">
        <v>192882</v>
      </c>
      <c r="E23" s="125" t="s">
        <v>55</v>
      </c>
      <c r="F23" s="125">
        <v>93904</v>
      </c>
      <c r="G23" s="112">
        <v>286786</v>
      </c>
    </row>
    <row r="24" spans="1:7" ht="12.75" customHeight="1">
      <c r="A24" s="59"/>
      <c r="B24" s="41"/>
      <c r="C24" s="41"/>
      <c r="D24" s="41"/>
      <c r="E24" s="41"/>
      <c r="F24" s="41"/>
      <c r="G24" s="51"/>
    </row>
    <row r="25" spans="1:7" ht="12.75" customHeight="1">
      <c r="A25" s="130" t="s">
        <v>124</v>
      </c>
      <c r="B25" s="125">
        <v>2705</v>
      </c>
      <c r="C25" s="125">
        <v>825</v>
      </c>
      <c r="D25" s="125">
        <v>32526</v>
      </c>
      <c r="E25" s="111" t="s">
        <v>55</v>
      </c>
      <c r="F25" s="125">
        <v>31511</v>
      </c>
      <c r="G25" s="112">
        <v>67567</v>
      </c>
    </row>
    <row r="26" spans="1:7" ht="12.75" customHeight="1">
      <c r="A26" s="59"/>
      <c r="B26" s="41"/>
      <c r="C26" s="41"/>
      <c r="D26" s="41"/>
      <c r="E26" s="41"/>
      <c r="F26" s="41"/>
      <c r="G26" s="51"/>
    </row>
    <row r="27" spans="1:7" ht="12.75" customHeight="1">
      <c r="A27" s="59" t="s">
        <v>125</v>
      </c>
      <c r="B27" s="107">
        <v>14575</v>
      </c>
      <c r="C27" s="41">
        <v>9540</v>
      </c>
      <c r="D27" s="107">
        <v>20153</v>
      </c>
      <c r="E27" s="41" t="s">
        <v>55</v>
      </c>
      <c r="F27" s="107">
        <v>6943</v>
      </c>
      <c r="G27" s="51">
        <v>51211</v>
      </c>
    </row>
    <row r="28" spans="1:7" ht="12.75" customHeight="1">
      <c r="A28" s="59" t="s">
        <v>126</v>
      </c>
      <c r="B28" s="41" t="s">
        <v>55</v>
      </c>
      <c r="C28" s="41" t="s">
        <v>55</v>
      </c>
      <c r="D28" s="107">
        <v>46275</v>
      </c>
      <c r="E28" s="107">
        <v>5675</v>
      </c>
      <c r="F28" s="107">
        <v>57813</v>
      </c>
      <c r="G28" s="51">
        <v>109763</v>
      </c>
    </row>
    <row r="29" spans="1:7" ht="12.75" customHeight="1">
      <c r="A29" s="59" t="s">
        <v>127</v>
      </c>
      <c r="B29" s="107">
        <v>107</v>
      </c>
      <c r="C29" s="107">
        <v>9307</v>
      </c>
      <c r="D29" s="107">
        <v>5377</v>
      </c>
      <c r="E29" s="41" t="s">
        <v>55</v>
      </c>
      <c r="F29" s="107">
        <v>30086</v>
      </c>
      <c r="G29" s="51">
        <v>44877</v>
      </c>
    </row>
    <row r="30" spans="1:7" ht="12.75" customHeight="1">
      <c r="A30" s="130" t="s">
        <v>128</v>
      </c>
      <c r="B30" s="111">
        <v>14682</v>
      </c>
      <c r="C30" s="111">
        <v>18847</v>
      </c>
      <c r="D30" s="111">
        <v>71805</v>
      </c>
      <c r="E30" s="111">
        <v>5675</v>
      </c>
      <c r="F30" s="111">
        <v>94842</v>
      </c>
      <c r="G30" s="112">
        <v>205851</v>
      </c>
    </row>
    <row r="31" spans="1:7" ht="12.75" customHeight="1">
      <c r="A31" s="59"/>
      <c r="B31" s="41"/>
      <c r="C31" s="41"/>
      <c r="D31" s="41"/>
      <c r="E31" s="41"/>
      <c r="F31" s="41"/>
      <c r="G31" s="51"/>
    </row>
    <row r="32" spans="1:7" ht="12.75" customHeight="1">
      <c r="A32" s="59" t="s">
        <v>129</v>
      </c>
      <c r="B32" s="41" t="s">
        <v>55</v>
      </c>
      <c r="C32" s="41" t="s">
        <v>55</v>
      </c>
      <c r="D32" s="107">
        <v>16973</v>
      </c>
      <c r="E32" s="41" t="s">
        <v>55</v>
      </c>
      <c r="F32" s="107">
        <v>155658</v>
      </c>
      <c r="G32" s="51">
        <v>172631</v>
      </c>
    </row>
    <row r="33" spans="1:7" ht="12.75" customHeight="1">
      <c r="A33" s="59" t="s">
        <v>130</v>
      </c>
      <c r="B33" s="41" t="s">
        <v>55</v>
      </c>
      <c r="C33" s="41" t="s">
        <v>55</v>
      </c>
      <c r="D33" s="107">
        <v>8322</v>
      </c>
      <c r="E33" s="41" t="s">
        <v>55</v>
      </c>
      <c r="F33" s="107">
        <v>140513</v>
      </c>
      <c r="G33" s="51">
        <v>148835</v>
      </c>
    </row>
    <row r="34" spans="1:7" ht="12.75" customHeight="1">
      <c r="A34" s="59" t="s">
        <v>131</v>
      </c>
      <c r="B34" s="107">
        <v>548</v>
      </c>
      <c r="C34" s="107" t="s">
        <v>55</v>
      </c>
      <c r="D34" s="107">
        <v>24445</v>
      </c>
      <c r="E34" s="41" t="s">
        <v>55</v>
      </c>
      <c r="F34" s="107">
        <v>37764</v>
      </c>
      <c r="G34" s="51">
        <v>62757</v>
      </c>
    </row>
    <row r="35" spans="1:7" ht="12.75" customHeight="1">
      <c r="A35" s="59" t="s">
        <v>132</v>
      </c>
      <c r="B35" s="107">
        <v>916</v>
      </c>
      <c r="C35" s="41" t="s">
        <v>55</v>
      </c>
      <c r="D35" s="107">
        <v>154</v>
      </c>
      <c r="E35" s="41" t="s">
        <v>55</v>
      </c>
      <c r="F35" s="107">
        <v>9390</v>
      </c>
      <c r="G35" s="51">
        <v>10460</v>
      </c>
    </row>
    <row r="36" spans="1:7" ht="12.75" customHeight="1">
      <c r="A36" s="130" t="s">
        <v>133</v>
      </c>
      <c r="B36" s="111">
        <v>1464</v>
      </c>
      <c r="C36" s="111" t="s">
        <v>55</v>
      </c>
      <c r="D36" s="111">
        <v>49894</v>
      </c>
      <c r="E36" s="111" t="s">
        <v>55</v>
      </c>
      <c r="F36" s="111">
        <v>343325</v>
      </c>
      <c r="G36" s="112">
        <v>394683</v>
      </c>
    </row>
    <row r="37" spans="1:7" ht="12.75" customHeight="1">
      <c r="A37" s="59"/>
      <c r="B37" s="41"/>
      <c r="C37" s="41"/>
      <c r="D37" s="41"/>
      <c r="E37" s="41"/>
      <c r="F37" s="41"/>
      <c r="G37" s="51"/>
    </row>
    <row r="38" spans="1:7" ht="12.75" customHeight="1">
      <c r="A38" s="130" t="s">
        <v>134</v>
      </c>
      <c r="B38" s="125">
        <v>139</v>
      </c>
      <c r="C38" s="125" t="s">
        <v>55</v>
      </c>
      <c r="D38" s="111">
        <v>49</v>
      </c>
      <c r="E38" s="111" t="s">
        <v>55</v>
      </c>
      <c r="F38" s="125">
        <v>9754</v>
      </c>
      <c r="G38" s="112">
        <v>9942</v>
      </c>
    </row>
    <row r="39" spans="1:7" ht="12.75" customHeight="1">
      <c r="A39" s="59"/>
      <c r="B39" s="41"/>
      <c r="C39" s="41"/>
      <c r="D39" s="41"/>
      <c r="E39" s="41"/>
      <c r="F39" s="41"/>
      <c r="G39" s="51"/>
    </row>
    <row r="40" spans="1:7" ht="12.75" customHeight="1">
      <c r="A40" s="59" t="s">
        <v>135</v>
      </c>
      <c r="B40" s="107">
        <v>2800</v>
      </c>
      <c r="C40" s="107">
        <v>6147</v>
      </c>
      <c r="D40" s="107">
        <v>100921</v>
      </c>
      <c r="E40" s="41" t="s">
        <v>55</v>
      </c>
      <c r="F40" s="107">
        <v>70125</v>
      </c>
      <c r="G40" s="51">
        <v>179993</v>
      </c>
    </row>
    <row r="41" spans="1:7" ht="12.75" customHeight="1">
      <c r="A41" s="59" t="s">
        <v>136</v>
      </c>
      <c r="B41" s="41" t="s">
        <v>55</v>
      </c>
      <c r="C41" s="107">
        <v>6362</v>
      </c>
      <c r="D41" s="107">
        <v>153535</v>
      </c>
      <c r="E41" s="107">
        <v>6403</v>
      </c>
      <c r="F41" s="107">
        <v>49352</v>
      </c>
      <c r="G41" s="51">
        <v>215652</v>
      </c>
    </row>
    <row r="42" spans="1:7" ht="12.75" customHeight="1">
      <c r="A42" s="59" t="s">
        <v>137</v>
      </c>
      <c r="B42" s="107" t="s">
        <v>55</v>
      </c>
      <c r="C42" s="107">
        <v>170661</v>
      </c>
      <c r="D42" s="41" t="s">
        <v>55</v>
      </c>
      <c r="E42" s="41" t="s">
        <v>55</v>
      </c>
      <c r="F42" s="107">
        <v>74271</v>
      </c>
      <c r="G42" s="51">
        <v>244932</v>
      </c>
    </row>
    <row r="43" spans="1:7" ht="12.75" customHeight="1">
      <c r="A43" s="59" t="s">
        <v>138</v>
      </c>
      <c r="B43" s="41" t="s">
        <v>55</v>
      </c>
      <c r="C43" s="107">
        <v>33963</v>
      </c>
      <c r="D43" s="107">
        <v>34474</v>
      </c>
      <c r="E43" s="41">
        <v>7738</v>
      </c>
      <c r="F43" s="107">
        <v>23907</v>
      </c>
      <c r="G43" s="51">
        <v>100082</v>
      </c>
    </row>
    <row r="44" spans="1:7" ht="12.75" customHeight="1">
      <c r="A44" s="59" t="s">
        <v>139</v>
      </c>
      <c r="B44" s="107">
        <v>2353</v>
      </c>
      <c r="C44" s="107">
        <v>24473</v>
      </c>
      <c r="D44" s="107">
        <v>10955</v>
      </c>
      <c r="E44" s="41" t="s">
        <v>55</v>
      </c>
      <c r="F44" s="107">
        <v>16102</v>
      </c>
      <c r="G44" s="51">
        <v>53883</v>
      </c>
    </row>
    <row r="45" spans="1:7" ht="12.75" customHeight="1">
      <c r="A45" s="59" t="s">
        <v>140</v>
      </c>
      <c r="B45" s="107">
        <v>34527</v>
      </c>
      <c r="C45" s="107">
        <v>593</v>
      </c>
      <c r="D45" s="107">
        <v>46256</v>
      </c>
      <c r="E45" s="41" t="s">
        <v>55</v>
      </c>
      <c r="F45" s="107">
        <v>114795</v>
      </c>
      <c r="G45" s="51">
        <v>196171</v>
      </c>
    </row>
    <row r="46" spans="1:7" ht="12.75" customHeight="1">
      <c r="A46" s="59" t="s">
        <v>141</v>
      </c>
      <c r="B46" s="41">
        <v>3</v>
      </c>
      <c r="C46" s="107">
        <v>36695</v>
      </c>
      <c r="D46" s="107">
        <v>237777</v>
      </c>
      <c r="E46" s="41" t="s">
        <v>55</v>
      </c>
      <c r="F46" s="107">
        <v>42764</v>
      </c>
      <c r="G46" s="51">
        <v>317239</v>
      </c>
    </row>
    <row r="47" spans="1:7" ht="12.75" customHeight="1">
      <c r="A47" s="59" t="s">
        <v>142</v>
      </c>
      <c r="B47" s="107">
        <v>753</v>
      </c>
      <c r="C47" s="107">
        <v>1821</v>
      </c>
      <c r="D47" s="107">
        <v>38118</v>
      </c>
      <c r="E47" s="41" t="s">
        <v>55</v>
      </c>
      <c r="F47" s="107">
        <v>37961</v>
      </c>
      <c r="G47" s="51">
        <v>78653</v>
      </c>
    </row>
    <row r="48" spans="1:7" ht="12.75" customHeight="1">
      <c r="A48" s="59" t="s">
        <v>143</v>
      </c>
      <c r="B48" s="41" t="s">
        <v>55</v>
      </c>
      <c r="C48" s="107">
        <v>178086</v>
      </c>
      <c r="D48" s="107">
        <v>3399</v>
      </c>
      <c r="E48" s="41" t="s">
        <v>55</v>
      </c>
      <c r="F48" s="107">
        <v>54973</v>
      </c>
      <c r="G48" s="51">
        <v>236458</v>
      </c>
    </row>
    <row r="49" spans="1:7" ht="12.75" customHeight="1">
      <c r="A49" s="130" t="s">
        <v>144</v>
      </c>
      <c r="B49" s="111">
        <v>40436</v>
      </c>
      <c r="C49" s="111">
        <v>458801</v>
      </c>
      <c r="D49" s="111">
        <v>625435</v>
      </c>
      <c r="E49" s="111">
        <v>14141</v>
      </c>
      <c r="F49" s="111">
        <v>484250</v>
      </c>
      <c r="G49" s="112">
        <v>1623063</v>
      </c>
    </row>
    <row r="50" spans="1:7" ht="12.75" customHeight="1">
      <c r="A50" s="59"/>
      <c r="B50" s="41"/>
      <c r="C50" s="41"/>
      <c r="D50" s="41"/>
      <c r="E50" s="41"/>
      <c r="F50" s="41"/>
      <c r="G50" s="51"/>
    </row>
    <row r="51" spans="1:7" ht="12.75" customHeight="1">
      <c r="A51" s="130" t="s">
        <v>145</v>
      </c>
      <c r="B51" s="125">
        <v>5350</v>
      </c>
      <c r="C51" s="125">
        <v>3010</v>
      </c>
      <c r="D51" s="125">
        <v>6922</v>
      </c>
      <c r="E51" s="111" t="s">
        <v>55</v>
      </c>
      <c r="F51" s="125">
        <v>9060</v>
      </c>
      <c r="G51" s="112">
        <v>24342</v>
      </c>
    </row>
    <row r="52" spans="1:7" ht="12.75" customHeight="1">
      <c r="A52" s="59"/>
      <c r="B52" s="41"/>
      <c r="C52" s="41"/>
      <c r="D52" s="41"/>
      <c r="E52" s="41"/>
      <c r="F52" s="41"/>
      <c r="G52" s="51"/>
    </row>
    <row r="53" spans="1:7" ht="12.75" customHeight="1">
      <c r="A53" s="59" t="s">
        <v>146</v>
      </c>
      <c r="B53" s="107" t="s">
        <v>55</v>
      </c>
      <c r="C53" s="41" t="s">
        <v>55</v>
      </c>
      <c r="D53" s="107">
        <v>20666</v>
      </c>
      <c r="E53" s="41" t="s">
        <v>55</v>
      </c>
      <c r="F53" s="107">
        <v>35963</v>
      </c>
      <c r="G53" s="51">
        <v>56629</v>
      </c>
    </row>
    <row r="54" spans="1:7" ht="12.75" customHeight="1">
      <c r="A54" s="59" t="s">
        <v>147</v>
      </c>
      <c r="B54" s="41" t="s">
        <v>55</v>
      </c>
      <c r="C54" s="41" t="s">
        <v>55</v>
      </c>
      <c r="D54" s="107">
        <v>44485</v>
      </c>
      <c r="E54" s="41" t="s">
        <v>55</v>
      </c>
      <c r="F54" s="107">
        <v>22801</v>
      </c>
      <c r="G54" s="51">
        <v>67286</v>
      </c>
    </row>
    <row r="55" spans="1:7" ht="12.75" customHeight="1">
      <c r="A55" s="59" t="s">
        <v>148</v>
      </c>
      <c r="B55" s="41">
        <v>18</v>
      </c>
      <c r="C55" s="41" t="s">
        <v>55</v>
      </c>
      <c r="D55" s="107">
        <v>108612</v>
      </c>
      <c r="E55" s="41" t="s">
        <v>55</v>
      </c>
      <c r="F55" s="107">
        <v>103384</v>
      </c>
      <c r="G55" s="51">
        <v>212014</v>
      </c>
    </row>
    <row r="56" spans="1:7" ht="12.75" customHeight="1">
      <c r="A56" s="59" t="s">
        <v>149</v>
      </c>
      <c r="B56" s="107">
        <v>20331</v>
      </c>
      <c r="C56" s="107">
        <v>4738</v>
      </c>
      <c r="D56" s="107">
        <v>23023</v>
      </c>
      <c r="E56" s="41" t="s">
        <v>55</v>
      </c>
      <c r="F56" s="107">
        <v>22253</v>
      </c>
      <c r="G56" s="51">
        <v>70345</v>
      </c>
    </row>
    <row r="57" spans="1:7" ht="12.75" customHeight="1">
      <c r="A57" s="59" t="s">
        <v>150</v>
      </c>
      <c r="B57" s="41" t="s">
        <v>55</v>
      </c>
      <c r="C57" s="107" t="s">
        <v>55</v>
      </c>
      <c r="D57" s="107">
        <v>21536</v>
      </c>
      <c r="E57" s="41" t="s">
        <v>55</v>
      </c>
      <c r="F57" s="107">
        <v>36883</v>
      </c>
      <c r="G57" s="51">
        <v>58419</v>
      </c>
    </row>
    <row r="58" spans="1:7" ht="12.75" customHeight="1">
      <c r="A58" s="130" t="s">
        <v>151</v>
      </c>
      <c r="B58" s="111">
        <v>20349</v>
      </c>
      <c r="C58" s="111">
        <v>4738</v>
      </c>
      <c r="D58" s="111">
        <v>218322</v>
      </c>
      <c r="E58" s="111" t="s">
        <v>55</v>
      </c>
      <c r="F58" s="111">
        <v>221284</v>
      </c>
      <c r="G58" s="112">
        <v>464693</v>
      </c>
    </row>
    <row r="59" spans="1:7" ht="12.75" customHeight="1">
      <c r="A59" s="59"/>
      <c r="B59" s="41"/>
      <c r="C59" s="41"/>
      <c r="D59" s="41"/>
      <c r="E59" s="41"/>
      <c r="F59" s="41"/>
      <c r="G59" s="51"/>
    </row>
    <row r="60" spans="1:7" ht="12.75" customHeight="1">
      <c r="A60" s="59" t="s">
        <v>152</v>
      </c>
      <c r="B60" s="41" t="s">
        <v>55</v>
      </c>
      <c r="C60" s="41" t="s">
        <v>55</v>
      </c>
      <c r="D60" s="41" t="s">
        <v>55</v>
      </c>
      <c r="E60" s="41" t="s">
        <v>55</v>
      </c>
      <c r="F60" s="107">
        <v>5698</v>
      </c>
      <c r="G60" s="51">
        <v>5698</v>
      </c>
    </row>
    <row r="61" spans="1:7" ht="12.75" customHeight="1">
      <c r="A61" s="59" t="s">
        <v>153</v>
      </c>
      <c r="B61" s="107">
        <v>311</v>
      </c>
      <c r="C61" s="107">
        <v>3010</v>
      </c>
      <c r="D61" s="107">
        <v>357</v>
      </c>
      <c r="E61" s="41" t="s">
        <v>55</v>
      </c>
      <c r="F61" s="107">
        <v>24297</v>
      </c>
      <c r="G61" s="51">
        <v>27975</v>
      </c>
    </row>
    <row r="62" spans="1:7" ht="12.75" customHeight="1">
      <c r="A62" s="59" t="s">
        <v>154</v>
      </c>
      <c r="B62" s="107">
        <v>21511</v>
      </c>
      <c r="C62" s="41" t="s">
        <v>55</v>
      </c>
      <c r="D62" s="107">
        <v>18730</v>
      </c>
      <c r="E62" s="41" t="s">
        <v>55</v>
      </c>
      <c r="F62" s="107">
        <v>50505</v>
      </c>
      <c r="G62" s="51">
        <v>90746</v>
      </c>
    </row>
    <row r="63" spans="1:7" ht="12.75" customHeight="1">
      <c r="A63" s="130" t="s">
        <v>155</v>
      </c>
      <c r="B63" s="111">
        <v>21822</v>
      </c>
      <c r="C63" s="111">
        <v>3010</v>
      </c>
      <c r="D63" s="111">
        <v>19087</v>
      </c>
      <c r="E63" s="111" t="s">
        <v>55</v>
      </c>
      <c r="F63" s="111">
        <v>80500</v>
      </c>
      <c r="G63" s="112">
        <v>124419</v>
      </c>
    </row>
    <row r="64" spans="1:7" ht="12.75" customHeight="1">
      <c r="A64" s="59"/>
      <c r="B64" s="41"/>
      <c r="C64" s="41"/>
      <c r="D64" s="41"/>
      <c r="E64" s="41"/>
      <c r="F64" s="41"/>
      <c r="G64" s="51"/>
    </row>
    <row r="65" spans="1:7" ht="12.75" customHeight="1">
      <c r="A65" s="130" t="s">
        <v>156</v>
      </c>
      <c r="B65" s="111">
        <v>203</v>
      </c>
      <c r="C65" s="111" t="s">
        <v>55</v>
      </c>
      <c r="D65" s="111" t="s">
        <v>55</v>
      </c>
      <c r="E65" s="111" t="s">
        <v>55</v>
      </c>
      <c r="F65" s="125">
        <v>7003</v>
      </c>
      <c r="G65" s="112">
        <v>7206</v>
      </c>
    </row>
    <row r="66" spans="1:7" ht="12.75" customHeight="1">
      <c r="A66" s="59"/>
      <c r="B66" s="41"/>
      <c r="C66" s="41"/>
      <c r="D66" s="41"/>
      <c r="E66" s="41"/>
      <c r="F66" s="41"/>
      <c r="G66" s="51"/>
    </row>
    <row r="67" spans="1:7" ht="12.75" customHeight="1">
      <c r="A67" s="59" t="s">
        <v>157</v>
      </c>
      <c r="B67" s="107">
        <v>10748</v>
      </c>
      <c r="C67" s="107">
        <v>46077</v>
      </c>
      <c r="D67" s="41" t="s">
        <v>55</v>
      </c>
      <c r="E67" s="41" t="s">
        <v>55</v>
      </c>
      <c r="F67" s="107">
        <v>105129</v>
      </c>
      <c r="G67" s="51">
        <v>161954</v>
      </c>
    </row>
    <row r="68" spans="1:7" ht="12.75" customHeight="1">
      <c r="A68" s="59" t="s">
        <v>158</v>
      </c>
      <c r="B68" s="41" t="s">
        <v>55</v>
      </c>
      <c r="C68" s="107">
        <v>75949</v>
      </c>
      <c r="D68" s="107">
        <v>1969</v>
      </c>
      <c r="E68" s="41" t="s">
        <v>55</v>
      </c>
      <c r="F68" s="107">
        <v>84315</v>
      </c>
      <c r="G68" s="51">
        <v>162233</v>
      </c>
    </row>
    <row r="69" spans="1:7" ht="12.75" customHeight="1">
      <c r="A69" s="130" t="s">
        <v>159</v>
      </c>
      <c r="B69" s="111">
        <v>10748</v>
      </c>
      <c r="C69" s="111">
        <v>122026</v>
      </c>
      <c r="D69" s="111">
        <v>1969</v>
      </c>
      <c r="E69" s="111" t="s">
        <v>55</v>
      </c>
      <c r="F69" s="111">
        <v>189444</v>
      </c>
      <c r="G69" s="112">
        <v>324187</v>
      </c>
    </row>
    <row r="70" spans="1:7" ht="12.75" customHeight="1">
      <c r="A70" s="59"/>
      <c r="B70" s="41"/>
      <c r="C70" s="41"/>
      <c r="D70" s="41"/>
      <c r="E70" s="41"/>
      <c r="F70" s="41"/>
      <c r="G70" s="51"/>
    </row>
    <row r="71" spans="1:7" ht="12.75" customHeight="1">
      <c r="A71" s="59" t="s">
        <v>160</v>
      </c>
      <c r="B71" s="107">
        <v>900</v>
      </c>
      <c r="C71" s="41" t="s">
        <v>55</v>
      </c>
      <c r="D71" s="41">
        <v>900</v>
      </c>
      <c r="E71" s="41" t="s">
        <v>55</v>
      </c>
      <c r="F71" s="41">
        <v>1030</v>
      </c>
      <c r="G71" s="51">
        <v>2830</v>
      </c>
    </row>
    <row r="72" spans="1:7" ht="12.75" customHeight="1">
      <c r="A72" s="59" t="s">
        <v>161</v>
      </c>
      <c r="B72" s="41">
        <v>100</v>
      </c>
      <c r="C72" s="41">
        <v>2645</v>
      </c>
      <c r="D72" s="41" t="s">
        <v>55</v>
      </c>
      <c r="E72" s="41" t="s">
        <v>55</v>
      </c>
      <c r="F72" s="107">
        <v>6520</v>
      </c>
      <c r="G72" s="51">
        <v>9265</v>
      </c>
    </row>
    <row r="73" spans="1:7" ht="12.75" customHeight="1">
      <c r="A73" s="59" t="s">
        <v>162</v>
      </c>
      <c r="B73" s="107">
        <v>43700</v>
      </c>
      <c r="C73" s="41">
        <v>975</v>
      </c>
      <c r="D73" s="41" t="s">
        <v>55</v>
      </c>
      <c r="E73" s="41" t="s">
        <v>55</v>
      </c>
      <c r="F73" s="107">
        <v>30850</v>
      </c>
      <c r="G73" s="51">
        <v>75525</v>
      </c>
    </row>
    <row r="74" spans="1:7" ht="12.75" customHeight="1">
      <c r="A74" s="59" t="s">
        <v>163</v>
      </c>
      <c r="B74" s="107">
        <v>1900</v>
      </c>
      <c r="C74" s="107">
        <v>9000</v>
      </c>
      <c r="D74" s="41">
        <v>400</v>
      </c>
      <c r="E74" s="41" t="s">
        <v>55</v>
      </c>
      <c r="F74" s="107">
        <v>86045</v>
      </c>
      <c r="G74" s="51">
        <v>97345</v>
      </c>
    </row>
    <row r="75" spans="1:7" ht="12.75" customHeight="1">
      <c r="A75" s="59" t="s">
        <v>164</v>
      </c>
      <c r="B75" s="107">
        <v>49600</v>
      </c>
      <c r="C75" s="107">
        <v>22700</v>
      </c>
      <c r="D75" s="41" t="s">
        <v>55</v>
      </c>
      <c r="E75" s="41" t="s">
        <v>55</v>
      </c>
      <c r="F75" s="107">
        <v>388150</v>
      </c>
      <c r="G75" s="51">
        <v>460450</v>
      </c>
    </row>
    <row r="76" spans="1:7" ht="12.75" customHeight="1">
      <c r="A76" s="59" t="s">
        <v>165</v>
      </c>
      <c r="B76" s="107">
        <v>26100</v>
      </c>
      <c r="C76" s="107">
        <v>1400</v>
      </c>
      <c r="D76" s="41" t="s">
        <v>55</v>
      </c>
      <c r="E76" s="41" t="s">
        <v>55</v>
      </c>
      <c r="F76" s="107">
        <v>15600</v>
      </c>
      <c r="G76" s="51">
        <v>43100</v>
      </c>
    </row>
    <row r="77" spans="1:7" ht="12.75" customHeight="1">
      <c r="A77" s="59" t="s">
        <v>166</v>
      </c>
      <c r="B77" s="107">
        <v>5000</v>
      </c>
      <c r="C77" s="107">
        <v>8500</v>
      </c>
      <c r="D77" s="107">
        <v>350</v>
      </c>
      <c r="E77" s="41" t="s">
        <v>55</v>
      </c>
      <c r="F77" s="107">
        <v>19385</v>
      </c>
      <c r="G77" s="51">
        <v>33235</v>
      </c>
    </row>
    <row r="78" spans="1:7" ht="12.75" customHeight="1">
      <c r="A78" s="59" t="s">
        <v>167</v>
      </c>
      <c r="B78" s="41">
        <v>1750</v>
      </c>
      <c r="C78" s="107">
        <v>2500</v>
      </c>
      <c r="D78" s="107">
        <v>2400</v>
      </c>
      <c r="E78" s="41" t="s">
        <v>55</v>
      </c>
      <c r="F78" s="107">
        <v>46705</v>
      </c>
      <c r="G78" s="51">
        <v>53355</v>
      </c>
    </row>
    <row r="79" spans="1:7" ht="12.75" customHeight="1">
      <c r="A79" s="130" t="s">
        <v>168</v>
      </c>
      <c r="B79" s="111">
        <v>129050</v>
      </c>
      <c r="C79" s="111">
        <v>47720</v>
      </c>
      <c r="D79" s="111">
        <v>4050</v>
      </c>
      <c r="E79" s="111" t="s">
        <v>55</v>
      </c>
      <c r="F79" s="111">
        <v>594285</v>
      </c>
      <c r="G79" s="112">
        <v>775105</v>
      </c>
    </row>
    <row r="80" spans="1:7" ht="12.75" customHeight="1">
      <c r="A80" s="59"/>
      <c r="B80" s="41"/>
      <c r="C80" s="41"/>
      <c r="D80" s="41"/>
      <c r="E80" s="41"/>
      <c r="F80" s="41"/>
      <c r="G80" s="51"/>
    </row>
    <row r="81" spans="1:7" ht="12.75" customHeight="1">
      <c r="A81" s="59" t="s">
        <v>169</v>
      </c>
      <c r="B81" s="107">
        <v>150</v>
      </c>
      <c r="C81" s="107">
        <v>2360</v>
      </c>
      <c r="D81" s="41" t="s">
        <v>55</v>
      </c>
      <c r="E81" s="41" t="s">
        <v>55</v>
      </c>
      <c r="F81" s="107" t="s">
        <v>55</v>
      </c>
      <c r="G81" s="51">
        <v>2510</v>
      </c>
    </row>
    <row r="82" spans="1:7" ht="12.75" customHeight="1">
      <c r="A82" s="59" t="s">
        <v>170</v>
      </c>
      <c r="B82" s="107">
        <v>5090</v>
      </c>
      <c r="C82" s="107">
        <v>11000</v>
      </c>
      <c r="D82" s="107">
        <v>3480</v>
      </c>
      <c r="E82" s="41" t="s">
        <v>55</v>
      </c>
      <c r="F82" s="107">
        <v>610</v>
      </c>
      <c r="G82" s="51">
        <v>20180</v>
      </c>
    </row>
    <row r="83" spans="1:7" ht="12.75" customHeight="1">
      <c r="A83" s="130" t="s">
        <v>171</v>
      </c>
      <c r="B83" s="125">
        <v>5240</v>
      </c>
      <c r="C83" s="125">
        <v>13360</v>
      </c>
      <c r="D83" s="125">
        <v>3480</v>
      </c>
      <c r="E83" s="111" t="s">
        <v>55</v>
      </c>
      <c r="F83" s="125">
        <v>610</v>
      </c>
      <c r="G83" s="112">
        <v>22690</v>
      </c>
    </row>
    <row r="84" spans="1:7" ht="12.75" customHeight="1">
      <c r="A84" s="130"/>
      <c r="B84" s="51"/>
      <c r="C84" s="51"/>
      <c r="D84" s="51"/>
      <c r="E84" s="51"/>
      <c r="F84" s="51"/>
      <c r="G84" s="51"/>
    </row>
    <row r="85" spans="1:7" ht="12.75" customHeight="1">
      <c r="A85" s="131" t="s">
        <v>172</v>
      </c>
      <c r="B85" s="127">
        <v>282284</v>
      </c>
      <c r="C85" s="127">
        <v>1123614</v>
      </c>
      <c r="D85" s="127">
        <v>1504216</v>
      </c>
      <c r="E85" s="127">
        <v>20053</v>
      </c>
      <c r="F85" s="127">
        <v>9930919</v>
      </c>
      <c r="G85" s="127">
        <v>12861086</v>
      </c>
    </row>
    <row r="86" spans="1:8" ht="12.75" customHeight="1">
      <c r="A86" s="135" t="s">
        <v>173</v>
      </c>
      <c r="B86" s="48"/>
      <c r="C86" s="48"/>
      <c r="D86" s="48"/>
      <c r="E86" s="48"/>
      <c r="F86" s="48"/>
      <c r="G86" s="50">
        <v>401962</v>
      </c>
      <c r="H86" s="59"/>
    </row>
    <row r="87" spans="1:8" ht="12.75" customHeight="1">
      <c r="A87" s="135" t="s">
        <v>52</v>
      </c>
      <c r="B87" s="48"/>
      <c r="C87" s="48"/>
      <c r="D87" s="48"/>
      <c r="E87" s="48"/>
      <c r="F87" s="48"/>
      <c r="G87" s="51">
        <v>2098708</v>
      </c>
      <c r="H87" s="59"/>
    </row>
    <row r="88" spans="1:7" ht="12.75" customHeight="1" thickBot="1">
      <c r="A88" s="133" t="s">
        <v>71</v>
      </c>
      <c r="B88" s="54"/>
      <c r="C88" s="54"/>
      <c r="D88" s="54"/>
      <c r="E88" s="54"/>
      <c r="F88" s="54"/>
      <c r="G88" s="56">
        <v>15361756</v>
      </c>
    </row>
  </sheetData>
  <mergeCells count="2">
    <mergeCell ref="A1:G1"/>
    <mergeCell ref="A3:G3"/>
  </mergeCells>
  <printOptions/>
  <pageMargins left="0.75" right="0.75" top="1" bottom="1" header="0" footer="0"/>
  <pageSetup horizontalDpi="600" verticalDpi="600" orientation="portrait" paperSize="9" scale="71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26.57421875" style="24" customWidth="1"/>
    <col min="2" max="6" width="18.140625" style="24" customWidth="1"/>
    <col min="7" max="16384" width="11.421875" style="24" customWidth="1"/>
  </cols>
  <sheetData>
    <row r="1" spans="1:7" s="58" customFormat="1" ht="18">
      <c r="A1" s="272" t="s">
        <v>0</v>
      </c>
      <c r="B1" s="272"/>
      <c r="C1" s="272"/>
      <c r="D1" s="272"/>
      <c r="E1" s="272"/>
      <c r="F1" s="272"/>
      <c r="G1" s="57"/>
    </row>
    <row r="3" spans="1:8" ht="15">
      <c r="A3" s="273" t="s">
        <v>354</v>
      </c>
      <c r="B3" s="274"/>
      <c r="C3" s="274"/>
      <c r="D3" s="274"/>
      <c r="E3" s="274"/>
      <c r="F3" s="274"/>
      <c r="G3" s="134"/>
      <c r="H3" s="134"/>
    </row>
    <row r="4" spans="1:8" ht="14.25">
      <c r="A4" s="134"/>
      <c r="B4" s="134"/>
      <c r="C4" s="134"/>
      <c r="D4" s="134"/>
      <c r="E4" s="134"/>
      <c r="F4" s="134"/>
      <c r="G4" s="134"/>
      <c r="H4" s="134"/>
    </row>
    <row r="5" spans="1:7" ht="12.75" customHeight="1">
      <c r="A5" s="28" t="s">
        <v>107</v>
      </c>
      <c r="B5" s="26"/>
      <c r="C5" s="279" t="s">
        <v>16</v>
      </c>
      <c r="D5" s="280"/>
      <c r="E5" s="279" t="s">
        <v>17</v>
      </c>
      <c r="F5" s="281"/>
      <c r="G5" s="59"/>
    </row>
    <row r="6" spans="1:7" ht="12.75" customHeight="1">
      <c r="A6" s="32" t="s">
        <v>108</v>
      </c>
      <c r="B6" s="33" t="s">
        <v>174</v>
      </c>
      <c r="C6" s="264" t="s">
        <v>13</v>
      </c>
      <c r="D6" s="265"/>
      <c r="E6" s="264" t="s">
        <v>54</v>
      </c>
      <c r="F6" s="271"/>
      <c r="G6" s="59"/>
    </row>
    <row r="7" spans="1:7" ht="14.25" customHeight="1" thickBot="1">
      <c r="A7" s="32"/>
      <c r="B7" s="33" t="s">
        <v>175</v>
      </c>
      <c r="C7" s="30" t="s">
        <v>27</v>
      </c>
      <c r="D7" s="30" t="s">
        <v>28</v>
      </c>
      <c r="E7" s="30" t="s">
        <v>27</v>
      </c>
      <c r="F7" s="26" t="s">
        <v>28</v>
      </c>
      <c r="G7" s="59"/>
    </row>
    <row r="8" spans="1:6" ht="12.75" customHeight="1">
      <c r="A8" s="104" t="s">
        <v>111</v>
      </c>
      <c r="B8" s="140">
        <v>2159273</v>
      </c>
      <c r="C8" s="141">
        <v>74610716.94733933</v>
      </c>
      <c r="D8" s="140">
        <v>100317206.9765485</v>
      </c>
      <c r="E8" s="154">
        <v>34.553628442230014</v>
      </c>
      <c r="F8" s="154">
        <v>46.458788201653284</v>
      </c>
    </row>
    <row r="9" spans="1:6" ht="12.75" customHeight="1">
      <c r="A9" s="59" t="s">
        <v>113</v>
      </c>
      <c r="B9" s="142">
        <v>1966948</v>
      </c>
      <c r="C9" s="143">
        <v>66260905.965646155</v>
      </c>
      <c r="D9" s="142">
        <v>89849723.23392592</v>
      </c>
      <c r="E9" s="155">
        <v>33.687167106423836</v>
      </c>
      <c r="F9" s="155">
        <v>45.67976542029882</v>
      </c>
    </row>
    <row r="10" spans="1:6" ht="12.75" customHeight="1">
      <c r="A10" s="59" t="s">
        <v>114</v>
      </c>
      <c r="B10" s="142">
        <v>341919</v>
      </c>
      <c r="C10" s="143">
        <v>11625669.527484283</v>
      </c>
      <c r="D10" s="142">
        <v>15588934.165134087</v>
      </c>
      <c r="E10" s="155">
        <v>34.001238677828034</v>
      </c>
      <c r="F10" s="155">
        <v>45.59247706367323</v>
      </c>
    </row>
    <row r="11" spans="1:6" ht="12.75" customHeight="1">
      <c r="A11" s="59" t="s">
        <v>115</v>
      </c>
      <c r="B11" s="142">
        <v>1446045</v>
      </c>
      <c r="C11" s="143">
        <v>52874519.49082255</v>
      </c>
      <c r="D11" s="142">
        <v>67729984.4938877</v>
      </c>
      <c r="E11" s="155">
        <v>36.56491982671531</v>
      </c>
      <c r="F11" s="155">
        <v>46.838089059391436</v>
      </c>
    </row>
    <row r="12" spans="1:6" ht="12.75" customHeight="1">
      <c r="A12" s="130" t="s">
        <v>116</v>
      </c>
      <c r="B12" s="145">
        <v>5914185</v>
      </c>
      <c r="C12" s="145">
        <v>205371811.9312923</v>
      </c>
      <c r="D12" s="145">
        <v>273485848.8694962</v>
      </c>
      <c r="E12" s="156">
        <v>34.725293836985536</v>
      </c>
      <c r="F12" s="156">
        <v>46.24235610984375</v>
      </c>
    </row>
    <row r="13" spans="1:6" ht="12.75" customHeight="1">
      <c r="A13" s="59"/>
      <c r="B13" s="146"/>
      <c r="C13" s="147"/>
      <c r="D13" s="146"/>
      <c r="E13" s="155"/>
      <c r="F13" s="155"/>
    </row>
    <row r="14" spans="1:6" ht="12.75" customHeight="1">
      <c r="A14" s="130" t="s">
        <v>117</v>
      </c>
      <c r="B14" s="148">
        <v>634899</v>
      </c>
      <c r="C14" s="149">
        <v>14227991.748103807</v>
      </c>
      <c r="D14" s="148">
        <v>23928255.598427754</v>
      </c>
      <c r="E14" s="156">
        <v>22.409850618923336</v>
      </c>
      <c r="F14" s="156">
        <v>37.68828679589628</v>
      </c>
    </row>
    <row r="15" spans="1:6" ht="12.75" customHeight="1">
      <c r="A15" s="59"/>
      <c r="B15" s="146"/>
      <c r="C15" s="147"/>
      <c r="D15" s="146"/>
      <c r="E15" s="155"/>
      <c r="F15" s="155"/>
    </row>
    <row r="16" spans="1:6" ht="12.75" customHeight="1">
      <c r="A16" s="130" t="s">
        <v>118</v>
      </c>
      <c r="B16" s="148">
        <v>513450</v>
      </c>
      <c r="C16" s="149">
        <v>10668514.778887646</v>
      </c>
      <c r="D16" s="148">
        <v>15550644.284975898</v>
      </c>
      <c r="E16" s="156">
        <v>20.77809870267338</v>
      </c>
      <c r="F16" s="156">
        <v>30.286579579269446</v>
      </c>
    </row>
    <row r="17" spans="1:6" ht="12.75" customHeight="1">
      <c r="A17" s="59"/>
      <c r="B17" s="146"/>
      <c r="C17" s="147"/>
      <c r="D17" s="146"/>
      <c r="E17" s="155"/>
      <c r="F17" s="155"/>
    </row>
    <row r="18" spans="1:6" ht="12.75" customHeight="1">
      <c r="A18" s="59" t="s">
        <v>119</v>
      </c>
      <c r="B18" s="142">
        <v>182546</v>
      </c>
      <c r="C18" s="143">
        <v>6306017.062733645</v>
      </c>
      <c r="D18" s="142">
        <v>8615955.03828447</v>
      </c>
      <c r="E18" s="155">
        <v>34.544810966735206</v>
      </c>
      <c r="F18" s="155">
        <v>47.198815850714176</v>
      </c>
    </row>
    <row r="19" spans="1:6" ht="12.75" customHeight="1">
      <c r="A19" s="59" t="s">
        <v>120</v>
      </c>
      <c r="B19" s="142">
        <v>535397</v>
      </c>
      <c r="C19" s="143">
        <v>30646512.62726431</v>
      </c>
      <c r="D19" s="142">
        <v>34736690.586948425</v>
      </c>
      <c r="E19" s="155">
        <v>57.24072534449074</v>
      </c>
      <c r="F19" s="155">
        <v>64.88024883768199</v>
      </c>
    </row>
    <row r="20" spans="1:6" ht="12.75" customHeight="1">
      <c r="A20" s="59" t="s">
        <v>121</v>
      </c>
      <c r="B20" s="142">
        <v>750075</v>
      </c>
      <c r="C20" s="143">
        <v>41799620.761362135</v>
      </c>
      <c r="D20" s="142">
        <v>48848062.03646942</v>
      </c>
      <c r="E20" s="155">
        <v>55.72725495632055</v>
      </c>
      <c r="F20" s="155">
        <v>65.12423695826341</v>
      </c>
    </row>
    <row r="21" spans="1:6" ht="12.75" customHeight="1">
      <c r="A21" s="130" t="s">
        <v>122</v>
      </c>
      <c r="B21" s="145">
        <v>1468018</v>
      </c>
      <c r="C21" s="145">
        <v>78752150.45136009</v>
      </c>
      <c r="D21" s="145">
        <v>92200707.6617023</v>
      </c>
      <c r="E21" s="156">
        <v>53.64522127886722</v>
      </c>
      <c r="F21" s="156">
        <v>62.80625146401632</v>
      </c>
    </row>
    <row r="22" spans="1:6" ht="12.75" customHeight="1">
      <c r="A22" s="59"/>
      <c r="B22" s="146"/>
      <c r="C22" s="147"/>
      <c r="D22" s="146"/>
      <c r="E22" s="155"/>
      <c r="F22" s="155"/>
    </row>
    <row r="23" spans="1:6" ht="12.75" customHeight="1">
      <c r="A23" s="130" t="s">
        <v>123</v>
      </c>
      <c r="B23" s="148">
        <v>286786</v>
      </c>
      <c r="C23" s="149">
        <v>12066229.61066436</v>
      </c>
      <c r="D23" s="148">
        <v>15922561.54363949</v>
      </c>
      <c r="E23" s="156">
        <v>42.07398412288034</v>
      </c>
      <c r="F23" s="156">
        <v>55.52070722991879</v>
      </c>
    </row>
    <row r="24" spans="1:6" ht="12.75" customHeight="1">
      <c r="A24" s="59"/>
      <c r="B24" s="146"/>
      <c r="C24" s="147"/>
      <c r="D24" s="146"/>
      <c r="E24" s="155"/>
      <c r="F24" s="155"/>
    </row>
    <row r="25" spans="1:6" ht="12.75" customHeight="1">
      <c r="A25" s="130" t="s">
        <v>124</v>
      </c>
      <c r="B25" s="148">
        <v>67567</v>
      </c>
      <c r="C25" s="149">
        <v>2524683.831572368</v>
      </c>
      <c r="D25" s="148">
        <v>3137986.6334907985</v>
      </c>
      <c r="E25" s="156">
        <v>37.3656345786015</v>
      </c>
      <c r="F25" s="156">
        <v>46.442592293439084</v>
      </c>
    </row>
    <row r="26" spans="1:6" ht="12.75" customHeight="1">
      <c r="A26" s="59"/>
      <c r="B26" s="146"/>
      <c r="C26" s="147"/>
      <c r="D26" s="146"/>
      <c r="E26" s="155"/>
      <c r="F26" s="155"/>
    </row>
    <row r="27" spans="1:6" ht="12.75" customHeight="1">
      <c r="A27" s="59" t="s">
        <v>125</v>
      </c>
      <c r="B27" s="142">
        <v>51211</v>
      </c>
      <c r="C27" s="143">
        <v>936542.2211003329</v>
      </c>
      <c r="D27" s="142">
        <v>1393185.640618802</v>
      </c>
      <c r="E27" s="155">
        <v>18.28791121244133</v>
      </c>
      <c r="F27" s="155">
        <v>27.204812259452112</v>
      </c>
    </row>
    <row r="28" spans="1:6" ht="12.75" customHeight="1">
      <c r="A28" s="59" t="s">
        <v>126</v>
      </c>
      <c r="B28" s="142">
        <v>109763</v>
      </c>
      <c r="C28" s="143">
        <v>3805811.342300434</v>
      </c>
      <c r="D28" s="142">
        <v>5257251.968314642</v>
      </c>
      <c r="E28" s="155">
        <v>34.67298946184447</v>
      </c>
      <c r="F28" s="155">
        <v>47.896394671379625</v>
      </c>
    </row>
    <row r="29" spans="1:6" ht="12.75" customHeight="1">
      <c r="A29" s="59" t="s">
        <v>127</v>
      </c>
      <c r="B29" s="142">
        <v>44877</v>
      </c>
      <c r="C29" s="143">
        <v>762124.1811210078</v>
      </c>
      <c r="D29" s="142">
        <v>1301556.5852896278</v>
      </c>
      <c r="E29" s="155">
        <v>16.98251177933034</v>
      </c>
      <c r="F29" s="155">
        <v>29.00275386700599</v>
      </c>
    </row>
    <row r="30" spans="1:6" ht="12.75" customHeight="1">
      <c r="A30" s="130" t="s">
        <v>128</v>
      </c>
      <c r="B30" s="145">
        <v>205851</v>
      </c>
      <c r="C30" s="145">
        <v>5504477.744521774</v>
      </c>
      <c r="D30" s="145">
        <v>7951994.194223072</v>
      </c>
      <c r="E30" s="156">
        <v>26.7401068953844</v>
      </c>
      <c r="F30" s="156">
        <v>38.62985457550885</v>
      </c>
    </row>
    <row r="31" spans="1:6" ht="12.75" customHeight="1">
      <c r="A31" s="59"/>
      <c r="B31" s="146"/>
      <c r="C31" s="147"/>
      <c r="D31" s="146"/>
      <c r="E31" s="155"/>
      <c r="F31" s="155"/>
    </row>
    <row r="32" spans="1:6" ht="12.75" customHeight="1">
      <c r="A32" s="59" t="s">
        <v>129</v>
      </c>
      <c r="B32" s="142">
        <v>172631</v>
      </c>
      <c r="C32" s="143">
        <v>3305066.5320399553</v>
      </c>
      <c r="D32" s="142">
        <v>6835499.981969638</v>
      </c>
      <c r="E32" s="155">
        <v>19.1452666788697</v>
      </c>
      <c r="F32" s="155">
        <v>39.59601683341716</v>
      </c>
    </row>
    <row r="33" spans="1:6" ht="12.75" customHeight="1">
      <c r="A33" s="59" t="s">
        <v>130</v>
      </c>
      <c r="B33" s="142">
        <v>148835</v>
      </c>
      <c r="C33" s="143">
        <v>4020980.130539829</v>
      </c>
      <c r="D33" s="142">
        <v>8041960.261079658</v>
      </c>
      <c r="E33" s="155">
        <v>27.016361276177168</v>
      </c>
      <c r="F33" s="155">
        <v>54.032722552354336</v>
      </c>
    </row>
    <row r="34" spans="1:6" ht="12.75" customHeight="1">
      <c r="A34" s="59" t="s">
        <v>131</v>
      </c>
      <c r="B34" s="142">
        <v>62757</v>
      </c>
      <c r="C34" s="143">
        <v>1185276.7059728582</v>
      </c>
      <c r="D34" s="142">
        <v>2442106.6075270753</v>
      </c>
      <c r="E34" s="155">
        <v>18.886764918222003</v>
      </c>
      <c r="F34" s="155">
        <v>38.91369261639459</v>
      </c>
    </row>
    <row r="35" spans="1:6" ht="12.75" customHeight="1">
      <c r="A35" s="59" t="s">
        <v>132</v>
      </c>
      <c r="B35" s="142">
        <v>10460</v>
      </c>
      <c r="C35" s="143">
        <v>154633.0400394264</v>
      </c>
      <c r="D35" s="142">
        <v>193816.73337901026</v>
      </c>
      <c r="E35" s="155">
        <v>14.783273426331396</v>
      </c>
      <c r="F35" s="155">
        <v>18.529324414819335</v>
      </c>
    </row>
    <row r="36" spans="1:6" ht="12.75" customHeight="1">
      <c r="A36" s="130" t="s">
        <v>133</v>
      </c>
      <c r="B36" s="145">
        <v>394683</v>
      </c>
      <c r="C36" s="145">
        <v>8665956.408592068</v>
      </c>
      <c r="D36" s="145">
        <v>17513383.58395538</v>
      </c>
      <c r="E36" s="156">
        <v>21.95675113595485</v>
      </c>
      <c r="F36" s="156">
        <v>44.373290929569755</v>
      </c>
    </row>
    <row r="37" spans="1:6" ht="12.75" customHeight="1">
      <c r="A37" s="59"/>
      <c r="B37" s="146"/>
      <c r="C37" s="147"/>
      <c r="D37" s="146"/>
      <c r="E37" s="155"/>
      <c r="F37" s="155"/>
    </row>
    <row r="38" spans="1:6" ht="12.75" customHeight="1">
      <c r="A38" s="130" t="s">
        <v>134</v>
      </c>
      <c r="B38" s="148">
        <v>9942</v>
      </c>
      <c r="C38" s="149">
        <v>154098.30153979303</v>
      </c>
      <c r="D38" s="148">
        <v>281535.7061291215</v>
      </c>
      <c r="E38" s="156">
        <v>15.499728579741806</v>
      </c>
      <c r="F38" s="156">
        <v>28.31781393372777</v>
      </c>
    </row>
    <row r="39" spans="1:6" ht="12.75" customHeight="1">
      <c r="A39" s="59"/>
      <c r="B39" s="146"/>
      <c r="C39" s="147"/>
      <c r="D39" s="146"/>
      <c r="E39" s="155"/>
      <c r="F39" s="155"/>
    </row>
    <row r="40" spans="1:6" ht="12.75" customHeight="1">
      <c r="A40" s="59" t="s">
        <v>135</v>
      </c>
      <c r="B40" s="142">
        <v>179993</v>
      </c>
      <c r="C40" s="143">
        <v>6121145.967809793</v>
      </c>
      <c r="D40" s="142">
        <v>7314171.222338418</v>
      </c>
      <c r="E40" s="155">
        <v>34.00768900907142</v>
      </c>
      <c r="F40" s="155">
        <v>40.63586485217991</v>
      </c>
    </row>
    <row r="41" spans="1:6" ht="12.75" customHeight="1">
      <c r="A41" s="59" t="s">
        <v>136</v>
      </c>
      <c r="B41" s="142">
        <v>215652</v>
      </c>
      <c r="C41" s="143">
        <v>6237143.016840359</v>
      </c>
      <c r="D41" s="142">
        <v>7544001.766975587</v>
      </c>
      <c r="E41" s="155">
        <v>28.922259087976737</v>
      </c>
      <c r="F41" s="155">
        <v>34.982294469680724</v>
      </c>
    </row>
    <row r="42" spans="1:6" ht="12.75" customHeight="1">
      <c r="A42" s="59" t="s">
        <v>137</v>
      </c>
      <c r="B42" s="142">
        <v>244932</v>
      </c>
      <c r="C42" s="143">
        <v>4850908.249492144</v>
      </c>
      <c r="D42" s="142">
        <v>6718811.678867213</v>
      </c>
      <c r="E42" s="155">
        <v>19.805122440073752</v>
      </c>
      <c r="F42" s="155">
        <v>27.431334733179877</v>
      </c>
    </row>
    <row r="43" spans="1:6" ht="12.75" customHeight="1">
      <c r="A43" s="59" t="s">
        <v>138</v>
      </c>
      <c r="B43" s="142">
        <v>100082</v>
      </c>
      <c r="C43" s="143">
        <v>2520025.122305963</v>
      </c>
      <c r="D43" s="142">
        <v>3181680.550046278</v>
      </c>
      <c r="E43" s="155">
        <v>25.179603947822418</v>
      </c>
      <c r="F43" s="155">
        <v>31.790737096044026</v>
      </c>
    </row>
    <row r="44" spans="1:6" ht="12.75" customHeight="1">
      <c r="A44" s="59" t="s">
        <v>139</v>
      </c>
      <c r="B44" s="142">
        <v>53883</v>
      </c>
      <c r="C44" s="143">
        <v>1576019.6831464185</v>
      </c>
      <c r="D44" s="142">
        <v>1966716.0157705576</v>
      </c>
      <c r="E44" s="155">
        <v>29.248922352994796</v>
      </c>
      <c r="F44" s="155">
        <v>36.49974974983868</v>
      </c>
    </row>
    <row r="45" spans="1:6" ht="12.75" customHeight="1">
      <c r="A45" s="59" t="s">
        <v>140</v>
      </c>
      <c r="B45" s="142">
        <v>196171</v>
      </c>
      <c r="C45" s="143">
        <v>7530021.444111884</v>
      </c>
      <c r="D45" s="142">
        <v>9513638.070510741</v>
      </c>
      <c r="E45" s="155">
        <v>38.38498781222445</v>
      </c>
      <c r="F45" s="155">
        <v>48.49665888694425</v>
      </c>
    </row>
    <row r="46" spans="1:6" ht="12.75" customHeight="1">
      <c r="A46" s="59" t="s">
        <v>141</v>
      </c>
      <c r="B46" s="142">
        <v>317239</v>
      </c>
      <c r="C46" s="143">
        <v>10182713.743944803</v>
      </c>
      <c r="D46" s="142">
        <v>13509941.79197769</v>
      </c>
      <c r="E46" s="155">
        <v>32.09792536209231</v>
      </c>
      <c r="F46" s="155">
        <v>42.586005478449025</v>
      </c>
    </row>
    <row r="47" spans="1:6" ht="12.75" customHeight="1">
      <c r="A47" s="59" t="s">
        <v>142</v>
      </c>
      <c r="B47" s="142">
        <v>78653</v>
      </c>
      <c r="C47" s="143">
        <v>1949914.055269073</v>
      </c>
      <c r="D47" s="142">
        <v>2711984.782373517</v>
      </c>
      <c r="E47" s="155">
        <v>24.791350047284567</v>
      </c>
      <c r="F47" s="155">
        <v>34.480373061084975</v>
      </c>
    </row>
    <row r="48" spans="1:6" ht="12.75" customHeight="1">
      <c r="A48" s="59" t="s">
        <v>143</v>
      </c>
      <c r="B48" s="142">
        <v>236458</v>
      </c>
      <c r="C48" s="143">
        <v>4397577.073792268</v>
      </c>
      <c r="D48" s="142">
        <v>6147460.002644453</v>
      </c>
      <c r="E48" s="155">
        <v>18.597708996068086</v>
      </c>
      <c r="F48" s="155">
        <v>25.998105382962105</v>
      </c>
    </row>
    <row r="49" spans="1:6" ht="12.75" customHeight="1">
      <c r="A49" s="130" t="s">
        <v>144</v>
      </c>
      <c r="B49" s="145">
        <v>1623063</v>
      </c>
      <c r="C49" s="145">
        <v>45365468.3567127</v>
      </c>
      <c r="D49" s="145">
        <v>58608405.88150446</v>
      </c>
      <c r="E49" s="156">
        <v>27.95052832620342</v>
      </c>
      <c r="F49" s="156">
        <v>36.1097541386283</v>
      </c>
    </row>
    <row r="50" spans="1:6" ht="12.75" customHeight="1">
      <c r="A50" s="59"/>
      <c r="B50" s="146"/>
      <c r="C50" s="147"/>
      <c r="D50" s="146"/>
      <c r="E50" s="155"/>
      <c r="F50" s="155"/>
    </row>
    <row r="51" spans="1:6" ht="12.75" customHeight="1">
      <c r="A51" s="130" t="s">
        <v>145</v>
      </c>
      <c r="B51" s="148">
        <v>24342</v>
      </c>
      <c r="C51" s="149">
        <v>561851.3576863438</v>
      </c>
      <c r="D51" s="148">
        <v>920858.7260947437</v>
      </c>
      <c r="E51" s="156">
        <v>23.081560992783825</v>
      </c>
      <c r="F51" s="156">
        <v>37.83003558026225</v>
      </c>
    </row>
    <row r="52" spans="1:6" ht="12.75" customHeight="1">
      <c r="A52" s="59"/>
      <c r="B52" s="146"/>
      <c r="C52" s="147"/>
      <c r="D52" s="146"/>
      <c r="E52" s="155"/>
      <c r="F52" s="155"/>
    </row>
    <row r="53" spans="1:6" ht="12.75" customHeight="1">
      <c r="A53" s="59" t="s">
        <v>146</v>
      </c>
      <c r="B53" s="142">
        <v>56629</v>
      </c>
      <c r="C53" s="143">
        <v>1234538.9636147271</v>
      </c>
      <c r="D53" s="142">
        <v>1763032.9474835624</v>
      </c>
      <c r="E53" s="155">
        <v>21.800472613232216</v>
      </c>
      <c r="F53" s="155">
        <v>31.133040447183642</v>
      </c>
    </row>
    <row r="54" spans="1:6" ht="12.75" customHeight="1">
      <c r="A54" s="59" t="s">
        <v>147</v>
      </c>
      <c r="B54" s="142">
        <v>67286</v>
      </c>
      <c r="C54" s="143">
        <v>821075.0904523217</v>
      </c>
      <c r="D54" s="142">
        <v>1957080.5236017455</v>
      </c>
      <c r="E54" s="155">
        <v>12.202762691381887</v>
      </c>
      <c r="F54" s="155">
        <v>29.085998924022018</v>
      </c>
    </row>
    <row r="55" spans="1:6" ht="12.75" customHeight="1">
      <c r="A55" s="59" t="s">
        <v>148</v>
      </c>
      <c r="B55" s="142">
        <v>212014</v>
      </c>
      <c r="C55" s="143">
        <v>5054402.46174558</v>
      </c>
      <c r="D55" s="142">
        <v>6572370.57204332</v>
      </c>
      <c r="E55" s="155">
        <v>23.839946709866233</v>
      </c>
      <c r="F55" s="155">
        <v>30.99970083128152</v>
      </c>
    </row>
    <row r="56" spans="1:6" ht="12.75" customHeight="1">
      <c r="A56" s="59" t="s">
        <v>149</v>
      </c>
      <c r="B56" s="142">
        <v>70345</v>
      </c>
      <c r="C56" s="143">
        <v>1511622.973086678</v>
      </c>
      <c r="D56" s="142">
        <v>2169490.221533062</v>
      </c>
      <c r="E56" s="155">
        <v>21.48870528234669</v>
      </c>
      <c r="F56" s="155">
        <v>30.84071677493868</v>
      </c>
    </row>
    <row r="57" spans="1:6" ht="12.75" customHeight="1">
      <c r="A57" s="59" t="s">
        <v>150</v>
      </c>
      <c r="B57" s="142">
        <v>58419</v>
      </c>
      <c r="C57" s="143">
        <v>889455.8436406908</v>
      </c>
      <c r="D57" s="142">
        <v>1231242.4122221821</v>
      </c>
      <c r="E57" s="155">
        <v>15.225454794513613</v>
      </c>
      <c r="F57" s="155">
        <v>21.076061079823038</v>
      </c>
    </row>
    <row r="58" spans="1:6" ht="12.75" customHeight="1">
      <c r="A58" s="130" t="s">
        <v>151</v>
      </c>
      <c r="B58" s="145">
        <v>464693</v>
      </c>
      <c r="C58" s="145">
        <v>9511095.332539996</v>
      </c>
      <c r="D58" s="145">
        <v>13693216.676883873</v>
      </c>
      <c r="E58" s="156">
        <v>20.46748139640579</v>
      </c>
      <c r="F58" s="156">
        <v>29.467232510246276</v>
      </c>
    </row>
    <row r="59" spans="1:6" ht="12.75" customHeight="1">
      <c r="A59" s="59"/>
      <c r="B59" s="146"/>
      <c r="C59" s="147"/>
      <c r="D59" s="146"/>
      <c r="E59" s="155"/>
      <c r="F59" s="155"/>
    </row>
    <row r="60" spans="1:6" ht="12.75" customHeight="1">
      <c r="A60" s="59" t="s">
        <v>152</v>
      </c>
      <c r="B60" s="142">
        <v>5698</v>
      </c>
      <c r="C60" s="143">
        <v>160854.8796172755</v>
      </c>
      <c r="D60" s="142">
        <v>213857.53609077688</v>
      </c>
      <c r="E60" s="155">
        <v>28.23005960289145</v>
      </c>
      <c r="F60" s="155">
        <v>37.53203511596646</v>
      </c>
    </row>
    <row r="61" spans="1:6" ht="12.75" customHeight="1">
      <c r="A61" s="59" t="s">
        <v>153</v>
      </c>
      <c r="B61" s="142">
        <v>27975</v>
      </c>
      <c r="C61" s="143">
        <v>384612.28709146206</v>
      </c>
      <c r="D61" s="142">
        <v>485287.76459557895</v>
      </c>
      <c r="E61" s="155">
        <v>13.748428492992389</v>
      </c>
      <c r="F61" s="155">
        <v>17.347194444882177</v>
      </c>
    </row>
    <row r="62" spans="1:6" ht="12.75" customHeight="1">
      <c r="A62" s="59" t="s">
        <v>154</v>
      </c>
      <c r="B62" s="142">
        <v>90746</v>
      </c>
      <c r="C62" s="143">
        <v>1759242.9050521078</v>
      </c>
      <c r="D62" s="142">
        <v>2504228.12015434</v>
      </c>
      <c r="E62" s="155">
        <v>14.95</v>
      </c>
      <c r="F62" s="155">
        <v>22.36</v>
      </c>
    </row>
    <row r="63" spans="1:6" ht="12.75" customHeight="1">
      <c r="A63" s="130" t="s">
        <v>155</v>
      </c>
      <c r="B63" s="145">
        <v>124419</v>
      </c>
      <c r="C63" s="145">
        <v>2304710.0717608454</v>
      </c>
      <c r="D63" s="145">
        <v>3203373.4208406955</v>
      </c>
      <c r="E63" s="156">
        <v>18.523779099340498</v>
      </c>
      <c r="F63" s="156">
        <v>25.746657832330236</v>
      </c>
    </row>
    <row r="64" spans="1:6" ht="12.75" customHeight="1">
      <c r="A64" s="59"/>
      <c r="B64" s="146"/>
      <c r="C64" s="147"/>
      <c r="D64" s="146"/>
      <c r="E64" s="155"/>
      <c r="F64" s="155"/>
    </row>
    <row r="65" spans="1:6" ht="12.75" customHeight="1">
      <c r="A65" s="130" t="s">
        <v>156</v>
      </c>
      <c r="B65" s="148">
        <v>7206</v>
      </c>
      <c r="C65" s="149">
        <v>154718.5460315171</v>
      </c>
      <c r="D65" s="148">
        <v>228064.8612263051</v>
      </c>
      <c r="E65" s="156">
        <v>21.47079461997184</v>
      </c>
      <c r="F65" s="156">
        <v>31.649300753025965</v>
      </c>
    </row>
    <row r="66" spans="1:6" ht="12.75" customHeight="1">
      <c r="A66" s="59"/>
      <c r="B66" s="146"/>
      <c r="C66" s="147"/>
      <c r="D66" s="146"/>
      <c r="E66" s="155"/>
      <c r="F66" s="155"/>
    </row>
    <row r="67" spans="1:6" ht="12.75" customHeight="1">
      <c r="A67" s="59" t="s">
        <v>157</v>
      </c>
      <c r="B67" s="142">
        <v>161954</v>
      </c>
      <c r="C67" s="143">
        <v>1275152.026011804</v>
      </c>
      <c r="D67" s="142">
        <v>2449896.295361389</v>
      </c>
      <c r="E67" s="155">
        <v>7.87354450036309</v>
      </c>
      <c r="F67" s="155">
        <v>15.127111990820783</v>
      </c>
    </row>
    <row r="68" spans="1:6" ht="12.75" customHeight="1">
      <c r="A68" s="59" t="s">
        <v>158</v>
      </c>
      <c r="B68" s="142">
        <v>162233</v>
      </c>
      <c r="C68" s="143">
        <v>2571580.1209236355</v>
      </c>
      <c r="D68" s="142">
        <v>4022020.061784044</v>
      </c>
      <c r="E68" s="155">
        <v>15.85115310031643</v>
      </c>
      <c r="F68" s="155">
        <v>24.79162723850292</v>
      </c>
    </row>
    <row r="69" spans="1:6" ht="12.75" customHeight="1">
      <c r="A69" s="130" t="s">
        <v>159</v>
      </c>
      <c r="B69" s="145">
        <v>324187</v>
      </c>
      <c r="C69" s="145">
        <v>3846732.1469354397</v>
      </c>
      <c r="D69" s="145">
        <v>6471916.357145432</v>
      </c>
      <c r="E69" s="156">
        <v>11.86578162275304</v>
      </c>
      <c r="F69" s="156">
        <v>19.96352832515009</v>
      </c>
    </row>
    <row r="70" spans="1:6" ht="12.75" customHeight="1">
      <c r="A70" s="59"/>
      <c r="B70" s="146"/>
      <c r="C70" s="147"/>
      <c r="D70" s="146"/>
      <c r="E70" s="155"/>
      <c r="F70" s="155"/>
    </row>
    <row r="71" spans="1:6" ht="12.75" customHeight="1">
      <c r="A71" s="59" t="s">
        <v>160</v>
      </c>
      <c r="B71" s="142">
        <v>2830</v>
      </c>
      <c r="C71" s="143">
        <v>44685.24996093422</v>
      </c>
      <c r="D71" s="142">
        <v>67878.30706910437</v>
      </c>
      <c r="E71" s="155">
        <v>25.36</v>
      </c>
      <c r="F71" s="155">
        <v>33.42</v>
      </c>
    </row>
    <row r="72" spans="1:6" ht="12.75" customHeight="1">
      <c r="A72" s="59" t="s">
        <v>161</v>
      </c>
      <c r="B72" s="142">
        <v>9265</v>
      </c>
      <c r="C72" s="143">
        <v>228345.53387905232</v>
      </c>
      <c r="D72" s="142">
        <v>282009.90467948024</v>
      </c>
      <c r="E72" s="155">
        <v>26.938748595546052</v>
      </c>
      <c r="F72" s="155">
        <v>36.566303553104035</v>
      </c>
    </row>
    <row r="73" spans="1:6" ht="12.75" customHeight="1">
      <c r="A73" s="59" t="s">
        <v>162</v>
      </c>
      <c r="B73" s="142">
        <v>75525</v>
      </c>
      <c r="C73" s="143">
        <v>1883489.2959744208</v>
      </c>
      <c r="D73" s="142">
        <v>2670259.216520621</v>
      </c>
      <c r="E73" s="155">
        <v>29.750099166997224</v>
      </c>
      <c r="F73" s="155">
        <v>41.16932915028909</v>
      </c>
    </row>
    <row r="74" spans="1:6" ht="12.75" customHeight="1">
      <c r="A74" s="59" t="s">
        <v>163</v>
      </c>
      <c r="B74" s="142">
        <v>97345</v>
      </c>
      <c r="C74" s="143">
        <v>4073281.856646593</v>
      </c>
      <c r="D74" s="142">
        <v>5231795.31330761</v>
      </c>
      <c r="E74" s="155">
        <v>27.268536882777266</v>
      </c>
      <c r="F74" s="155">
        <v>37.802409257189105</v>
      </c>
    </row>
    <row r="75" spans="1:6" ht="12.75" customHeight="1">
      <c r="A75" s="59" t="s">
        <v>164</v>
      </c>
      <c r="B75" s="142">
        <v>460450</v>
      </c>
      <c r="C75" s="143">
        <v>12864860.925799046</v>
      </c>
      <c r="D75" s="142">
        <v>17946170.350870866</v>
      </c>
      <c r="E75" s="155">
        <v>26.58776939838053</v>
      </c>
      <c r="F75" s="155">
        <v>37.4348464488207</v>
      </c>
    </row>
    <row r="76" spans="1:6" ht="12.75" customHeight="1">
      <c r="A76" s="59" t="s">
        <v>165</v>
      </c>
      <c r="B76" s="142">
        <v>43100</v>
      </c>
      <c r="C76" s="143">
        <v>1153935.7277655571</v>
      </c>
      <c r="D76" s="142">
        <v>1618979.3612443353</v>
      </c>
      <c r="E76" s="155">
        <v>28.247568906037767</v>
      </c>
      <c r="F76" s="155">
        <v>38.795331337973145</v>
      </c>
    </row>
    <row r="77" spans="1:6" ht="12.75" customHeight="1">
      <c r="A77" s="59" t="s">
        <v>166</v>
      </c>
      <c r="B77" s="142">
        <v>33235</v>
      </c>
      <c r="C77" s="143">
        <v>1109801.3053982907</v>
      </c>
      <c r="D77" s="142">
        <v>1455176.81776111</v>
      </c>
      <c r="E77" s="155">
        <v>46.78879232627745</v>
      </c>
      <c r="F77" s="155">
        <v>57.18630173211689</v>
      </c>
    </row>
    <row r="78" spans="1:6" ht="12.75" customHeight="1">
      <c r="A78" s="59" t="s">
        <v>167</v>
      </c>
      <c r="B78" s="142">
        <v>53355</v>
      </c>
      <c r="C78" s="143">
        <v>1544171.384611686</v>
      </c>
      <c r="D78" s="142">
        <v>2165372.9881119807</v>
      </c>
      <c r="E78" s="155">
        <v>29.599846140901278</v>
      </c>
      <c r="F78" s="155">
        <v>40.868823098097195</v>
      </c>
    </row>
    <row r="79" spans="1:6" ht="12.75" customHeight="1">
      <c r="A79" s="130" t="s">
        <v>168</v>
      </c>
      <c r="B79" s="145">
        <v>775105</v>
      </c>
      <c r="C79" s="145">
        <v>22902571.280035578</v>
      </c>
      <c r="D79" s="145">
        <v>31437642.259565108</v>
      </c>
      <c r="E79" s="156">
        <v>29.547701640468812</v>
      </c>
      <c r="F79" s="156">
        <v>40.55920457172268</v>
      </c>
    </row>
    <row r="80" spans="1:6" ht="12.75" customHeight="1">
      <c r="A80" s="59"/>
      <c r="B80" s="146"/>
      <c r="C80" s="147"/>
      <c r="D80" s="146"/>
      <c r="E80" s="155"/>
      <c r="F80" s="155"/>
    </row>
    <row r="81" spans="1:6" ht="12.75" customHeight="1">
      <c r="A81" s="59" t="s">
        <v>169</v>
      </c>
      <c r="B81" s="142">
        <v>2510</v>
      </c>
      <c r="C81" s="143">
        <v>30623.369754666863</v>
      </c>
      <c r="D81" s="142">
        <v>60341.615280131744</v>
      </c>
      <c r="E81" s="155">
        <v>12.200545718990782</v>
      </c>
      <c r="F81" s="155">
        <v>24.040484175351292</v>
      </c>
    </row>
    <row r="82" spans="1:6" ht="12.75" customHeight="1">
      <c r="A82" s="59" t="s">
        <v>170</v>
      </c>
      <c r="B82" s="142">
        <v>20180</v>
      </c>
      <c r="C82" s="143">
        <v>325688.4593655716</v>
      </c>
      <c r="D82" s="142">
        <v>568256.9446948662</v>
      </c>
      <c r="E82" s="155">
        <v>16.13917043436926</v>
      </c>
      <c r="F82" s="155">
        <v>28.159412522044907</v>
      </c>
    </row>
    <row r="83" spans="1:6" ht="12.75" customHeight="1">
      <c r="A83" s="130" t="s">
        <v>171</v>
      </c>
      <c r="B83" s="148">
        <v>22690</v>
      </c>
      <c r="C83" s="148">
        <v>356311.8291202385</v>
      </c>
      <c r="D83" s="148">
        <v>628598.5599749979</v>
      </c>
      <c r="E83" s="156">
        <v>15.703474178943962</v>
      </c>
      <c r="F83" s="156">
        <v>27.70377082304971</v>
      </c>
    </row>
    <row r="84" spans="1:6" ht="12.75" customHeight="1">
      <c r="A84" s="59"/>
      <c r="B84" s="144"/>
      <c r="C84" s="144"/>
      <c r="D84" s="144"/>
      <c r="E84" s="155"/>
      <c r="F84" s="155"/>
    </row>
    <row r="85" spans="1:6" ht="12.75" customHeight="1">
      <c r="A85" s="131" t="s">
        <v>172</v>
      </c>
      <c r="B85" s="150">
        <v>12861086</v>
      </c>
      <c r="C85" s="150">
        <v>422939373.7273568</v>
      </c>
      <c r="D85" s="150">
        <v>565164994.8192756</v>
      </c>
      <c r="E85" s="157">
        <v>32.885199098066586</v>
      </c>
      <c r="F85" s="157">
        <v>43.943800299545124</v>
      </c>
    </row>
    <row r="86" spans="1:6" ht="12.75" customHeight="1">
      <c r="A86" s="151" t="s">
        <v>176</v>
      </c>
      <c r="B86" s="136">
        <v>401962</v>
      </c>
      <c r="C86" s="137">
        <v>6732863.5</v>
      </c>
      <c r="D86" s="137">
        <v>9020027.280000001</v>
      </c>
      <c r="E86" s="155">
        <v>16.75</v>
      </c>
      <c r="F86" s="155">
        <v>22.44</v>
      </c>
    </row>
    <row r="87" spans="1:6" ht="12.75" customHeight="1">
      <c r="A87" s="151" t="s">
        <v>10</v>
      </c>
      <c r="B87" s="138">
        <v>2098708</v>
      </c>
      <c r="C87" s="139">
        <v>70726459.60000001</v>
      </c>
      <c r="D87" s="139">
        <v>95113446.56</v>
      </c>
      <c r="E87" s="155">
        <v>33.7</v>
      </c>
      <c r="F87" s="155">
        <v>45.32</v>
      </c>
    </row>
    <row r="88" spans="1:6" ht="12.75" customHeight="1" thickBot="1">
      <c r="A88" s="133" t="s">
        <v>71</v>
      </c>
      <c r="B88" s="152">
        <v>15361756</v>
      </c>
      <c r="C88" s="152">
        <v>500398696.8273568</v>
      </c>
      <c r="D88" s="152">
        <v>669298468.6592755</v>
      </c>
      <c r="E88" s="158">
        <v>32.57431616719839</v>
      </c>
      <c r="F88" s="158">
        <v>43.56913810239373</v>
      </c>
    </row>
    <row r="90" spans="3:4" ht="12.75">
      <c r="C90" s="153"/>
      <c r="D90" s="153"/>
    </row>
  </sheetData>
  <mergeCells count="6">
    <mergeCell ref="C6:D6"/>
    <mergeCell ref="E6:F6"/>
    <mergeCell ref="A1:F1"/>
    <mergeCell ref="A3:F3"/>
    <mergeCell ref="C5:D5"/>
    <mergeCell ref="E5:F5"/>
  </mergeCells>
  <printOptions/>
  <pageMargins left="0.75" right="0.75" top="1" bottom="1" header="0" footer="0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8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6.57421875" style="24" customWidth="1"/>
    <col min="2" max="9" width="11.7109375" style="24" customWidth="1"/>
    <col min="10" max="16384" width="11.421875" style="24" customWidth="1"/>
  </cols>
  <sheetData>
    <row r="1" spans="1:9" s="58" customFormat="1" ht="18">
      <c r="A1" s="272" t="s">
        <v>0</v>
      </c>
      <c r="B1" s="272"/>
      <c r="C1" s="272"/>
      <c r="D1" s="272"/>
      <c r="E1" s="272"/>
      <c r="F1" s="272"/>
      <c r="G1" s="272"/>
      <c r="H1" s="272"/>
      <c r="I1" s="272"/>
    </row>
    <row r="3" spans="1:9" ht="17.25">
      <c r="A3" s="273" t="s">
        <v>355</v>
      </c>
      <c r="B3" s="274"/>
      <c r="C3" s="274"/>
      <c r="D3" s="274"/>
      <c r="E3" s="274"/>
      <c r="F3" s="274"/>
      <c r="G3" s="274"/>
      <c r="H3" s="274"/>
      <c r="I3" s="275"/>
    </row>
    <row r="4" spans="1:9" ht="14.25">
      <c r="A4" s="22"/>
      <c r="B4" s="22"/>
      <c r="C4" s="22"/>
      <c r="D4" s="22"/>
      <c r="E4" s="22"/>
      <c r="F4" s="22"/>
      <c r="G4" s="22"/>
      <c r="H4" s="22"/>
      <c r="I4" s="23"/>
    </row>
    <row r="5" spans="1:9" ht="12.75" customHeight="1">
      <c r="A5" s="28" t="s">
        <v>107</v>
      </c>
      <c r="B5" s="285" t="s">
        <v>8</v>
      </c>
      <c r="C5" s="271"/>
      <c r="D5" s="271"/>
      <c r="E5" s="271"/>
      <c r="F5" s="271"/>
      <c r="G5" s="271"/>
      <c r="H5" s="271"/>
      <c r="I5" s="271"/>
    </row>
    <row r="6" spans="1:9" ht="12.75" customHeight="1">
      <c r="A6" s="32" t="s">
        <v>108</v>
      </c>
      <c r="B6" s="26" t="s">
        <v>177</v>
      </c>
      <c r="C6" s="26" t="s">
        <v>177</v>
      </c>
      <c r="D6" s="26" t="s">
        <v>177</v>
      </c>
      <c r="E6" s="26" t="s">
        <v>177</v>
      </c>
      <c r="F6" s="26" t="s">
        <v>177</v>
      </c>
      <c r="G6" s="26" t="s">
        <v>178</v>
      </c>
      <c r="H6" s="26" t="s">
        <v>179</v>
      </c>
      <c r="I6" s="26" t="s">
        <v>11</v>
      </c>
    </row>
    <row r="7" spans="1:9" ht="12.75" customHeight="1" thickBot="1">
      <c r="A7" s="32"/>
      <c r="B7" s="33" t="s">
        <v>180</v>
      </c>
      <c r="C7" s="33" t="s">
        <v>181</v>
      </c>
      <c r="D7" s="33" t="s">
        <v>182</v>
      </c>
      <c r="E7" s="33" t="s">
        <v>183</v>
      </c>
      <c r="F7" s="33" t="s">
        <v>184</v>
      </c>
      <c r="G7" s="33" t="s">
        <v>185</v>
      </c>
      <c r="H7" s="33" t="s">
        <v>186</v>
      </c>
      <c r="I7" s="33" t="s">
        <v>186</v>
      </c>
    </row>
    <row r="8" spans="1:9" ht="12.75" customHeight="1">
      <c r="A8" s="104" t="s">
        <v>111</v>
      </c>
      <c r="B8" s="129" t="s">
        <v>55</v>
      </c>
      <c r="C8" s="129" t="s">
        <v>55</v>
      </c>
      <c r="D8" s="159">
        <v>941263</v>
      </c>
      <c r="E8" s="129" t="s">
        <v>55</v>
      </c>
      <c r="F8" s="159">
        <v>169555</v>
      </c>
      <c r="G8" s="129" t="s">
        <v>55</v>
      </c>
      <c r="H8" s="129" t="s">
        <v>55</v>
      </c>
      <c r="I8" s="129">
        <v>1110818</v>
      </c>
    </row>
    <row r="9" spans="1:9" ht="12.75" customHeight="1">
      <c r="A9" s="59" t="s">
        <v>113</v>
      </c>
      <c r="B9" s="108">
        <v>11421</v>
      </c>
      <c r="C9" s="51" t="s">
        <v>55</v>
      </c>
      <c r="D9" s="108">
        <v>688216</v>
      </c>
      <c r="E9" s="51" t="s">
        <v>55</v>
      </c>
      <c r="F9" s="108">
        <v>324708</v>
      </c>
      <c r="G9" s="51" t="s">
        <v>55</v>
      </c>
      <c r="H9" s="51">
        <v>26</v>
      </c>
      <c r="I9" s="51">
        <v>1024371</v>
      </c>
    </row>
    <row r="10" spans="1:9" ht="12.75" customHeight="1">
      <c r="A10" s="59" t="s">
        <v>114</v>
      </c>
      <c r="B10" s="108">
        <v>15550</v>
      </c>
      <c r="C10" s="51" t="s">
        <v>55</v>
      </c>
      <c r="D10" s="108">
        <v>232545</v>
      </c>
      <c r="E10" s="51" t="s">
        <v>55</v>
      </c>
      <c r="F10" s="108">
        <v>57695</v>
      </c>
      <c r="G10" s="51" t="s">
        <v>55</v>
      </c>
      <c r="H10" s="51">
        <v>61</v>
      </c>
      <c r="I10" s="51">
        <v>305851</v>
      </c>
    </row>
    <row r="11" spans="1:9" ht="12.75" customHeight="1">
      <c r="A11" s="59" t="s">
        <v>115</v>
      </c>
      <c r="B11" s="51" t="s">
        <v>55</v>
      </c>
      <c r="C11" s="51" t="s">
        <v>55</v>
      </c>
      <c r="D11" s="108">
        <v>446269</v>
      </c>
      <c r="E11" s="51" t="s">
        <v>55</v>
      </c>
      <c r="F11" s="108">
        <v>101708</v>
      </c>
      <c r="G11" s="51" t="s">
        <v>55</v>
      </c>
      <c r="H11" s="51" t="s">
        <v>55</v>
      </c>
      <c r="I11" s="51">
        <v>547977</v>
      </c>
    </row>
    <row r="12" spans="1:9" ht="12.75" customHeight="1">
      <c r="A12" s="130" t="s">
        <v>116</v>
      </c>
      <c r="B12" s="112">
        <v>26971</v>
      </c>
      <c r="C12" s="112" t="s">
        <v>55</v>
      </c>
      <c r="D12" s="112">
        <v>2308293</v>
      </c>
      <c r="E12" s="112" t="s">
        <v>55</v>
      </c>
      <c r="F12" s="112">
        <v>653666</v>
      </c>
      <c r="G12" s="112" t="s">
        <v>55</v>
      </c>
      <c r="H12" s="112">
        <v>87</v>
      </c>
      <c r="I12" s="112">
        <v>2989017</v>
      </c>
    </row>
    <row r="13" spans="1:9" ht="12.75" customHeight="1">
      <c r="A13" s="59"/>
      <c r="B13" s="51"/>
      <c r="C13" s="51"/>
      <c r="D13" s="51"/>
      <c r="E13" s="51"/>
      <c r="F13" s="51"/>
      <c r="G13" s="51"/>
      <c r="H13" s="51"/>
      <c r="I13" s="51"/>
    </row>
    <row r="14" spans="1:9" ht="12.75" customHeight="1">
      <c r="A14" s="130" t="s">
        <v>117</v>
      </c>
      <c r="B14" s="126">
        <v>559</v>
      </c>
      <c r="C14" s="112" t="s">
        <v>55</v>
      </c>
      <c r="D14" s="126">
        <v>65145</v>
      </c>
      <c r="E14" s="112" t="s">
        <v>55</v>
      </c>
      <c r="F14" s="126">
        <v>83261</v>
      </c>
      <c r="G14" s="112" t="s">
        <v>55</v>
      </c>
      <c r="H14" s="112">
        <v>28</v>
      </c>
      <c r="I14" s="112">
        <v>148993</v>
      </c>
    </row>
    <row r="15" spans="1:9" ht="12.75" customHeight="1">
      <c r="A15" s="59"/>
      <c r="B15" s="51"/>
      <c r="C15" s="51"/>
      <c r="D15" s="51"/>
      <c r="E15" s="51"/>
      <c r="F15" s="51"/>
      <c r="G15" s="51"/>
      <c r="H15" s="51"/>
      <c r="I15" s="51"/>
    </row>
    <row r="16" spans="1:9" ht="12.75" customHeight="1">
      <c r="A16" s="130" t="s">
        <v>118</v>
      </c>
      <c r="B16" s="112">
        <v>4152</v>
      </c>
      <c r="C16" s="112" t="s">
        <v>55</v>
      </c>
      <c r="D16" s="112" t="s">
        <v>55</v>
      </c>
      <c r="E16" s="112" t="s">
        <v>55</v>
      </c>
      <c r="F16" s="126">
        <v>77344</v>
      </c>
      <c r="G16" s="112" t="s">
        <v>55</v>
      </c>
      <c r="H16" s="112" t="s">
        <v>55</v>
      </c>
      <c r="I16" s="112">
        <v>81496</v>
      </c>
    </row>
    <row r="17" spans="1:9" ht="12.75" customHeight="1">
      <c r="A17" s="59"/>
      <c r="B17" s="51"/>
      <c r="C17" s="51"/>
      <c r="D17" s="51"/>
      <c r="E17" s="51"/>
      <c r="F17" s="51"/>
      <c r="G17" s="51"/>
      <c r="H17" s="51"/>
      <c r="I17" s="51"/>
    </row>
    <row r="18" spans="1:9" ht="12.75" customHeight="1">
      <c r="A18" s="59" t="s">
        <v>119</v>
      </c>
      <c r="B18" s="108">
        <v>6153</v>
      </c>
      <c r="C18" s="108">
        <v>185</v>
      </c>
      <c r="D18" s="108">
        <v>225</v>
      </c>
      <c r="E18" s="51" t="s">
        <v>55</v>
      </c>
      <c r="F18" s="108">
        <v>165760</v>
      </c>
      <c r="G18" s="51" t="s">
        <v>55</v>
      </c>
      <c r="H18" s="51">
        <v>285</v>
      </c>
      <c r="I18" s="51">
        <v>172608</v>
      </c>
    </row>
    <row r="19" spans="1:9" ht="12.75" customHeight="1">
      <c r="A19" s="59" t="s">
        <v>120</v>
      </c>
      <c r="B19" s="108">
        <v>3729</v>
      </c>
      <c r="C19" s="108">
        <v>8923</v>
      </c>
      <c r="D19" s="108">
        <v>3893</v>
      </c>
      <c r="E19" s="51" t="s">
        <v>55</v>
      </c>
      <c r="F19" s="108">
        <v>480459</v>
      </c>
      <c r="G19" s="51" t="s">
        <v>55</v>
      </c>
      <c r="H19" s="51">
        <v>11054</v>
      </c>
      <c r="I19" s="51">
        <v>508058</v>
      </c>
    </row>
    <row r="20" spans="1:9" ht="12.75" customHeight="1">
      <c r="A20" s="59" t="s">
        <v>121</v>
      </c>
      <c r="B20" s="108">
        <v>2000</v>
      </c>
      <c r="C20" s="108">
        <v>2672</v>
      </c>
      <c r="D20" s="108">
        <v>43746</v>
      </c>
      <c r="E20" s="51" t="s">
        <v>55</v>
      </c>
      <c r="F20" s="108">
        <v>623279</v>
      </c>
      <c r="G20" s="51">
        <v>351</v>
      </c>
      <c r="H20" s="51">
        <v>19616</v>
      </c>
      <c r="I20" s="51">
        <v>691664</v>
      </c>
    </row>
    <row r="21" spans="1:9" ht="12.75" customHeight="1">
      <c r="A21" s="130" t="s">
        <v>122</v>
      </c>
      <c r="B21" s="112">
        <v>11882</v>
      </c>
      <c r="C21" s="112">
        <v>11780</v>
      </c>
      <c r="D21" s="112">
        <v>47864</v>
      </c>
      <c r="E21" s="112" t="s">
        <v>55</v>
      </c>
      <c r="F21" s="112">
        <v>1269498</v>
      </c>
      <c r="G21" s="112">
        <v>351</v>
      </c>
      <c r="H21" s="112">
        <v>30955</v>
      </c>
      <c r="I21" s="112">
        <v>1372330</v>
      </c>
    </row>
    <row r="22" spans="1:10" ht="12.75" customHeight="1">
      <c r="A22" s="59"/>
      <c r="B22" s="51"/>
      <c r="C22" s="51"/>
      <c r="D22" s="51"/>
      <c r="E22" s="51"/>
      <c r="F22" s="51"/>
      <c r="G22" s="51"/>
      <c r="H22" s="51"/>
      <c r="I22" s="51"/>
      <c r="J22" s="153"/>
    </row>
    <row r="23" spans="1:9" ht="12.75" customHeight="1">
      <c r="A23" s="130" t="s">
        <v>123</v>
      </c>
      <c r="B23" s="126">
        <v>58723</v>
      </c>
      <c r="C23" s="126">
        <v>42604</v>
      </c>
      <c r="D23" s="112" t="s">
        <v>55</v>
      </c>
      <c r="E23" s="126">
        <v>748</v>
      </c>
      <c r="F23" s="126">
        <v>61804</v>
      </c>
      <c r="G23" s="112" t="s">
        <v>55</v>
      </c>
      <c r="H23" s="112">
        <v>13213</v>
      </c>
      <c r="I23" s="112">
        <v>177092</v>
      </c>
    </row>
    <row r="24" spans="1:9" ht="12.75" customHeight="1">
      <c r="A24" s="59"/>
      <c r="B24" s="51"/>
      <c r="C24" s="51"/>
      <c r="D24" s="51"/>
      <c r="E24" s="51"/>
      <c r="F24" s="51"/>
      <c r="G24" s="51"/>
      <c r="H24" s="51"/>
      <c r="I24" s="51"/>
    </row>
    <row r="25" spans="1:9" ht="12.75" customHeight="1">
      <c r="A25" s="130" t="s">
        <v>124</v>
      </c>
      <c r="B25" s="126">
        <v>24031</v>
      </c>
      <c r="C25" s="112" t="s">
        <v>55</v>
      </c>
      <c r="D25" s="112" t="s">
        <v>55</v>
      </c>
      <c r="E25" s="112">
        <v>675</v>
      </c>
      <c r="F25" s="112" t="s">
        <v>55</v>
      </c>
      <c r="G25" s="112" t="s">
        <v>55</v>
      </c>
      <c r="H25" s="112" t="s">
        <v>55</v>
      </c>
      <c r="I25" s="112">
        <v>24706</v>
      </c>
    </row>
    <row r="26" spans="1:9" ht="12.75" customHeight="1">
      <c r="A26" s="59"/>
      <c r="B26" s="51"/>
      <c r="C26" s="51"/>
      <c r="D26" s="51"/>
      <c r="E26" s="51"/>
      <c r="F26" s="51"/>
      <c r="G26" s="51"/>
      <c r="H26" s="51"/>
      <c r="I26" s="51"/>
    </row>
    <row r="27" spans="1:9" ht="12.75" customHeight="1">
      <c r="A27" s="59" t="s">
        <v>125</v>
      </c>
      <c r="B27" s="108" t="s">
        <v>55</v>
      </c>
      <c r="C27" s="51" t="s">
        <v>55</v>
      </c>
      <c r="D27" s="51" t="s">
        <v>55</v>
      </c>
      <c r="E27" s="51">
        <v>4500</v>
      </c>
      <c r="F27" s="51" t="s">
        <v>55</v>
      </c>
      <c r="G27" s="51">
        <v>36948</v>
      </c>
      <c r="H27" s="51">
        <v>945</v>
      </c>
      <c r="I27" s="51">
        <v>42393</v>
      </c>
    </row>
    <row r="28" spans="1:9" ht="12.75" customHeight="1">
      <c r="A28" s="59" t="s">
        <v>126</v>
      </c>
      <c r="B28" s="108">
        <v>68186</v>
      </c>
      <c r="C28" s="108">
        <v>9873</v>
      </c>
      <c r="D28" s="108">
        <v>8960</v>
      </c>
      <c r="E28" s="108">
        <v>6179</v>
      </c>
      <c r="F28" s="51" t="s">
        <v>55</v>
      </c>
      <c r="G28" s="51" t="s">
        <v>55</v>
      </c>
      <c r="H28" s="51" t="s">
        <v>55</v>
      </c>
      <c r="I28" s="51">
        <v>93198</v>
      </c>
    </row>
    <row r="29" spans="1:9" ht="12.75" customHeight="1">
      <c r="A29" s="59" t="s">
        <v>127</v>
      </c>
      <c r="B29" s="108">
        <v>5282</v>
      </c>
      <c r="C29" s="108">
        <v>7128</v>
      </c>
      <c r="D29" s="108" t="s">
        <v>55</v>
      </c>
      <c r="E29" s="108">
        <v>4450</v>
      </c>
      <c r="F29" s="51" t="s">
        <v>55</v>
      </c>
      <c r="G29" s="51" t="s">
        <v>55</v>
      </c>
      <c r="H29" s="51">
        <v>78</v>
      </c>
      <c r="I29" s="51">
        <v>16938</v>
      </c>
    </row>
    <row r="30" spans="1:9" ht="12.75" customHeight="1">
      <c r="A30" s="130" t="s">
        <v>128</v>
      </c>
      <c r="B30" s="112">
        <v>73468</v>
      </c>
      <c r="C30" s="112">
        <v>17001</v>
      </c>
      <c r="D30" s="112">
        <v>8960</v>
      </c>
      <c r="E30" s="112">
        <v>15129</v>
      </c>
      <c r="F30" s="112" t="s">
        <v>55</v>
      </c>
      <c r="G30" s="112">
        <v>36948</v>
      </c>
      <c r="H30" s="112">
        <v>1023</v>
      </c>
      <c r="I30" s="112">
        <v>152529</v>
      </c>
    </row>
    <row r="31" spans="1:9" ht="12.75" customHeight="1">
      <c r="A31" s="59"/>
      <c r="B31" s="51"/>
      <c r="C31" s="51"/>
      <c r="D31" s="51"/>
      <c r="E31" s="51"/>
      <c r="F31" s="51"/>
      <c r="G31" s="51"/>
      <c r="H31" s="51"/>
      <c r="I31" s="51"/>
    </row>
    <row r="32" spans="1:9" ht="12.75" customHeight="1">
      <c r="A32" s="59" t="s">
        <v>129</v>
      </c>
      <c r="B32" s="108">
        <v>49063</v>
      </c>
      <c r="C32" s="108">
        <v>26424</v>
      </c>
      <c r="D32" s="108">
        <v>2507</v>
      </c>
      <c r="E32" s="108">
        <v>47283</v>
      </c>
      <c r="F32" s="108">
        <v>4080</v>
      </c>
      <c r="G32" s="51">
        <v>21082</v>
      </c>
      <c r="H32" s="51">
        <v>2054</v>
      </c>
      <c r="I32" s="51">
        <v>152493</v>
      </c>
    </row>
    <row r="33" spans="1:9" ht="12.75" customHeight="1">
      <c r="A33" s="59" t="s">
        <v>130</v>
      </c>
      <c r="B33" s="108">
        <v>17610</v>
      </c>
      <c r="C33" s="108">
        <v>1523</v>
      </c>
      <c r="D33" s="108">
        <v>9662</v>
      </c>
      <c r="E33" s="108">
        <v>16846</v>
      </c>
      <c r="F33" s="108">
        <v>8307</v>
      </c>
      <c r="G33" s="51">
        <v>21749</v>
      </c>
      <c r="H33" s="51">
        <v>4914</v>
      </c>
      <c r="I33" s="51">
        <v>80611</v>
      </c>
    </row>
    <row r="34" spans="1:9" ht="12.75" customHeight="1">
      <c r="A34" s="59" t="s">
        <v>131</v>
      </c>
      <c r="B34" s="108">
        <v>21385</v>
      </c>
      <c r="C34" s="108">
        <v>22448</v>
      </c>
      <c r="D34" s="51" t="s">
        <v>55</v>
      </c>
      <c r="E34" s="108">
        <v>581</v>
      </c>
      <c r="F34" s="51" t="s">
        <v>55</v>
      </c>
      <c r="G34" s="51">
        <v>9549</v>
      </c>
      <c r="H34" s="51">
        <v>1325</v>
      </c>
      <c r="I34" s="51">
        <v>55288</v>
      </c>
    </row>
    <row r="35" spans="1:9" ht="12.75" customHeight="1">
      <c r="A35" s="59" t="s">
        <v>132</v>
      </c>
      <c r="B35" s="108">
        <v>1745</v>
      </c>
      <c r="C35" s="108">
        <v>899</v>
      </c>
      <c r="D35" s="108">
        <v>4</v>
      </c>
      <c r="E35" s="108">
        <v>6565</v>
      </c>
      <c r="F35" s="51" t="s">
        <v>55</v>
      </c>
      <c r="G35" s="51">
        <v>23</v>
      </c>
      <c r="H35" s="51" t="s">
        <v>55</v>
      </c>
      <c r="I35" s="51">
        <v>9236</v>
      </c>
    </row>
    <row r="36" spans="1:9" ht="12.75" customHeight="1">
      <c r="A36" s="130" t="s">
        <v>133</v>
      </c>
      <c r="B36" s="112">
        <v>89803</v>
      </c>
      <c r="C36" s="112">
        <v>51294</v>
      </c>
      <c r="D36" s="112">
        <v>12173</v>
      </c>
      <c r="E36" s="112">
        <v>71275</v>
      </c>
      <c r="F36" s="112">
        <v>12387</v>
      </c>
      <c r="G36" s="112">
        <v>52403</v>
      </c>
      <c r="H36" s="112">
        <v>8293</v>
      </c>
      <c r="I36" s="112">
        <v>297628</v>
      </c>
    </row>
    <row r="37" spans="1:9" ht="12.75" customHeight="1">
      <c r="A37" s="59"/>
      <c r="B37" s="51"/>
      <c r="C37" s="51"/>
      <c r="D37" s="51"/>
      <c r="E37" s="51"/>
      <c r="F37" s="51"/>
      <c r="G37" s="51"/>
      <c r="H37" s="51"/>
      <c r="I37" s="51"/>
    </row>
    <row r="38" spans="1:9" ht="12.75" customHeight="1">
      <c r="A38" s="130" t="s">
        <v>134</v>
      </c>
      <c r="B38" s="112" t="s">
        <v>55</v>
      </c>
      <c r="C38" s="112" t="s">
        <v>55</v>
      </c>
      <c r="D38" s="112" t="s">
        <v>55</v>
      </c>
      <c r="E38" s="126">
        <v>8692</v>
      </c>
      <c r="F38" s="112" t="s">
        <v>55</v>
      </c>
      <c r="G38" s="112" t="s">
        <v>55</v>
      </c>
      <c r="H38" s="112" t="s">
        <v>55</v>
      </c>
      <c r="I38" s="112">
        <v>8692</v>
      </c>
    </row>
    <row r="39" spans="1:9" ht="12.75" customHeight="1">
      <c r="A39" s="59"/>
      <c r="B39" s="51"/>
      <c r="C39" s="51"/>
      <c r="D39" s="51"/>
      <c r="E39" s="51"/>
      <c r="F39" s="51"/>
      <c r="G39" s="51"/>
      <c r="H39" s="51"/>
      <c r="I39" s="51"/>
    </row>
    <row r="40" spans="1:9" ht="12.75" customHeight="1">
      <c r="A40" s="59" t="s">
        <v>135</v>
      </c>
      <c r="B40" s="108">
        <v>12000</v>
      </c>
      <c r="C40" s="108">
        <v>47</v>
      </c>
      <c r="D40" s="108">
        <v>148224</v>
      </c>
      <c r="E40" s="51" t="s">
        <v>55</v>
      </c>
      <c r="F40" s="51" t="s">
        <v>55</v>
      </c>
      <c r="G40" s="51">
        <v>2738</v>
      </c>
      <c r="H40" s="51" t="s">
        <v>55</v>
      </c>
      <c r="I40" s="51">
        <v>163009</v>
      </c>
    </row>
    <row r="41" spans="1:9" ht="12.75" customHeight="1">
      <c r="A41" s="59" t="s">
        <v>136</v>
      </c>
      <c r="B41" s="108">
        <v>117041</v>
      </c>
      <c r="C41" s="108" t="s">
        <v>55</v>
      </c>
      <c r="D41" s="108">
        <v>28442</v>
      </c>
      <c r="E41" s="51" t="s">
        <v>55</v>
      </c>
      <c r="F41" s="108">
        <v>13552</v>
      </c>
      <c r="G41" s="51">
        <v>113</v>
      </c>
      <c r="H41" s="51">
        <v>396</v>
      </c>
      <c r="I41" s="51">
        <v>159544</v>
      </c>
    </row>
    <row r="42" spans="1:9" ht="12.75" customHeight="1">
      <c r="A42" s="59" t="s">
        <v>137</v>
      </c>
      <c r="B42" s="108">
        <v>12703</v>
      </c>
      <c r="C42" s="108">
        <v>19002</v>
      </c>
      <c r="D42" s="108">
        <v>102236</v>
      </c>
      <c r="E42" s="51" t="s">
        <v>55</v>
      </c>
      <c r="F42" s="51">
        <v>9435</v>
      </c>
      <c r="G42" s="51" t="s">
        <v>55</v>
      </c>
      <c r="H42" s="51">
        <v>20944</v>
      </c>
      <c r="I42" s="51">
        <v>164320</v>
      </c>
    </row>
    <row r="43" spans="1:9" ht="12.75" customHeight="1">
      <c r="A43" s="59" t="s">
        <v>138</v>
      </c>
      <c r="B43" s="108">
        <v>29370</v>
      </c>
      <c r="C43" s="108">
        <v>33286</v>
      </c>
      <c r="D43" s="108">
        <v>3252</v>
      </c>
      <c r="E43" s="51" t="s">
        <v>55</v>
      </c>
      <c r="F43" s="51" t="s">
        <v>55</v>
      </c>
      <c r="G43" s="51" t="s">
        <v>55</v>
      </c>
      <c r="H43" s="51" t="s">
        <v>55</v>
      </c>
      <c r="I43" s="51">
        <v>65908</v>
      </c>
    </row>
    <row r="44" spans="1:9" ht="12.75" customHeight="1">
      <c r="A44" s="59" t="s">
        <v>139</v>
      </c>
      <c r="B44" s="108">
        <v>6064</v>
      </c>
      <c r="C44" s="51" t="s">
        <v>55</v>
      </c>
      <c r="D44" s="108">
        <v>30565</v>
      </c>
      <c r="E44" s="51" t="s">
        <v>55</v>
      </c>
      <c r="F44" s="51">
        <v>1120</v>
      </c>
      <c r="G44" s="51">
        <v>61</v>
      </c>
      <c r="H44" s="51" t="s">
        <v>55</v>
      </c>
      <c r="I44" s="51">
        <v>37810</v>
      </c>
    </row>
    <row r="45" spans="1:9" ht="12.75" customHeight="1">
      <c r="A45" s="59" t="s">
        <v>140</v>
      </c>
      <c r="B45" s="108">
        <v>48498</v>
      </c>
      <c r="C45" s="51" t="s">
        <v>55</v>
      </c>
      <c r="D45" s="108">
        <v>90850</v>
      </c>
      <c r="E45" s="108" t="s">
        <v>55</v>
      </c>
      <c r="F45" s="51" t="s">
        <v>55</v>
      </c>
      <c r="G45" s="51">
        <v>3746</v>
      </c>
      <c r="H45" s="51">
        <v>259</v>
      </c>
      <c r="I45" s="51">
        <v>143353</v>
      </c>
    </row>
    <row r="46" spans="1:9" ht="12.75" customHeight="1">
      <c r="A46" s="59" t="s">
        <v>141</v>
      </c>
      <c r="B46" s="108">
        <v>118701</v>
      </c>
      <c r="C46" s="108">
        <v>547</v>
      </c>
      <c r="D46" s="108">
        <v>168060</v>
      </c>
      <c r="E46" s="51" t="s">
        <v>55</v>
      </c>
      <c r="F46" s="51" t="s">
        <v>55</v>
      </c>
      <c r="G46" s="51" t="s">
        <v>55</v>
      </c>
      <c r="H46" s="51">
        <v>514</v>
      </c>
      <c r="I46" s="51">
        <v>287822</v>
      </c>
    </row>
    <row r="47" spans="1:9" ht="12.75" customHeight="1">
      <c r="A47" s="59" t="s">
        <v>142</v>
      </c>
      <c r="B47" s="51" t="s">
        <v>55</v>
      </c>
      <c r="C47" s="51" t="s">
        <v>55</v>
      </c>
      <c r="D47" s="108">
        <v>35276</v>
      </c>
      <c r="E47" s="51" t="s">
        <v>55</v>
      </c>
      <c r="F47" s="51" t="s">
        <v>55</v>
      </c>
      <c r="G47" s="51">
        <v>31761</v>
      </c>
      <c r="H47" s="51" t="s">
        <v>55</v>
      </c>
      <c r="I47" s="51">
        <v>67037</v>
      </c>
    </row>
    <row r="48" spans="1:9" ht="12.75" customHeight="1">
      <c r="A48" s="59" t="s">
        <v>143</v>
      </c>
      <c r="B48" s="108">
        <v>75272</v>
      </c>
      <c r="C48" s="108" t="s">
        <v>55</v>
      </c>
      <c r="D48" s="108">
        <v>102190</v>
      </c>
      <c r="E48" s="51" t="s">
        <v>55</v>
      </c>
      <c r="F48" s="51" t="s">
        <v>55</v>
      </c>
      <c r="G48" s="51" t="s">
        <v>55</v>
      </c>
      <c r="H48" s="51" t="s">
        <v>55</v>
      </c>
      <c r="I48" s="51">
        <v>177462</v>
      </c>
    </row>
    <row r="49" spans="1:9" ht="12.75" customHeight="1">
      <c r="A49" s="130" t="s">
        <v>144</v>
      </c>
      <c r="B49" s="112">
        <v>419649</v>
      </c>
      <c r="C49" s="112">
        <v>52882</v>
      </c>
      <c r="D49" s="112">
        <v>709095</v>
      </c>
      <c r="E49" s="112" t="s">
        <v>55</v>
      </c>
      <c r="F49" s="112">
        <v>24107</v>
      </c>
      <c r="G49" s="112">
        <v>38419</v>
      </c>
      <c r="H49" s="112">
        <v>22113</v>
      </c>
      <c r="I49" s="112">
        <v>1266265</v>
      </c>
    </row>
    <row r="50" spans="1:9" ht="12.75" customHeight="1">
      <c r="A50" s="59"/>
      <c r="B50" s="51"/>
      <c r="C50" s="51"/>
      <c r="D50" s="51"/>
      <c r="E50" s="51"/>
      <c r="F50" s="51"/>
      <c r="G50" s="51"/>
      <c r="H50" s="51"/>
      <c r="I50" s="51"/>
    </row>
    <row r="51" spans="1:9" ht="12.75" customHeight="1">
      <c r="A51" s="130" t="s">
        <v>145</v>
      </c>
      <c r="B51" s="126">
        <v>8710</v>
      </c>
      <c r="C51" s="112">
        <v>40</v>
      </c>
      <c r="D51" s="126">
        <v>7992</v>
      </c>
      <c r="E51" s="126">
        <v>890</v>
      </c>
      <c r="F51" s="112" t="s">
        <v>55</v>
      </c>
      <c r="G51" s="112">
        <v>660</v>
      </c>
      <c r="H51" s="112">
        <v>350</v>
      </c>
      <c r="I51" s="112">
        <v>18642</v>
      </c>
    </row>
    <row r="52" spans="1:9" ht="12.75" customHeight="1">
      <c r="A52" s="59"/>
      <c r="B52" s="51"/>
      <c r="C52" s="51"/>
      <c r="D52" s="51"/>
      <c r="E52" s="51"/>
      <c r="F52" s="51"/>
      <c r="G52" s="51"/>
      <c r="H52" s="51"/>
      <c r="I52" s="51"/>
    </row>
    <row r="53" spans="1:9" ht="12.75" customHeight="1">
      <c r="A53" s="59" t="s">
        <v>146</v>
      </c>
      <c r="B53" s="51" t="s">
        <v>55</v>
      </c>
      <c r="C53" s="108">
        <v>500</v>
      </c>
      <c r="D53" s="108">
        <v>21548</v>
      </c>
      <c r="E53" s="108">
        <v>25518</v>
      </c>
      <c r="F53" s="51" t="s">
        <v>55</v>
      </c>
      <c r="G53" s="51">
        <v>270</v>
      </c>
      <c r="H53" s="51" t="s">
        <v>55</v>
      </c>
      <c r="I53" s="51">
        <v>47836</v>
      </c>
    </row>
    <row r="54" spans="1:9" ht="12.75" customHeight="1">
      <c r="A54" s="59" t="s">
        <v>147</v>
      </c>
      <c r="B54" s="51" t="s">
        <v>55</v>
      </c>
      <c r="C54" s="51" t="s">
        <v>55</v>
      </c>
      <c r="D54" s="108">
        <v>65655</v>
      </c>
      <c r="E54" s="51">
        <v>215</v>
      </c>
      <c r="F54" s="51" t="s">
        <v>55</v>
      </c>
      <c r="G54" s="51">
        <v>28</v>
      </c>
      <c r="H54" s="51" t="s">
        <v>55</v>
      </c>
      <c r="I54" s="51">
        <v>65898</v>
      </c>
    </row>
    <row r="55" spans="1:9" ht="12.75" customHeight="1">
      <c r="A55" s="59" t="s">
        <v>148</v>
      </c>
      <c r="B55" s="108">
        <v>23213</v>
      </c>
      <c r="C55" s="108">
        <v>89866</v>
      </c>
      <c r="D55" s="108">
        <v>70529</v>
      </c>
      <c r="E55" s="108">
        <v>18458</v>
      </c>
      <c r="F55" s="51" t="s">
        <v>55</v>
      </c>
      <c r="G55" s="51">
        <v>1554</v>
      </c>
      <c r="H55" s="51" t="s">
        <v>55</v>
      </c>
      <c r="I55" s="51">
        <v>203620</v>
      </c>
    </row>
    <row r="56" spans="1:9" ht="12.75" customHeight="1">
      <c r="A56" s="59" t="s">
        <v>149</v>
      </c>
      <c r="B56" s="108">
        <v>12494</v>
      </c>
      <c r="C56" s="108">
        <v>10116</v>
      </c>
      <c r="D56" s="108">
        <v>29705</v>
      </c>
      <c r="E56" s="108" t="s">
        <v>55</v>
      </c>
      <c r="F56" s="51" t="s">
        <v>55</v>
      </c>
      <c r="G56" s="51" t="s">
        <v>55</v>
      </c>
      <c r="H56" s="51" t="s">
        <v>55</v>
      </c>
      <c r="I56" s="51">
        <v>52315</v>
      </c>
    </row>
    <row r="57" spans="1:9" ht="12.75" customHeight="1">
      <c r="A57" s="59" t="s">
        <v>150</v>
      </c>
      <c r="B57" s="51" t="s">
        <v>55</v>
      </c>
      <c r="C57" s="51" t="s">
        <v>55</v>
      </c>
      <c r="D57" s="108">
        <v>27659</v>
      </c>
      <c r="E57" s="51" t="s">
        <v>55</v>
      </c>
      <c r="F57" s="51" t="s">
        <v>55</v>
      </c>
      <c r="G57" s="51" t="s">
        <v>55</v>
      </c>
      <c r="H57" s="51" t="s">
        <v>55</v>
      </c>
      <c r="I57" s="51">
        <v>27659</v>
      </c>
    </row>
    <row r="58" spans="1:9" ht="12.75" customHeight="1">
      <c r="A58" s="130" t="s">
        <v>151</v>
      </c>
      <c r="B58" s="112">
        <v>35707</v>
      </c>
      <c r="C58" s="112">
        <v>100482</v>
      </c>
      <c r="D58" s="112">
        <v>215096</v>
      </c>
      <c r="E58" s="112">
        <v>44191</v>
      </c>
      <c r="F58" s="112" t="s">
        <v>55</v>
      </c>
      <c r="G58" s="112">
        <v>1852</v>
      </c>
      <c r="H58" s="112" t="s">
        <v>55</v>
      </c>
      <c r="I58" s="112">
        <v>397328</v>
      </c>
    </row>
    <row r="59" spans="1:9" ht="12.75" customHeight="1">
      <c r="A59" s="59"/>
      <c r="B59" s="51"/>
      <c r="C59" s="51"/>
      <c r="D59" s="51"/>
      <c r="E59" s="51"/>
      <c r="F59" s="51"/>
      <c r="G59" s="51"/>
      <c r="H59" s="51"/>
      <c r="I59" s="51"/>
    </row>
    <row r="60" spans="1:9" ht="12.75" customHeight="1">
      <c r="A60" s="59" t="s">
        <v>152</v>
      </c>
      <c r="B60" s="51" t="s">
        <v>55</v>
      </c>
      <c r="C60" s="51" t="s">
        <v>55</v>
      </c>
      <c r="D60" s="51" t="s">
        <v>55</v>
      </c>
      <c r="E60" s="108">
        <v>4705</v>
      </c>
      <c r="F60" s="51" t="s">
        <v>55</v>
      </c>
      <c r="G60" s="51" t="s">
        <v>55</v>
      </c>
      <c r="H60" s="51" t="s">
        <v>55</v>
      </c>
      <c r="I60" s="51">
        <v>4705</v>
      </c>
    </row>
    <row r="61" spans="1:9" ht="12.75" customHeight="1">
      <c r="A61" s="59" t="s">
        <v>153</v>
      </c>
      <c r="B61" s="108">
        <v>3091</v>
      </c>
      <c r="C61" s="108">
        <v>1396</v>
      </c>
      <c r="D61" s="108">
        <v>7518</v>
      </c>
      <c r="E61" s="108">
        <v>15615</v>
      </c>
      <c r="F61" s="51" t="s">
        <v>55</v>
      </c>
      <c r="G61" s="51" t="s">
        <v>55</v>
      </c>
      <c r="H61" s="51" t="s">
        <v>55</v>
      </c>
      <c r="I61" s="51">
        <v>27620</v>
      </c>
    </row>
    <row r="62" spans="1:9" ht="12.75" customHeight="1">
      <c r="A62" s="59" t="s">
        <v>154</v>
      </c>
      <c r="B62" s="51" t="s">
        <v>55</v>
      </c>
      <c r="C62" s="51">
        <v>1</v>
      </c>
      <c r="D62" s="108">
        <v>8063</v>
      </c>
      <c r="E62" s="51">
        <v>78144</v>
      </c>
      <c r="F62" s="51" t="s">
        <v>55</v>
      </c>
      <c r="G62" s="51">
        <v>263</v>
      </c>
      <c r="H62" s="51" t="s">
        <v>55</v>
      </c>
      <c r="I62" s="51">
        <v>86471</v>
      </c>
    </row>
    <row r="63" spans="1:9" ht="12.75" customHeight="1">
      <c r="A63" s="130" t="s">
        <v>155</v>
      </c>
      <c r="B63" s="112">
        <v>3091</v>
      </c>
      <c r="C63" s="112">
        <v>1397</v>
      </c>
      <c r="D63" s="112">
        <v>15581</v>
      </c>
      <c r="E63" s="112">
        <v>98464</v>
      </c>
      <c r="F63" s="112" t="s">
        <v>55</v>
      </c>
      <c r="G63" s="112">
        <v>263</v>
      </c>
      <c r="H63" s="112" t="s">
        <v>55</v>
      </c>
      <c r="I63" s="112">
        <v>118796</v>
      </c>
    </row>
    <row r="64" spans="1:9" ht="12.75" customHeight="1">
      <c r="A64" s="59"/>
      <c r="B64" s="51"/>
      <c r="C64" s="51"/>
      <c r="D64" s="51"/>
      <c r="E64" s="51"/>
      <c r="F64" s="51"/>
      <c r="G64" s="51"/>
      <c r="H64" s="51"/>
      <c r="I64" s="51"/>
    </row>
    <row r="65" spans="1:9" ht="12.75" customHeight="1">
      <c r="A65" s="130" t="s">
        <v>156</v>
      </c>
      <c r="B65" s="112" t="s">
        <v>55</v>
      </c>
      <c r="C65" s="112" t="s">
        <v>55</v>
      </c>
      <c r="D65" s="112" t="s">
        <v>55</v>
      </c>
      <c r="E65" s="126">
        <v>7090</v>
      </c>
      <c r="F65" s="112" t="s">
        <v>55</v>
      </c>
      <c r="G65" s="112" t="s">
        <v>55</v>
      </c>
      <c r="H65" s="112" t="s">
        <v>55</v>
      </c>
      <c r="I65" s="112">
        <v>7090</v>
      </c>
    </row>
    <row r="66" spans="1:9" ht="12.75" customHeight="1">
      <c r="A66" s="59"/>
      <c r="B66" s="51"/>
      <c r="C66" s="51"/>
      <c r="D66" s="51"/>
      <c r="E66" s="51"/>
      <c r="F66" s="51"/>
      <c r="G66" s="51"/>
      <c r="H66" s="51"/>
      <c r="I66" s="51"/>
    </row>
    <row r="67" spans="1:9" ht="12.75" customHeight="1">
      <c r="A67" s="59" t="s">
        <v>157</v>
      </c>
      <c r="B67" s="51" t="s">
        <v>55</v>
      </c>
      <c r="C67" s="51" t="s">
        <v>55</v>
      </c>
      <c r="D67" s="108">
        <v>22355</v>
      </c>
      <c r="E67" s="51" t="s">
        <v>55</v>
      </c>
      <c r="F67" s="51" t="s">
        <v>55</v>
      </c>
      <c r="G67" s="51">
        <v>20563</v>
      </c>
      <c r="H67" s="51" t="s">
        <v>55</v>
      </c>
      <c r="I67" s="51">
        <v>42918</v>
      </c>
    </row>
    <row r="68" spans="1:9" ht="12.75" customHeight="1">
      <c r="A68" s="59" t="s">
        <v>158</v>
      </c>
      <c r="B68" s="108" t="s">
        <v>55</v>
      </c>
      <c r="C68" s="51" t="s">
        <v>55</v>
      </c>
      <c r="D68" s="108">
        <v>107452</v>
      </c>
      <c r="E68" s="51" t="s">
        <v>55</v>
      </c>
      <c r="F68" s="51" t="s">
        <v>55</v>
      </c>
      <c r="G68" s="51" t="s">
        <v>55</v>
      </c>
      <c r="H68" s="51" t="s">
        <v>55</v>
      </c>
      <c r="I68" s="51">
        <v>107452</v>
      </c>
    </row>
    <row r="69" spans="1:9" ht="12.75" customHeight="1">
      <c r="A69" s="130" t="s">
        <v>159</v>
      </c>
      <c r="B69" s="112" t="s">
        <v>55</v>
      </c>
      <c r="C69" s="112" t="s">
        <v>55</v>
      </c>
      <c r="D69" s="112">
        <v>129807</v>
      </c>
      <c r="E69" s="112" t="s">
        <v>55</v>
      </c>
      <c r="F69" s="112" t="s">
        <v>55</v>
      </c>
      <c r="G69" s="112">
        <v>20563</v>
      </c>
      <c r="H69" s="112" t="s">
        <v>55</v>
      </c>
      <c r="I69" s="112">
        <v>150370</v>
      </c>
    </row>
    <row r="70" spans="1:9" ht="12.75" customHeight="1">
      <c r="A70" s="59"/>
      <c r="B70" s="51"/>
      <c r="C70" s="51"/>
      <c r="D70" s="51"/>
      <c r="E70" s="51"/>
      <c r="F70" s="51"/>
      <c r="G70" s="51"/>
      <c r="H70" s="51"/>
      <c r="I70" s="51"/>
    </row>
    <row r="71" spans="1:9" ht="12.75" customHeight="1">
      <c r="A71" s="59" t="s">
        <v>160</v>
      </c>
      <c r="B71" s="51" t="s">
        <v>55</v>
      </c>
      <c r="C71" s="51" t="s">
        <v>55</v>
      </c>
      <c r="D71" s="51" t="s">
        <v>55</v>
      </c>
      <c r="E71" s="108">
        <v>2650</v>
      </c>
      <c r="F71" s="51" t="s">
        <v>55</v>
      </c>
      <c r="G71" s="51" t="s">
        <v>55</v>
      </c>
      <c r="H71" s="51" t="s">
        <v>55</v>
      </c>
      <c r="I71" s="51">
        <v>2650</v>
      </c>
    </row>
    <row r="72" spans="1:9" ht="12.75" customHeight="1">
      <c r="A72" s="59" t="s">
        <v>161</v>
      </c>
      <c r="B72" s="51" t="s">
        <v>55</v>
      </c>
      <c r="C72" s="51" t="s">
        <v>55</v>
      </c>
      <c r="D72" s="51">
        <v>1400</v>
      </c>
      <c r="E72" s="108">
        <v>500</v>
      </c>
      <c r="F72" s="51" t="s">
        <v>55</v>
      </c>
      <c r="G72" s="51">
        <v>1200</v>
      </c>
      <c r="H72" s="51" t="s">
        <v>55</v>
      </c>
      <c r="I72" s="51">
        <v>3100</v>
      </c>
    </row>
    <row r="73" spans="1:9" ht="12.75" customHeight="1">
      <c r="A73" s="59" t="s">
        <v>162</v>
      </c>
      <c r="B73" s="51" t="s">
        <v>55</v>
      </c>
      <c r="C73" s="51" t="s">
        <v>55</v>
      </c>
      <c r="D73" s="108">
        <v>42090</v>
      </c>
      <c r="E73" s="51" t="s">
        <v>55</v>
      </c>
      <c r="F73" s="108" t="s">
        <v>55</v>
      </c>
      <c r="G73" s="51">
        <v>27060</v>
      </c>
      <c r="H73" s="51" t="s">
        <v>55</v>
      </c>
      <c r="I73" s="51">
        <v>69150</v>
      </c>
    </row>
    <row r="74" spans="1:9" ht="12.75" customHeight="1">
      <c r="A74" s="59" t="s">
        <v>163</v>
      </c>
      <c r="B74" s="108">
        <v>495</v>
      </c>
      <c r="C74" s="108">
        <v>1235</v>
      </c>
      <c r="D74" s="108">
        <v>10270</v>
      </c>
      <c r="E74" s="108">
        <v>2100</v>
      </c>
      <c r="F74" s="51" t="s">
        <v>55</v>
      </c>
      <c r="G74" s="51" t="s">
        <v>55</v>
      </c>
      <c r="H74" s="51" t="s">
        <v>55</v>
      </c>
      <c r="I74" s="51">
        <v>14100</v>
      </c>
    </row>
    <row r="75" spans="1:9" ht="12.75" customHeight="1">
      <c r="A75" s="59" t="s">
        <v>164</v>
      </c>
      <c r="B75" s="51" t="s">
        <v>55</v>
      </c>
      <c r="C75" s="51" t="s">
        <v>55</v>
      </c>
      <c r="D75" s="108">
        <v>38150</v>
      </c>
      <c r="E75" s="51" t="s">
        <v>55</v>
      </c>
      <c r="F75" s="51" t="s">
        <v>55</v>
      </c>
      <c r="G75" s="51">
        <v>17450</v>
      </c>
      <c r="H75" s="51" t="s">
        <v>55</v>
      </c>
      <c r="I75" s="51">
        <v>55600</v>
      </c>
    </row>
    <row r="76" spans="1:9" ht="12.75" customHeight="1">
      <c r="A76" s="59" t="s">
        <v>165</v>
      </c>
      <c r="B76" s="108" t="s">
        <v>55</v>
      </c>
      <c r="C76" s="108">
        <v>13600</v>
      </c>
      <c r="D76" s="108">
        <v>12200</v>
      </c>
      <c r="E76" s="108">
        <v>5450</v>
      </c>
      <c r="F76" s="51" t="s">
        <v>55</v>
      </c>
      <c r="G76" s="51">
        <v>850</v>
      </c>
      <c r="H76" s="51" t="s">
        <v>55</v>
      </c>
      <c r="I76" s="51">
        <v>32100</v>
      </c>
    </row>
    <row r="77" spans="1:9" ht="12.75" customHeight="1">
      <c r="A77" s="59" t="s">
        <v>166</v>
      </c>
      <c r="B77" s="51" t="s">
        <v>55</v>
      </c>
      <c r="C77" s="51" t="s">
        <v>55</v>
      </c>
      <c r="D77" s="108">
        <v>5350</v>
      </c>
      <c r="E77" s="108">
        <v>10900</v>
      </c>
      <c r="F77" s="108">
        <v>15000</v>
      </c>
      <c r="G77" s="51" t="s">
        <v>55</v>
      </c>
      <c r="H77" s="51" t="s">
        <v>55</v>
      </c>
      <c r="I77" s="51">
        <v>31250</v>
      </c>
    </row>
    <row r="78" spans="1:9" ht="12.75" customHeight="1">
      <c r="A78" s="59" t="s">
        <v>167</v>
      </c>
      <c r="B78" s="51" t="s">
        <v>55</v>
      </c>
      <c r="C78" s="51" t="s">
        <v>55</v>
      </c>
      <c r="D78" s="51">
        <v>55</v>
      </c>
      <c r="E78" s="51" t="s">
        <v>55</v>
      </c>
      <c r="F78" s="51" t="s">
        <v>55</v>
      </c>
      <c r="G78" s="51">
        <v>4150</v>
      </c>
      <c r="H78" s="51" t="s">
        <v>55</v>
      </c>
      <c r="I78" s="51">
        <v>4205</v>
      </c>
    </row>
    <row r="79" spans="1:9" ht="12.75" customHeight="1">
      <c r="A79" s="130" t="s">
        <v>168</v>
      </c>
      <c r="B79" s="112">
        <v>495</v>
      </c>
      <c r="C79" s="112">
        <v>14835</v>
      </c>
      <c r="D79" s="112">
        <v>109515</v>
      </c>
      <c r="E79" s="112">
        <v>21600</v>
      </c>
      <c r="F79" s="112">
        <v>15000</v>
      </c>
      <c r="G79" s="112">
        <v>50710</v>
      </c>
      <c r="H79" s="112" t="s">
        <v>55</v>
      </c>
      <c r="I79" s="112">
        <v>212155</v>
      </c>
    </row>
    <row r="80" spans="1:9" ht="12.75" customHeight="1">
      <c r="A80" s="59"/>
      <c r="B80" s="51"/>
      <c r="C80" s="51"/>
      <c r="D80" s="51"/>
      <c r="E80" s="51"/>
      <c r="F80" s="51"/>
      <c r="G80" s="51"/>
      <c r="H80" s="51"/>
      <c r="I80" s="51"/>
    </row>
    <row r="81" spans="1:9" ht="12.75" customHeight="1">
      <c r="A81" s="59" t="s">
        <v>169</v>
      </c>
      <c r="B81" s="51" t="s">
        <v>55</v>
      </c>
      <c r="C81" s="51" t="s">
        <v>55</v>
      </c>
      <c r="D81" s="51" t="s">
        <v>55</v>
      </c>
      <c r="E81" s="51" t="s">
        <v>55</v>
      </c>
      <c r="F81" s="108" t="s">
        <v>55</v>
      </c>
      <c r="G81" s="51">
        <v>2510</v>
      </c>
      <c r="H81" s="51" t="s">
        <v>55</v>
      </c>
      <c r="I81" s="51">
        <v>2510</v>
      </c>
    </row>
    <row r="82" spans="1:9" ht="12.75" customHeight="1">
      <c r="A82" s="59" t="s">
        <v>170</v>
      </c>
      <c r="B82" s="51" t="s">
        <v>55</v>
      </c>
      <c r="C82" s="51" t="s">
        <v>55</v>
      </c>
      <c r="D82" s="51" t="s">
        <v>55</v>
      </c>
      <c r="E82" s="51" t="s">
        <v>55</v>
      </c>
      <c r="F82" s="108">
        <v>13830</v>
      </c>
      <c r="G82" s="51">
        <v>6350</v>
      </c>
      <c r="H82" s="51" t="s">
        <v>55</v>
      </c>
      <c r="I82" s="51">
        <v>20180</v>
      </c>
    </row>
    <row r="83" spans="1:9" ht="12.75" customHeight="1">
      <c r="A83" s="130" t="s">
        <v>171</v>
      </c>
      <c r="B83" s="112" t="s">
        <v>55</v>
      </c>
      <c r="C83" s="112" t="s">
        <v>55</v>
      </c>
      <c r="D83" s="112" t="s">
        <v>55</v>
      </c>
      <c r="E83" s="112" t="s">
        <v>55</v>
      </c>
      <c r="F83" s="112">
        <v>13830</v>
      </c>
      <c r="G83" s="112">
        <v>8860</v>
      </c>
      <c r="H83" s="112" t="s">
        <v>55</v>
      </c>
      <c r="I83" s="112">
        <v>22690</v>
      </c>
    </row>
    <row r="84" spans="1:9" ht="12.75" customHeight="1">
      <c r="A84" s="59"/>
      <c r="B84" s="51"/>
      <c r="C84" s="51"/>
      <c r="D84" s="51"/>
      <c r="E84" s="51"/>
      <c r="F84" s="51"/>
      <c r="G84" s="51"/>
      <c r="H84" s="51"/>
      <c r="I84" s="51"/>
    </row>
    <row r="85" spans="1:9" ht="12.75" customHeight="1">
      <c r="A85" s="131" t="s">
        <v>172</v>
      </c>
      <c r="B85" s="127">
        <v>757241</v>
      </c>
      <c r="C85" s="127">
        <v>292315</v>
      </c>
      <c r="D85" s="127">
        <v>3629521</v>
      </c>
      <c r="E85" s="127">
        <v>268754</v>
      </c>
      <c r="F85" s="127">
        <v>2210897</v>
      </c>
      <c r="G85" s="127">
        <v>211029</v>
      </c>
      <c r="H85" s="127">
        <v>76062</v>
      </c>
      <c r="I85" s="127">
        <v>7445819</v>
      </c>
    </row>
    <row r="86" spans="1:10" ht="12.75" customHeight="1">
      <c r="A86" s="132" t="s">
        <v>173</v>
      </c>
      <c r="B86" s="160"/>
      <c r="C86" s="48"/>
      <c r="D86" s="48"/>
      <c r="E86" s="48"/>
      <c r="F86" s="48"/>
      <c r="G86" s="48"/>
      <c r="H86" s="48"/>
      <c r="I86" s="50">
        <v>369805</v>
      </c>
      <c r="J86" s="147"/>
    </row>
    <row r="87" spans="1:10" ht="12.75" customHeight="1">
      <c r="A87" s="132" t="s">
        <v>52</v>
      </c>
      <c r="B87" s="48"/>
      <c r="C87" s="48"/>
      <c r="D87" s="48"/>
      <c r="E87" s="48"/>
      <c r="F87" s="48"/>
      <c r="G87" s="48"/>
      <c r="H87" s="48"/>
      <c r="I87" s="51">
        <v>1385147</v>
      </c>
      <c r="J87" s="59"/>
    </row>
    <row r="88" spans="1:10" ht="12.75" customHeight="1" thickBot="1">
      <c r="A88" s="133" t="s">
        <v>71</v>
      </c>
      <c r="B88" s="54"/>
      <c r="C88" s="54"/>
      <c r="D88" s="54"/>
      <c r="E88" s="54"/>
      <c r="F88" s="54"/>
      <c r="G88" s="54"/>
      <c r="H88" s="54"/>
      <c r="I88" s="56">
        <v>9200771</v>
      </c>
      <c r="J88" s="59"/>
    </row>
  </sheetData>
  <mergeCells count="3">
    <mergeCell ref="A1:I1"/>
    <mergeCell ref="A3:I3"/>
    <mergeCell ref="B5:I5"/>
  </mergeCells>
  <printOptions/>
  <pageMargins left="0.75" right="0.75" top="1" bottom="1" header="0" footer="0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8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6.57421875" style="24" customWidth="1"/>
    <col min="2" max="7" width="11.7109375" style="24" customWidth="1"/>
    <col min="8" max="9" width="12.57421875" style="24" customWidth="1"/>
    <col min="10" max="16384" width="11.421875" style="24" customWidth="1"/>
  </cols>
  <sheetData>
    <row r="1" spans="1:9" s="58" customFormat="1" ht="18">
      <c r="A1" s="272" t="s">
        <v>0</v>
      </c>
      <c r="B1" s="272"/>
      <c r="C1" s="272"/>
      <c r="D1" s="272"/>
      <c r="E1" s="272"/>
      <c r="F1" s="272"/>
      <c r="G1" s="272"/>
      <c r="H1" s="272"/>
      <c r="I1" s="272"/>
    </row>
    <row r="3" spans="1:9" ht="17.25">
      <c r="A3" s="286" t="s">
        <v>356</v>
      </c>
      <c r="B3" s="287"/>
      <c r="C3" s="287"/>
      <c r="D3" s="287"/>
      <c r="E3" s="287"/>
      <c r="F3" s="287"/>
      <c r="G3" s="287"/>
      <c r="H3" s="287"/>
      <c r="I3" s="287"/>
    </row>
    <row r="4" spans="1:9" ht="14.25">
      <c r="A4" s="22"/>
      <c r="B4" s="22"/>
      <c r="C4" s="22"/>
      <c r="D4" s="22"/>
      <c r="E4" s="22"/>
      <c r="F4" s="22"/>
      <c r="G4" s="22"/>
      <c r="H4" s="22"/>
      <c r="I4" s="23"/>
    </row>
    <row r="5" spans="1:9" ht="12.75" customHeight="1">
      <c r="A5" s="28" t="s">
        <v>107</v>
      </c>
      <c r="B5" s="285" t="s">
        <v>9</v>
      </c>
      <c r="C5" s="271"/>
      <c r="D5" s="271"/>
      <c r="E5" s="271"/>
      <c r="F5" s="271"/>
      <c r="G5" s="271"/>
      <c r="H5" s="265"/>
      <c r="I5" s="33" t="s">
        <v>11</v>
      </c>
    </row>
    <row r="6" spans="1:9" ht="12.75" customHeight="1">
      <c r="A6" s="32" t="s">
        <v>108</v>
      </c>
      <c r="B6" s="26"/>
      <c r="C6" s="26"/>
      <c r="D6" s="26"/>
      <c r="E6" s="26"/>
      <c r="F6" s="26"/>
      <c r="G6" s="26" t="s">
        <v>179</v>
      </c>
      <c r="H6" s="26" t="s">
        <v>11</v>
      </c>
      <c r="I6" s="33" t="s">
        <v>187</v>
      </c>
    </row>
    <row r="7" spans="1:9" ht="12.75" customHeight="1" thickBot="1">
      <c r="A7" s="32"/>
      <c r="B7" s="33" t="s">
        <v>38</v>
      </c>
      <c r="C7" s="33" t="s">
        <v>41</v>
      </c>
      <c r="D7" s="34" t="s">
        <v>42</v>
      </c>
      <c r="E7" s="33" t="s">
        <v>188</v>
      </c>
      <c r="F7" s="33" t="s">
        <v>47</v>
      </c>
      <c r="G7" s="33" t="s">
        <v>189</v>
      </c>
      <c r="H7" s="33" t="s">
        <v>189</v>
      </c>
      <c r="I7" s="33" t="s">
        <v>189</v>
      </c>
    </row>
    <row r="8" spans="1:9" ht="12.75" customHeight="1">
      <c r="A8" s="104" t="s">
        <v>111</v>
      </c>
      <c r="B8" s="161" t="s">
        <v>55</v>
      </c>
      <c r="C8" s="161" t="s">
        <v>55</v>
      </c>
      <c r="D8" s="161" t="s">
        <v>55</v>
      </c>
      <c r="E8" s="129">
        <v>8818</v>
      </c>
      <c r="F8" s="129">
        <v>1029875</v>
      </c>
      <c r="G8" s="129">
        <v>9762</v>
      </c>
      <c r="H8" s="129">
        <v>1048455</v>
      </c>
      <c r="I8" s="129">
        <v>2159273</v>
      </c>
    </row>
    <row r="9" spans="1:9" ht="12.75" customHeight="1">
      <c r="A9" s="59" t="s">
        <v>113</v>
      </c>
      <c r="B9" s="108">
        <v>815</v>
      </c>
      <c r="C9" s="162" t="s">
        <v>55</v>
      </c>
      <c r="D9" s="108">
        <v>7307</v>
      </c>
      <c r="E9" s="51">
        <v>30112</v>
      </c>
      <c r="F9" s="51">
        <v>886861</v>
      </c>
      <c r="G9" s="51">
        <v>17482</v>
      </c>
      <c r="H9" s="51">
        <v>942577</v>
      </c>
      <c r="I9" s="51">
        <v>1966948</v>
      </c>
    </row>
    <row r="10" spans="1:9" ht="12.75" customHeight="1">
      <c r="A10" s="59" t="s">
        <v>114</v>
      </c>
      <c r="B10" s="108">
        <v>2137</v>
      </c>
      <c r="C10" s="162" t="s">
        <v>55</v>
      </c>
      <c r="D10" s="108">
        <v>2145</v>
      </c>
      <c r="E10" s="51">
        <v>16641</v>
      </c>
      <c r="F10" s="51">
        <v>7685</v>
      </c>
      <c r="G10" s="51">
        <v>7460</v>
      </c>
      <c r="H10" s="51">
        <v>36068</v>
      </c>
      <c r="I10" s="51">
        <v>341919</v>
      </c>
    </row>
    <row r="11" spans="1:9" ht="12.75" customHeight="1">
      <c r="A11" s="59" t="s">
        <v>115</v>
      </c>
      <c r="B11" s="108">
        <v>106</v>
      </c>
      <c r="C11" s="162" t="s">
        <v>55</v>
      </c>
      <c r="D11" s="108">
        <v>795</v>
      </c>
      <c r="E11" s="51">
        <v>15526</v>
      </c>
      <c r="F11" s="51">
        <v>876379</v>
      </c>
      <c r="G11" s="51">
        <v>5262</v>
      </c>
      <c r="H11" s="51">
        <v>898068</v>
      </c>
      <c r="I11" s="51">
        <v>1446045</v>
      </c>
    </row>
    <row r="12" spans="1:9" ht="12.75" customHeight="1">
      <c r="A12" s="130" t="s">
        <v>116</v>
      </c>
      <c r="B12" s="112">
        <v>3058</v>
      </c>
      <c r="C12" s="163" t="s">
        <v>55</v>
      </c>
      <c r="D12" s="112">
        <v>10247</v>
      </c>
      <c r="E12" s="112">
        <v>71097</v>
      </c>
      <c r="F12" s="112">
        <v>2800800</v>
      </c>
      <c r="G12" s="112">
        <v>39966</v>
      </c>
      <c r="H12" s="112">
        <v>2925168</v>
      </c>
      <c r="I12" s="112">
        <v>5914185</v>
      </c>
    </row>
    <row r="13" spans="1:9" ht="12.75" customHeight="1">
      <c r="A13" s="59"/>
      <c r="B13" s="51"/>
      <c r="C13" s="51"/>
      <c r="D13" s="51"/>
      <c r="E13" s="51"/>
      <c r="F13" s="51"/>
      <c r="G13" s="51"/>
      <c r="H13" s="51"/>
      <c r="I13" s="51"/>
    </row>
    <row r="14" spans="1:9" ht="12.75" customHeight="1">
      <c r="A14" s="130" t="s">
        <v>117</v>
      </c>
      <c r="B14" s="126">
        <v>3567</v>
      </c>
      <c r="C14" s="126">
        <v>1246</v>
      </c>
      <c r="D14" s="126">
        <v>102097</v>
      </c>
      <c r="E14" s="112">
        <v>11148</v>
      </c>
      <c r="F14" s="112">
        <v>353074</v>
      </c>
      <c r="G14" s="112">
        <v>14774</v>
      </c>
      <c r="H14" s="112">
        <v>485906</v>
      </c>
      <c r="I14" s="112">
        <v>634899</v>
      </c>
    </row>
    <row r="15" spans="1:9" ht="12.75" customHeight="1">
      <c r="A15" s="59"/>
      <c r="B15" s="51"/>
      <c r="C15" s="51"/>
      <c r="D15" s="51"/>
      <c r="E15" s="51"/>
      <c r="F15" s="51"/>
      <c r="G15" s="51"/>
      <c r="H15" s="51"/>
      <c r="I15" s="51"/>
    </row>
    <row r="16" spans="1:9" ht="12.75" customHeight="1">
      <c r="A16" s="130" t="s">
        <v>118</v>
      </c>
      <c r="B16" s="126">
        <v>1848</v>
      </c>
      <c r="C16" s="126">
        <v>224</v>
      </c>
      <c r="D16" s="126">
        <v>266</v>
      </c>
      <c r="E16" s="112">
        <v>720</v>
      </c>
      <c r="F16" s="112">
        <v>428529</v>
      </c>
      <c r="G16" s="112">
        <v>367</v>
      </c>
      <c r="H16" s="112">
        <v>431954</v>
      </c>
      <c r="I16" s="112">
        <v>513450</v>
      </c>
    </row>
    <row r="17" spans="1:9" ht="12.75" customHeight="1">
      <c r="A17" s="59"/>
      <c r="B17" s="51"/>
      <c r="C17" s="51"/>
      <c r="D17" s="51"/>
      <c r="E17" s="51"/>
      <c r="F17" s="51"/>
      <c r="G17" s="51"/>
      <c r="H17" s="51"/>
      <c r="I17" s="51"/>
    </row>
    <row r="18" spans="1:9" ht="12.75" customHeight="1">
      <c r="A18" s="59" t="s">
        <v>119</v>
      </c>
      <c r="B18" s="108">
        <v>3438</v>
      </c>
      <c r="C18" s="108">
        <v>4183</v>
      </c>
      <c r="D18" s="108">
        <v>36</v>
      </c>
      <c r="E18" s="51">
        <v>2196</v>
      </c>
      <c r="F18" s="162" t="s">
        <v>55</v>
      </c>
      <c r="G18" s="51">
        <v>85</v>
      </c>
      <c r="H18" s="51">
        <v>9938</v>
      </c>
      <c r="I18" s="51">
        <v>182546</v>
      </c>
    </row>
    <row r="19" spans="1:9" ht="12.75" customHeight="1">
      <c r="A19" s="59" t="s">
        <v>120</v>
      </c>
      <c r="B19" s="108">
        <v>253</v>
      </c>
      <c r="C19" s="108">
        <v>2042</v>
      </c>
      <c r="D19" s="108">
        <v>435</v>
      </c>
      <c r="E19" s="51">
        <v>3666</v>
      </c>
      <c r="F19" s="51" t="s">
        <v>55</v>
      </c>
      <c r="G19" s="51">
        <v>20943</v>
      </c>
      <c r="H19" s="51">
        <v>27339</v>
      </c>
      <c r="I19" s="51">
        <v>535397</v>
      </c>
    </row>
    <row r="20" spans="1:9" ht="12.75" customHeight="1">
      <c r="A20" s="59" t="s">
        <v>121</v>
      </c>
      <c r="B20" s="162" t="s">
        <v>55</v>
      </c>
      <c r="C20" s="162" t="s">
        <v>55</v>
      </c>
      <c r="D20" s="108">
        <v>42</v>
      </c>
      <c r="E20" s="51">
        <v>971</v>
      </c>
      <c r="F20" s="51">
        <v>52696</v>
      </c>
      <c r="G20" s="51">
        <v>4702</v>
      </c>
      <c r="H20" s="51">
        <v>58411</v>
      </c>
      <c r="I20" s="51">
        <v>750075</v>
      </c>
    </row>
    <row r="21" spans="1:9" ht="12.75" customHeight="1">
      <c r="A21" s="130" t="s">
        <v>122</v>
      </c>
      <c r="B21" s="112">
        <v>3691</v>
      </c>
      <c r="C21" s="112">
        <v>6225</v>
      </c>
      <c r="D21" s="112">
        <v>513</v>
      </c>
      <c r="E21" s="112">
        <v>6833</v>
      </c>
      <c r="F21" s="112">
        <v>52696</v>
      </c>
      <c r="G21" s="112">
        <v>25730</v>
      </c>
      <c r="H21" s="112">
        <v>95688</v>
      </c>
      <c r="I21" s="112">
        <v>1468018</v>
      </c>
    </row>
    <row r="22" spans="1:9" ht="12.75" customHeight="1">
      <c r="A22" s="59"/>
      <c r="B22" s="51"/>
      <c r="C22" s="51"/>
      <c r="D22" s="51"/>
      <c r="E22" s="51"/>
      <c r="F22" s="51"/>
      <c r="G22" s="51"/>
      <c r="H22" s="51"/>
      <c r="I22" s="51"/>
    </row>
    <row r="23" spans="1:9" ht="12.75" customHeight="1">
      <c r="A23" s="130" t="s">
        <v>123</v>
      </c>
      <c r="B23" s="126">
        <v>35419</v>
      </c>
      <c r="C23" s="126">
        <v>63996</v>
      </c>
      <c r="D23" s="163">
        <v>692</v>
      </c>
      <c r="E23" s="112">
        <v>8890</v>
      </c>
      <c r="F23" s="163" t="s">
        <v>55</v>
      </c>
      <c r="G23" s="112">
        <v>697</v>
      </c>
      <c r="H23" s="112">
        <v>109694</v>
      </c>
      <c r="I23" s="112">
        <v>286786</v>
      </c>
    </row>
    <row r="24" spans="1:9" ht="12.75" customHeight="1">
      <c r="A24" s="59"/>
      <c r="B24" s="51"/>
      <c r="C24" s="51"/>
      <c r="D24" s="51"/>
      <c r="E24" s="51"/>
      <c r="F24" s="51"/>
      <c r="G24" s="51"/>
      <c r="H24" s="51"/>
      <c r="I24" s="51"/>
    </row>
    <row r="25" spans="1:9" ht="12.75" customHeight="1">
      <c r="A25" s="130" t="s">
        <v>124</v>
      </c>
      <c r="B25" s="126">
        <v>41432</v>
      </c>
      <c r="C25" s="126">
        <v>1255</v>
      </c>
      <c r="D25" s="163" t="s">
        <v>55</v>
      </c>
      <c r="E25" s="163" t="s">
        <v>55</v>
      </c>
      <c r="F25" s="163" t="s">
        <v>55</v>
      </c>
      <c r="G25" s="112">
        <v>174</v>
      </c>
      <c r="H25" s="112">
        <v>42861</v>
      </c>
      <c r="I25" s="112">
        <v>67567</v>
      </c>
    </row>
    <row r="26" spans="1:9" ht="12.75" customHeight="1">
      <c r="A26" s="59"/>
      <c r="B26" s="51"/>
      <c r="C26" s="51"/>
      <c r="D26" s="51"/>
      <c r="E26" s="51"/>
      <c r="F26" s="51"/>
      <c r="G26" s="51"/>
      <c r="H26" s="51"/>
      <c r="I26" s="51"/>
    </row>
    <row r="27" spans="1:9" ht="12.75" customHeight="1">
      <c r="A27" s="59" t="s">
        <v>125</v>
      </c>
      <c r="B27" s="108">
        <v>8098</v>
      </c>
      <c r="C27" s="162">
        <v>706</v>
      </c>
      <c r="D27" s="162" t="s">
        <v>55</v>
      </c>
      <c r="E27" s="51" t="s">
        <v>55</v>
      </c>
      <c r="F27" s="162" t="s">
        <v>55</v>
      </c>
      <c r="G27" s="51">
        <v>14</v>
      </c>
      <c r="H27" s="51">
        <v>8818</v>
      </c>
      <c r="I27" s="51">
        <v>51211</v>
      </c>
    </row>
    <row r="28" spans="1:9" ht="12.75" customHeight="1">
      <c r="A28" s="59" t="s">
        <v>126</v>
      </c>
      <c r="B28" s="108">
        <v>16539</v>
      </c>
      <c r="C28" s="162" t="s">
        <v>55</v>
      </c>
      <c r="D28" s="162" t="s">
        <v>55</v>
      </c>
      <c r="E28" s="162" t="s">
        <v>55</v>
      </c>
      <c r="F28" s="162" t="s">
        <v>55</v>
      </c>
      <c r="G28" s="51">
        <v>26</v>
      </c>
      <c r="H28" s="51">
        <v>16565</v>
      </c>
      <c r="I28" s="51">
        <v>109763</v>
      </c>
    </row>
    <row r="29" spans="1:9" ht="12.75" customHeight="1">
      <c r="A29" s="59" t="s">
        <v>127</v>
      </c>
      <c r="B29" s="108">
        <v>27528</v>
      </c>
      <c r="C29" s="162" t="s">
        <v>55</v>
      </c>
      <c r="D29" s="162" t="s">
        <v>55</v>
      </c>
      <c r="E29" s="162" t="s">
        <v>55</v>
      </c>
      <c r="F29" s="162" t="s">
        <v>55</v>
      </c>
      <c r="G29" s="51">
        <v>411</v>
      </c>
      <c r="H29" s="51">
        <v>27939</v>
      </c>
      <c r="I29" s="51">
        <v>44877</v>
      </c>
    </row>
    <row r="30" spans="1:9" ht="12.75" customHeight="1">
      <c r="A30" s="130" t="s">
        <v>128</v>
      </c>
      <c r="B30" s="112">
        <v>52165</v>
      </c>
      <c r="C30" s="163">
        <v>706</v>
      </c>
      <c r="D30" s="163" t="s">
        <v>55</v>
      </c>
      <c r="E30" s="112" t="s">
        <v>55</v>
      </c>
      <c r="F30" s="163" t="s">
        <v>55</v>
      </c>
      <c r="G30" s="112">
        <v>451</v>
      </c>
      <c r="H30" s="112">
        <v>53322</v>
      </c>
      <c r="I30" s="112">
        <v>205851</v>
      </c>
    </row>
    <row r="31" spans="1:9" ht="12.75" customHeight="1">
      <c r="A31" s="59"/>
      <c r="B31" s="51"/>
      <c r="C31" s="51"/>
      <c r="D31" s="51"/>
      <c r="E31" s="51"/>
      <c r="F31" s="51"/>
      <c r="G31" s="51"/>
      <c r="H31" s="51"/>
      <c r="I31" s="51"/>
    </row>
    <row r="32" spans="1:9" ht="12.75" customHeight="1">
      <c r="A32" s="59" t="s">
        <v>129</v>
      </c>
      <c r="B32" s="108">
        <v>8322</v>
      </c>
      <c r="C32" s="108">
        <v>1553</v>
      </c>
      <c r="D32" s="108">
        <v>3676</v>
      </c>
      <c r="E32" s="51">
        <v>3129</v>
      </c>
      <c r="F32" s="51">
        <v>474</v>
      </c>
      <c r="G32" s="51">
        <v>2984</v>
      </c>
      <c r="H32" s="51">
        <v>20138</v>
      </c>
      <c r="I32" s="51">
        <v>172631</v>
      </c>
    </row>
    <row r="33" spans="1:9" ht="12.75" customHeight="1">
      <c r="A33" s="59" t="s">
        <v>130</v>
      </c>
      <c r="B33" s="108">
        <v>33412</v>
      </c>
      <c r="C33" s="108">
        <v>1876</v>
      </c>
      <c r="D33" s="108">
        <v>9330</v>
      </c>
      <c r="E33" s="51">
        <v>5863</v>
      </c>
      <c r="F33" s="51">
        <v>8722</v>
      </c>
      <c r="G33" s="51">
        <v>9021</v>
      </c>
      <c r="H33" s="51">
        <v>68224</v>
      </c>
      <c r="I33" s="51">
        <v>148835</v>
      </c>
    </row>
    <row r="34" spans="1:9" ht="12.75" customHeight="1">
      <c r="A34" s="59" t="s">
        <v>131</v>
      </c>
      <c r="B34" s="108">
        <v>4815</v>
      </c>
      <c r="C34" s="162" t="s">
        <v>55</v>
      </c>
      <c r="D34" s="162" t="s">
        <v>55</v>
      </c>
      <c r="E34" s="51">
        <v>2538</v>
      </c>
      <c r="F34" s="162" t="s">
        <v>55</v>
      </c>
      <c r="G34" s="51">
        <v>116</v>
      </c>
      <c r="H34" s="51">
        <v>7469</v>
      </c>
      <c r="I34" s="51">
        <v>62757</v>
      </c>
    </row>
    <row r="35" spans="1:9" ht="12.75" customHeight="1">
      <c r="A35" s="59" t="s">
        <v>132</v>
      </c>
      <c r="B35" s="108">
        <v>255</v>
      </c>
      <c r="C35" s="162" t="s">
        <v>55</v>
      </c>
      <c r="D35" s="108">
        <v>2</v>
      </c>
      <c r="E35" s="51">
        <v>696</v>
      </c>
      <c r="F35" s="162" t="s">
        <v>55</v>
      </c>
      <c r="G35" s="51">
        <v>271</v>
      </c>
      <c r="H35" s="51">
        <v>1224</v>
      </c>
      <c r="I35" s="51">
        <v>10460</v>
      </c>
    </row>
    <row r="36" spans="1:9" ht="12.75" customHeight="1">
      <c r="A36" s="130" t="s">
        <v>133</v>
      </c>
      <c r="B36" s="112">
        <v>46804</v>
      </c>
      <c r="C36" s="112">
        <v>3429</v>
      </c>
      <c r="D36" s="112">
        <v>13008</v>
      </c>
      <c r="E36" s="112">
        <v>12226</v>
      </c>
      <c r="F36" s="112">
        <v>9196</v>
      </c>
      <c r="G36" s="112">
        <v>12392</v>
      </c>
      <c r="H36" s="112">
        <v>97055</v>
      </c>
      <c r="I36" s="112">
        <v>394683</v>
      </c>
    </row>
    <row r="37" spans="1:9" ht="12.75" customHeight="1">
      <c r="A37" s="59"/>
      <c r="B37" s="51"/>
      <c r="C37" s="51"/>
      <c r="D37" s="51"/>
      <c r="E37" s="51"/>
      <c r="F37" s="51"/>
      <c r="G37" s="51"/>
      <c r="H37" s="51"/>
      <c r="I37" s="51"/>
    </row>
    <row r="38" spans="1:9" ht="12.75" customHeight="1">
      <c r="A38" s="130" t="s">
        <v>134</v>
      </c>
      <c r="B38" s="163" t="s">
        <v>55</v>
      </c>
      <c r="C38" s="163" t="s">
        <v>55</v>
      </c>
      <c r="D38" s="163" t="s">
        <v>55</v>
      </c>
      <c r="E38" s="112">
        <v>776</v>
      </c>
      <c r="F38" s="163" t="s">
        <v>55</v>
      </c>
      <c r="G38" s="112">
        <v>474</v>
      </c>
      <c r="H38" s="112">
        <v>1250</v>
      </c>
      <c r="I38" s="112">
        <v>9942</v>
      </c>
    </row>
    <row r="39" spans="1:9" ht="12.75" customHeight="1">
      <c r="A39" s="59"/>
      <c r="B39" s="51"/>
      <c r="C39" s="51"/>
      <c r="D39" s="51"/>
      <c r="E39" s="51"/>
      <c r="F39" s="51"/>
      <c r="G39" s="51"/>
      <c r="H39" s="51"/>
      <c r="I39" s="51"/>
    </row>
    <row r="40" spans="1:9" ht="12.75" customHeight="1">
      <c r="A40" s="59" t="s">
        <v>135</v>
      </c>
      <c r="B40" s="108">
        <v>13073</v>
      </c>
      <c r="C40" s="162" t="s">
        <v>55</v>
      </c>
      <c r="D40" s="108">
        <v>1453</v>
      </c>
      <c r="E40" s="162" t="s">
        <v>55</v>
      </c>
      <c r="F40" s="51">
        <v>16</v>
      </c>
      <c r="G40" s="51">
        <v>2442</v>
      </c>
      <c r="H40" s="51">
        <v>16984</v>
      </c>
      <c r="I40" s="51">
        <v>179993</v>
      </c>
    </row>
    <row r="41" spans="1:9" ht="12.75" customHeight="1">
      <c r="A41" s="59" t="s">
        <v>136</v>
      </c>
      <c r="B41" s="108">
        <v>48255</v>
      </c>
      <c r="C41" s="108">
        <v>6761</v>
      </c>
      <c r="D41" s="108">
        <v>1</v>
      </c>
      <c r="E41" s="51">
        <v>642</v>
      </c>
      <c r="F41" s="162" t="s">
        <v>55</v>
      </c>
      <c r="G41" s="51">
        <v>449</v>
      </c>
      <c r="H41" s="51">
        <v>56108</v>
      </c>
      <c r="I41" s="51">
        <v>215652</v>
      </c>
    </row>
    <row r="42" spans="1:9" ht="12.75" customHeight="1">
      <c r="A42" s="59" t="s">
        <v>137</v>
      </c>
      <c r="B42" s="108">
        <v>72338</v>
      </c>
      <c r="C42" s="162" t="s">
        <v>55</v>
      </c>
      <c r="D42" s="108">
        <v>1540</v>
      </c>
      <c r="E42" s="51">
        <v>3760</v>
      </c>
      <c r="F42" s="162" t="s">
        <v>55</v>
      </c>
      <c r="G42" s="51">
        <v>2974</v>
      </c>
      <c r="H42" s="51">
        <v>80612</v>
      </c>
      <c r="I42" s="51">
        <v>244932</v>
      </c>
    </row>
    <row r="43" spans="1:9" ht="12.75" customHeight="1">
      <c r="A43" s="59" t="s">
        <v>138</v>
      </c>
      <c r="B43" s="108">
        <v>33884</v>
      </c>
      <c r="C43" s="162" t="s">
        <v>55</v>
      </c>
      <c r="D43" s="51" t="s">
        <v>55</v>
      </c>
      <c r="E43" s="51">
        <v>290</v>
      </c>
      <c r="F43" s="162" t="s">
        <v>55</v>
      </c>
      <c r="G43" s="51" t="s">
        <v>55</v>
      </c>
      <c r="H43" s="51">
        <v>34174</v>
      </c>
      <c r="I43" s="51">
        <v>100082</v>
      </c>
    </row>
    <row r="44" spans="1:9" ht="12.75" customHeight="1">
      <c r="A44" s="59" t="s">
        <v>139</v>
      </c>
      <c r="B44" s="108">
        <v>8630</v>
      </c>
      <c r="C44" s="162" t="s">
        <v>55</v>
      </c>
      <c r="D44" s="108">
        <v>3430</v>
      </c>
      <c r="E44" s="51">
        <v>2372</v>
      </c>
      <c r="F44" s="51">
        <v>936</v>
      </c>
      <c r="G44" s="51">
        <v>705</v>
      </c>
      <c r="H44" s="51">
        <v>16073</v>
      </c>
      <c r="I44" s="51">
        <v>53883</v>
      </c>
    </row>
    <row r="45" spans="1:9" ht="12.75" customHeight="1">
      <c r="A45" s="59" t="s">
        <v>140</v>
      </c>
      <c r="B45" s="108">
        <v>47708</v>
      </c>
      <c r="C45" s="162" t="s">
        <v>55</v>
      </c>
      <c r="D45" s="162" t="s">
        <v>55</v>
      </c>
      <c r="E45" s="51">
        <v>3394</v>
      </c>
      <c r="F45" s="162" t="s">
        <v>55</v>
      </c>
      <c r="G45" s="51">
        <v>1716</v>
      </c>
      <c r="H45" s="51">
        <v>52818</v>
      </c>
      <c r="I45" s="51">
        <v>196171</v>
      </c>
    </row>
    <row r="46" spans="1:9" ht="12.75" customHeight="1">
      <c r="A46" s="59" t="s">
        <v>141</v>
      </c>
      <c r="B46" s="108">
        <v>29158</v>
      </c>
      <c r="C46" s="108">
        <v>259</v>
      </c>
      <c r="D46" s="162" t="s">
        <v>55</v>
      </c>
      <c r="E46" s="162" t="s">
        <v>55</v>
      </c>
      <c r="F46" s="162" t="s">
        <v>55</v>
      </c>
      <c r="G46" s="162" t="s">
        <v>55</v>
      </c>
      <c r="H46" s="51">
        <v>29417</v>
      </c>
      <c r="I46" s="51">
        <v>317239</v>
      </c>
    </row>
    <row r="47" spans="1:9" ht="12.75" customHeight="1">
      <c r="A47" s="59" t="s">
        <v>142</v>
      </c>
      <c r="B47" s="108">
        <v>11570</v>
      </c>
      <c r="C47" s="162" t="s">
        <v>55</v>
      </c>
      <c r="D47" s="162" t="s">
        <v>55</v>
      </c>
      <c r="E47" s="51">
        <v>9</v>
      </c>
      <c r="F47" s="162" t="s">
        <v>55</v>
      </c>
      <c r="G47" s="51">
        <v>37</v>
      </c>
      <c r="H47" s="51">
        <v>11616</v>
      </c>
      <c r="I47" s="51">
        <v>78653</v>
      </c>
    </row>
    <row r="48" spans="1:9" ht="12.75" customHeight="1">
      <c r="A48" s="59" t="s">
        <v>143</v>
      </c>
      <c r="B48" s="108">
        <v>27212</v>
      </c>
      <c r="C48" s="162" t="s">
        <v>55</v>
      </c>
      <c r="D48" s="108">
        <v>148</v>
      </c>
      <c r="E48" s="51">
        <v>29902</v>
      </c>
      <c r="F48" s="162" t="s">
        <v>55</v>
      </c>
      <c r="G48" s="51">
        <v>1734</v>
      </c>
      <c r="H48" s="51">
        <v>58996</v>
      </c>
      <c r="I48" s="51">
        <v>236458</v>
      </c>
    </row>
    <row r="49" spans="1:9" ht="12.75" customHeight="1">
      <c r="A49" s="130" t="s">
        <v>144</v>
      </c>
      <c r="B49" s="112">
        <v>291828</v>
      </c>
      <c r="C49" s="112">
        <v>7020</v>
      </c>
      <c r="D49" s="112">
        <v>6572</v>
      </c>
      <c r="E49" s="112">
        <v>40369</v>
      </c>
      <c r="F49" s="112">
        <v>952</v>
      </c>
      <c r="G49" s="112">
        <v>10057</v>
      </c>
      <c r="H49" s="112">
        <v>356798</v>
      </c>
      <c r="I49" s="112">
        <v>1623063</v>
      </c>
    </row>
    <row r="50" spans="1:9" ht="12.75" customHeight="1">
      <c r="A50" s="59"/>
      <c r="B50" s="51"/>
      <c r="C50" s="51"/>
      <c r="D50" s="51"/>
      <c r="E50" s="51"/>
      <c r="F50" s="51"/>
      <c r="G50" s="51"/>
      <c r="H50" s="51"/>
      <c r="I50" s="51"/>
    </row>
    <row r="51" spans="1:9" ht="12.75" customHeight="1">
      <c r="A51" s="130" t="s">
        <v>145</v>
      </c>
      <c r="B51" s="126">
        <v>5700</v>
      </c>
      <c r="C51" s="163" t="s">
        <v>55</v>
      </c>
      <c r="D51" s="163" t="s">
        <v>55</v>
      </c>
      <c r="E51" s="163" t="s">
        <v>55</v>
      </c>
      <c r="F51" s="163" t="s">
        <v>55</v>
      </c>
      <c r="G51" s="163" t="s">
        <v>55</v>
      </c>
      <c r="H51" s="112">
        <v>5700</v>
      </c>
      <c r="I51" s="112">
        <v>24342</v>
      </c>
    </row>
    <row r="52" spans="1:9" ht="12.75" customHeight="1">
      <c r="A52" s="59"/>
      <c r="B52" s="51"/>
      <c r="C52" s="51"/>
      <c r="D52" s="51"/>
      <c r="E52" s="51"/>
      <c r="F52" s="51"/>
      <c r="G52" s="51"/>
      <c r="H52" s="51"/>
      <c r="I52" s="51"/>
    </row>
    <row r="53" spans="1:9" ht="12.75" customHeight="1">
      <c r="A53" s="59" t="s">
        <v>146</v>
      </c>
      <c r="B53" s="108">
        <v>8501</v>
      </c>
      <c r="C53" s="162" t="s">
        <v>55</v>
      </c>
      <c r="D53" s="162" t="s">
        <v>55</v>
      </c>
      <c r="E53" s="162" t="s">
        <v>55</v>
      </c>
      <c r="F53" s="162" t="s">
        <v>55</v>
      </c>
      <c r="G53" s="51">
        <v>292</v>
      </c>
      <c r="H53" s="51">
        <v>8793</v>
      </c>
      <c r="I53" s="51">
        <v>56629</v>
      </c>
    </row>
    <row r="54" spans="1:9" ht="12.75" customHeight="1">
      <c r="A54" s="59" t="s">
        <v>147</v>
      </c>
      <c r="B54" s="108">
        <v>880</v>
      </c>
      <c r="C54" s="162" t="s">
        <v>55</v>
      </c>
      <c r="D54" s="162" t="s">
        <v>55</v>
      </c>
      <c r="E54" s="162" t="s">
        <v>55</v>
      </c>
      <c r="F54" s="51">
        <v>323</v>
      </c>
      <c r="G54" s="51">
        <v>185</v>
      </c>
      <c r="H54" s="51">
        <v>1388</v>
      </c>
      <c r="I54" s="51">
        <v>67286</v>
      </c>
    </row>
    <row r="55" spans="1:9" ht="12.75" customHeight="1">
      <c r="A55" s="59" t="s">
        <v>148</v>
      </c>
      <c r="B55" s="108">
        <v>8327</v>
      </c>
      <c r="C55" s="162" t="s">
        <v>55</v>
      </c>
      <c r="D55" s="162" t="s">
        <v>55</v>
      </c>
      <c r="E55" s="162" t="s">
        <v>55</v>
      </c>
      <c r="F55" s="51" t="s">
        <v>55</v>
      </c>
      <c r="G55" s="51">
        <v>67</v>
      </c>
      <c r="H55" s="51">
        <v>8394</v>
      </c>
      <c r="I55" s="51">
        <v>212014</v>
      </c>
    </row>
    <row r="56" spans="1:9" ht="12.75" customHeight="1">
      <c r="A56" s="59" t="s">
        <v>149</v>
      </c>
      <c r="B56" s="108">
        <v>17616</v>
      </c>
      <c r="C56" s="162" t="s">
        <v>55</v>
      </c>
      <c r="D56" s="162" t="s">
        <v>55</v>
      </c>
      <c r="E56" s="162" t="s">
        <v>55</v>
      </c>
      <c r="F56" s="162" t="s">
        <v>55</v>
      </c>
      <c r="G56" s="51">
        <v>414</v>
      </c>
      <c r="H56" s="51">
        <v>18030</v>
      </c>
      <c r="I56" s="51">
        <v>70345</v>
      </c>
    </row>
    <row r="57" spans="1:9" ht="12.75" customHeight="1">
      <c r="A57" s="59" t="s">
        <v>150</v>
      </c>
      <c r="B57" s="108">
        <v>29858</v>
      </c>
      <c r="C57" s="162" t="s">
        <v>55</v>
      </c>
      <c r="D57" s="162" t="s">
        <v>55</v>
      </c>
      <c r="E57" s="162">
        <v>106</v>
      </c>
      <c r="F57" s="162" t="s">
        <v>55</v>
      </c>
      <c r="G57" s="51">
        <v>796</v>
      </c>
      <c r="H57" s="51">
        <v>30760</v>
      </c>
      <c r="I57" s="51">
        <v>58419</v>
      </c>
    </row>
    <row r="58" spans="1:9" ht="12.75" customHeight="1">
      <c r="A58" s="130" t="s">
        <v>151</v>
      </c>
      <c r="B58" s="112">
        <v>65182</v>
      </c>
      <c r="C58" s="163" t="s">
        <v>55</v>
      </c>
      <c r="D58" s="163" t="s">
        <v>55</v>
      </c>
      <c r="E58" s="163">
        <v>106</v>
      </c>
      <c r="F58" s="112">
        <v>323</v>
      </c>
      <c r="G58" s="112">
        <v>1754</v>
      </c>
      <c r="H58" s="112">
        <v>67365</v>
      </c>
      <c r="I58" s="112">
        <v>464693</v>
      </c>
    </row>
    <row r="59" spans="1:9" ht="12.75" customHeight="1">
      <c r="A59" s="59"/>
      <c r="B59" s="51"/>
      <c r="C59" s="51"/>
      <c r="D59" s="51"/>
      <c r="E59" s="51"/>
      <c r="F59" s="51"/>
      <c r="G59" s="51"/>
      <c r="H59" s="51"/>
      <c r="I59" s="51"/>
    </row>
    <row r="60" spans="1:9" ht="12.75" customHeight="1">
      <c r="A60" s="59" t="s">
        <v>152</v>
      </c>
      <c r="B60" s="108">
        <v>993</v>
      </c>
      <c r="C60" s="162" t="s">
        <v>55</v>
      </c>
      <c r="D60" s="162" t="s">
        <v>55</v>
      </c>
      <c r="E60" s="162" t="s">
        <v>55</v>
      </c>
      <c r="F60" s="162" t="s">
        <v>55</v>
      </c>
      <c r="G60" s="162" t="s">
        <v>55</v>
      </c>
      <c r="H60" s="51">
        <v>993</v>
      </c>
      <c r="I60" s="51">
        <v>5698</v>
      </c>
    </row>
    <row r="61" spans="1:9" ht="12.75" customHeight="1">
      <c r="A61" s="59" t="s">
        <v>153</v>
      </c>
      <c r="B61" s="108">
        <v>355</v>
      </c>
      <c r="C61" s="162" t="s">
        <v>55</v>
      </c>
      <c r="D61" s="162" t="s">
        <v>55</v>
      </c>
      <c r="E61" s="162" t="s">
        <v>55</v>
      </c>
      <c r="F61" s="162" t="s">
        <v>55</v>
      </c>
      <c r="G61" s="51" t="s">
        <v>55</v>
      </c>
      <c r="H61" s="51">
        <v>355</v>
      </c>
      <c r="I61" s="51">
        <v>27975</v>
      </c>
    </row>
    <row r="62" spans="1:9" ht="12.75" customHeight="1">
      <c r="A62" s="59" t="s">
        <v>154</v>
      </c>
      <c r="B62" s="108">
        <v>3623</v>
      </c>
      <c r="C62" s="162" t="s">
        <v>55</v>
      </c>
      <c r="D62" s="162" t="s">
        <v>55</v>
      </c>
      <c r="E62" s="51">
        <v>598</v>
      </c>
      <c r="F62" s="162" t="s">
        <v>55</v>
      </c>
      <c r="G62" s="51">
        <v>54</v>
      </c>
      <c r="H62" s="51">
        <v>4275</v>
      </c>
      <c r="I62" s="51">
        <v>90746</v>
      </c>
    </row>
    <row r="63" spans="1:9" ht="12.75" customHeight="1">
      <c r="A63" s="130" t="s">
        <v>155</v>
      </c>
      <c r="B63" s="112">
        <v>4971</v>
      </c>
      <c r="C63" s="163" t="s">
        <v>55</v>
      </c>
      <c r="D63" s="163" t="s">
        <v>55</v>
      </c>
      <c r="E63" s="112">
        <v>598</v>
      </c>
      <c r="F63" s="163" t="s">
        <v>55</v>
      </c>
      <c r="G63" s="112">
        <v>54</v>
      </c>
      <c r="H63" s="112">
        <v>5623</v>
      </c>
      <c r="I63" s="112">
        <v>124419</v>
      </c>
    </row>
    <row r="64" spans="1:9" ht="12.75" customHeight="1">
      <c r="A64" s="59"/>
      <c r="B64" s="51"/>
      <c r="C64" s="51"/>
      <c r="D64" s="51"/>
      <c r="E64" s="51"/>
      <c r="F64" s="51"/>
      <c r="G64" s="51"/>
      <c r="H64" s="51"/>
      <c r="I64" s="51"/>
    </row>
    <row r="65" spans="1:9" ht="12.75" customHeight="1">
      <c r="A65" s="130" t="s">
        <v>156</v>
      </c>
      <c r="B65" s="126">
        <v>116</v>
      </c>
      <c r="C65" s="163" t="s">
        <v>55</v>
      </c>
      <c r="D65" s="163" t="s">
        <v>55</v>
      </c>
      <c r="E65" s="163" t="s">
        <v>55</v>
      </c>
      <c r="F65" s="163" t="s">
        <v>55</v>
      </c>
      <c r="G65" s="112" t="s">
        <v>55</v>
      </c>
      <c r="H65" s="112">
        <v>116</v>
      </c>
      <c r="I65" s="112">
        <v>7206</v>
      </c>
    </row>
    <row r="66" spans="1:9" ht="12.75" customHeight="1">
      <c r="A66" s="59"/>
      <c r="B66" s="51"/>
      <c r="C66" s="51"/>
      <c r="D66" s="51"/>
      <c r="E66" s="51"/>
      <c r="F66" s="51"/>
      <c r="G66" s="51"/>
      <c r="H66" s="51"/>
      <c r="I66" s="51"/>
    </row>
    <row r="67" spans="1:9" ht="12.75" customHeight="1">
      <c r="A67" s="59" t="s">
        <v>157</v>
      </c>
      <c r="B67" s="108">
        <v>123</v>
      </c>
      <c r="C67" s="162" t="s">
        <v>55</v>
      </c>
      <c r="D67" s="162">
        <v>68</v>
      </c>
      <c r="E67" s="162" t="s">
        <v>55</v>
      </c>
      <c r="F67" s="51">
        <v>118845</v>
      </c>
      <c r="G67" s="51" t="s">
        <v>55</v>
      </c>
      <c r="H67" s="51">
        <v>119036</v>
      </c>
      <c r="I67" s="51">
        <v>161954</v>
      </c>
    </row>
    <row r="68" spans="1:9" ht="12.75" customHeight="1">
      <c r="A68" s="59" t="s">
        <v>158</v>
      </c>
      <c r="B68" s="108">
        <v>13740</v>
      </c>
      <c r="C68" s="162" t="s">
        <v>55</v>
      </c>
      <c r="D68" s="108">
        <v>10532</v>
      </c>
      <c r="E68" s="51" t="s">
        <v>55</v>
      </c>
      <c r="F68" s="51">
        <v>29934</v>
      </c>
      <c r="G68" s="51">
        <v>575</v>
      </c>
      <c r="H68" s="51">
        <v>54781</v>
      </c>
      <c r="I68" s="51">
        <v>162233</v>
      </c>
    </row>
    <row r="69" spans="1:9" ht="12.75" customHeight="1">
      <c r="A69" s="130" t="s">
        <v>159</v>
      </c>
      <c r="B69" s="112">
        <v>13863</v>
      </c>
      <c r="C69" s="163" t="s">
        <v>55</v>
      </c>
      <c r="D69" s="112">
        <v>10600</v>
      </c>
      <c r="E69" s="112" t="s">
        <v>55</v>
      </c>
      <c r="F69" s="112">
        <v>148779</v>
      </c>
      <c r="G69" s="112">
        <v>575</v>
      </c>
      <c r="H69" s="112">
        <v>173817</v>
      </c>
      <c r="I69" s="112">
        <v>324187</v>
      </c>
    </row>
    <row r="70" spans="1:9" ht="12.75" customHeight="1">
      <c r="A70" s="59"/>
      <c r="B70" s="51"/>
      <c r="C70" s="51"/>
      <c r="D70" s="51"/>
      <c r="E70" s="51"/>
      <c r="F70" s="51"/>
      <c r="G70" s="51"/>
      <c r="H70" s="51"/>
      <c r="I70" s="51"/>
    </row>
    <row r="71" spans="1:9" ht="12.75" customHeight="1">
      <c r="A71" s="59" t="s">
        <v>160</v>
      </c>
      <c r="B71" s="162">
        <v>180</v>
      </c>
      <c r="C71" s="162" t="s">
        <v>55</v>
      </c>
      <c r="D71" s="162" t="s">
        <v>55</v>
      </c>
      <c r="E71" s="162" t="s">
        <v>55</v>
      </c>
      <c r="F71" s="162" t="s">
        <v>55</v>
      </c>
      <c r="G71" s="162" t="s">
        <v>55</v>
      </c>
      <c r="H71" s="162">
        <v>180</v>
      </c>
      <c r="I71" s="51">
        <v>2830</v>
      </c>
    </row>
    <row r="72" spans="1:9" ht="12.75" customHeight="1">
      <c r="A72" s="59" t="s">
        <v>161</v>
      </c>
      <c r="B72" s="108">
        <v>220</v>
      </c>
      <c r="C72" s="162" t="s">
        <v>55</v>
      </c>
      <c r="D72" s="162" t="s">
        <v>55</v>
      </c>
      <c r="E72" s="51" t="s">
        <v>55</v>
      </c>
      <c r="F72" s="51">
        <v>5945</v>
      </c>
      <c r="G72" s="51" t="s">
        <v>55</v>
      </c>
      <c r="H72" s="51">
        <v>6165</v>
      </c>
      <c r="I72" s="51">
        <v>9265</v>
      </c>
    </row>
    <row r="73" spans="1:9" ht="12.75" customHeight="1">
      <c r="A73" s="59" t="s">
        <v>162</v>
      </c>
      <c r="B73" s="108">
        <v>2600</v>
      </c>
      <c r="C73" s="162" t="s">
        <v>55</v>
      </c>
      <c r="D73" s="108" t="s">
        <v>55</v>
      </c>
      <c r="E73" s="51">
        <v>1200</v>
      </c>
      <c r="F73" s="51">
        <v>2575</v>
      </c>
      <c r="G73" s="51" t="s">
        <v>55</v>
      </c>
      <c r="H73" s="51">
        <v>6375</v>
      </c>
      <c r="I73" s="51">
        <v>75525</v>
      </c>
    </row>
    <row r="74" spans="1:9" ht="12.75" customHeight="1">
      <c r="A74" s="59" t="s">
        <v>163</v>
      </c>
      <c r="B74" s="108">
        <v>83000</v>
      </c>
      <c r="C74" s="162" t="s">
        <v>55</v>
      </c>
      <c r="D74" s="108">
        <v>125</v>
      </c>
      <c r="E74" s="51" t="s">
        <v>55</v>
      </c>
      <c r="F74" s="51" t="s">
        <v>55</v>
      </c>
      <c r="G74" s="51">
        <v>120</v>
      </c>
      <c r="H74" s="51">
        <v>83245</v>
      </c>
      <c r="I74" s="51">
        <v>97345</v>
      </c>
    </row>
    <row r="75" spans="1:9" ht="12.75" customHeight="1">
      <c r="A75" s="59" t="s">
        <v>164</v>
      </c>
      <c r="B75" s="108">
        <v>1650</v>
      </c>
      <c r="C75" s="162" t="s">
        <v>55</v>
      </c>
      <c r="D75" s="162" t="s">
        <v>55</v>
      </c>
      <c r="E75" s="51">
        <v>45000</v>
      </c>
      <c r="F75" s="51">
        <v>358200</v>
      </c>
      <c r="G75" s="162" t="s">
        <v>55</v>
      </c>
      <c r="H75" s="51">
        <v>404850</v>
      </c>
      <c r="I75" s="51">
        <v>460450</v>
      </c>
    </row>
    <row r="76" spans="1:9" ht="12.75" customHeight="1">
      <c r="A76" s="59" t="s">
        <v>165</v>
      </c>
      <c r="B76" s="108">
        <v>7500</v>
      </c>
      <c r="C76" s="162" t="s">
        <v>55</v>
      </c>
      <c r="D76" s="162" t="s">
        <v>55</v>
      </c>
      <c r="E76" s="51">
        <v>3500</v>
      </c>
      <c r="F76" s="162" t="s">
        <v>55</v>
      </c>
      <c r="G76" s="51" t="s">
        <v>55</v>
      </c>
      <c r="H76" s="51">
        <v>11000</v>
      </c>
      <c r="I76" s="51">
        <v>43100</v>
      </c>
    </row>
    <row r="77" spans="1:9" ht="12.75" customHeight="1">
      <c r="A77" s="59" t="s">
        <v>166</v>
      </c>
      <c r="B77" s="108">
        <v>1300</v>
      </c>
      <c r="C77" s="162" t="s">
        <v>55</v>
      </c>
      <c r="D77" s="162" t="s">
        <v>55</v>
      </c>
      <c r="E77" s="51" t="s">
        <v>55</v>
      </c>
      <c r="F77" s="51">
        <v>650</v>
      </c>
      <c r="G77" s="51">
        <v>35</v>
      </c>
      <c r="H77" s="51">
        <v>1985</v>
      </c>
      <c r="I77" s="51">
        <v>33235</v>
      </c>
    </row>
    <row r="78" spans="1:9" ht="12.75" customHeight="1">
      <c r="A78" s="59" t="s">
        <v>167</v>
      </c>
      <c r="B78" s="108">
        <v>550</v>
      </c>
      <c r="C78" s="162" t="s">
        <v>55</v>
      </c>
      <c r="D78" s="108">
        <v>3900</v>
      </c>
      <c r="E78" s="162" t="s">
        <v>55</v>
      </c>
      <c r="F78" s="51">
        <v>42600</v>
      </c>
      <c r="G78" s="51">
        <v>2100</v>
      </c>
      <c r="H78" s="51">
        <v>49150</v>
      </c>
      <c r="I78" s="51">
        <v>53355</v>
      </c>
    </row>
    <row r="79" spans="1:9" ht="12.75" customHeight="1">
      <c r="A79" s="130" t="s">
        <v>168</v>
      </c>
      <c r="B79" s="112">
        <v>97000</v>
      </c>
      <c r="C79" s="163" t="s">
        <v>55</v>
      </c>
      <c r="D79" s="112">
        <v>4025</v>
      </c>
      <c r="E79" s="112">
        <v>49700</v>
      </c>
      <c r="F79" s="112">
        <v>409970</v>
      </c>
      <c r="G79" s="112">
        <v>2255</v>
      </c>
      <c r="H79" s="112">
        <v>562950</v>
      </c>
      <c r="I79" s="112">
        <v>775105</v>
      </c>
    </row>
    <row r="80" spans="1:9" ht="12.75" customHeight="1">
      <c r="A80" s="59"/>
      <c r="B80" s="51"/>
      <c r="C80" s="51"/>
      <c r="D80" s="51"/>
      <c r="E80" s="51"/>
      <c r="F80" s="51"/>
      <c r="G80" s="51"/>
      <c r="H80" s="51"/>
      <c r="I80" s="51"/>
    </row>
    <row r="81" spans="1:9" ht="12.75" customHeight="1">
      <c r="A81" s="59" t="s">
        <v>169</v>
      </c>
      <c r="B81" s="162" t="s">
        <v>55</v>
      </c>
      <c r="C81" s="162" t="s">
        <v>55</v>
      </c>
      <c r="D81" s="162" t="s">
        <v>55</v>
      </c>
      <c r="E81" s="162" t="s">
        <v>55</v>
      </c>
      <c r="F81" s="51" t="s">
        <v>55</v>
      </c>
      <c r="G81" s="162" t="s">
        <v>55</v>
      </c>
      <c r="H81" s="51" t="s">
        <v>55</v>
      </c>
      <c r="I81" s="51">
        <v>2510</v>
      </c>
    </row>
    <row r="82" spans="1:9" ht="12.75" customHeight="1">
      <c r="A82" s="59" t="s">
        <v>170</v>
      </c>
      <c r="B82" s="162" t="s">
        <v>55</v>
      </c>
      <c r="C82" s="162" t="s">
        <v>55</v>
      </c>
      <c r="D82" s="162" t="s">
        <v>55</v>
      </c>
      <c r="E82" s="162" t="s">
        <v>55</v>
      </c>
      <c r="F82" s="162" t="s">
        <v>55</v>
      </c>
      <c r="G82" s="51" t="s">
        <v>55</v>
      </c>
      <c r="H82" s="51" t="s">
        <v>55</v>
      </c>
      <c r="I82" s="51">
        <v>20180</v>
      </c>
    </row>
    <row r="83" spans="1:9" ht="12.75" customHeight="1">
      <c r="A83" s="130" t="s">
        <v>171</v>
      </c>
      <c r="B83" s="163" t="s">
        <v>55</v>
      </c>
      <c r="C83" s="163" t="s">
        <v>55</v>
      </c>
      <c r="D83" s="163" t="s">
        <v>55</v>
      </c>
      <c r="E83" s="163" t="s">
        <v>55</v>
      </c>
      <c r="F83" s="112" t="s">
        <v>55</v>
      </c>
      <c r="G83" s="112" t="s">
        <v>55</v>
      </c>
      <c r="H83" s="112" t="s">
        <v>55</v>
      </c>
      <c r="I83" s="112">
        <v>22690</v>
      </c>
    </row>
    <row r="84" spans="1:9" ht="12.75" customHeight="1">
      <c r="A84" s="59"/>
      <c r="B84" s="51"/>
      <c r="C84" s="51"/>
      <c r="D84" s="51"/>
      <c r="E84" s="51"/>
      <c r="F84" s="51"/>
      <c r="G84" s="51"/>
      <c r="H84" s="51"/>
      <c r="I84" s="51"/>
    </row>
    <row r="85" spans="1:10" ht="12.75" customHeight="1">
      <c r="A85" s="131" t="s">
        <v>172</v>
      </c>
      <c r="B85" s="127">
        <v>666644</v>
      </c>
      <c r="C85" s="127">
        <v>84101</v>
      </c>
      <c r="D85" s="127">
        <v>148020</v>
      </c>
      <c r="E85" s="127">
        <v>202463</v>
      </c>
      <c r="F85" s="127">
        <v>4204319</v>
      </c>
      <c r="G85" s="127">
        <v>109720</v>
      </c>
      <c r="H85" s="127">
        <v>5415267</v>
      </c>
      <c r="I85" s="127">
        <v>12861086</v>
      </c>
      <c r="J85" s="153"/>
    </row>
    <row r="86" spans="1:9" ht="12.75" customHeight="1">
      <c r="A86" s="132" t="s">
        <v>173</v>
      </c>
      <c r="B86" s="160"/>
      <c r="C86" s="48"/>
      <c r="D86" s="48"/>
      <c r="E86" s="48"/>
      <c r="F86" s="48"/>
      <c r="G86" s="48"/>
      <c r="H86" s="51">
        <v>32157</v>
      </c>
      <c r="I86" s="51">
        <v>401962</v>
      </c>
    </row>
    <row r="87" spans="1:9" ht="12.75" customHeight="1">
      <c r="A87" s="132" t="s">
        <v>52</v>
      </c>
      <c r="B87" s="48"/>
      <c r="C87" s="48"/>
      <c r="D87" s="48"/>
      <c r="E87" s="48"/>
      <c r="F87" s="48"/>
      <c r="G87" s="48"/>
      <c r="H87" s="51">
        <v>713561</v>
      </c>
      <c r="I87" s="51">
        <v>2098708</v>
      </c>
    </row>
    <row r="88" spans="1:9" ht="12.75" customHeight="1" thickBot="1">
      <c r="A88" s="133" t="s">
        <v>71</v>
      </c>
      <c r="B88" s="54"/>
      <c r="C88" s="54"/>
      <c r="D88" s="54"/>
      <c r="E88" s="54"/>
      <c r="F88" s="54"/>
      <c r="G88" s="54"/>
      <c r="H88" s="56">
        <v>6160985</v>
      </c>
      <c r="I88" s="56">
        <v>15361756</v>
      </c>
    </row>
  </sheetData>
  <mergeCells count="3">
    <mergeCell ref="A1:I1"/>
    <mergeCell ref="A3:I3"/>
    <mergeCell ref="B5:H5"/>
  </mergeCells>
  <printOptions/>
  <pageMargins left="0.75" right="0.75" top="1" bottom="1" header="0" footer="0"/>
  <pageSetup horizontalDpi="600" verticalDpi="600" orientation="portrait" paperSize="9" scale="7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2003-01-31T11:09:05Z</cp:lastPrinted>
  <dcterms:created xsi:type="dcterms:W3CDTF">2002-12-20T07:43:42Z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