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18.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<sst xmlns="http://schemas.openxmlformats.org/spreadsheetml/2006/main" count="73" uniqueCount="29">
  <si>
    <t>Provincias y</t>
  </si>
  <si>
    <t>Superficie en producción</t>
  </si>
  <si>
    <t>Comunidades Autónomas</t>
  </si>
  <si>
    <t>Secano</t>
  </si>
  <si>
    <t>Regadío</t>
  </si>
  <si>
    <t>Total</t>
  </si>
  <si>
    <t>Girona</t>
  </si>
  <si>
    <t>Alicante</t>
  </si>
  <si>
    <t>Almería</t>
  </si>
  <si>
    <t>Córdoba</t>
  </si>
  <si>
    <t>Granada</t>
  </si>
  <si>
    <t>Jaén</t>
  </si>
  <si>
    <t>Sevilla</t>
  </si>
  <si>
    <t>ESPAÑA</t>
  </si>
  <si>
    <t>Superficie en plantación regular</t>
  </si>
  <si>
    <t>Arboles</t>
  </si>
  <si>
    <t>Rendimiento</t>
  </si>
  <si>
    <t>(hectáreas)</t>
  </si>
  <si>
    <t>Producción</t>
  </si>
  <si>
    <t>En producción</t>
  </si>
  <si>
    <t>diseminados</t>
  </si>
  <si>
    <t>(kg/ha)</t>
  </si>
  <si>
    <t>(toneladas)</t>
  </si>
  <si>
    <t>(número)</t>
  </si>
  <si>
    <t>(kg/árbol)</t>
  </si>
  <si>
    <t>–</t>
  </si>
  <si>
    <t>OTROS CULTIVOS LEÑOSOS</t>
  </si>
  <si>
    <t>CATALUNA</t>
  </si>
  <si>
    <t>18.7.  ALCAPARRA: Análisis provincial de superficie, rendimiento y producción, 1999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</si>
</sst>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195" fontId="0" fillId="2" borderId="2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2" borderId="5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95" fontId="1" fillId="2" borderId="9" xfId="0" applyNumberFormat="1" applyFont="1" applyFill="1" applyBorder="1" applyAlignment="1">
      <alignment horizontal="right"/>
    </xf>
    <xf numFmtId="195" fontId="0" fillId="2" borderId="10" xfId="0" applyNumberFormat="1" applyFont="1" applyFill="1" applyBorder="1" applyAlignment="1" applyProtection="1">
      <alignment horizontal="right"/>
      <protection/>
    </xf>
    <xf numFmtId="195" fontId="0" fillId="2" borderId="2" xfId="0" applyNumberFormat="1" applyFont="1" applyFill="1" applyBorder="1" applyAlignment="1" applyProtection="1">
      <alignment horizontal="right"/>
      <protection/>
    </xf>
    <xf numFmtId="195" fontId="1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95" fontId="0" fillId="2" borderId="2" xfId="0" applyNumberFormat="1" applyFont="1" applyFill="1" applyBorder="1" applyAlignment="1" applyProtection="1">
      <alignment horizontal="right"/>
      <protection locked="0"/>
    </xf>
    <xf numFmtId="195" fontId="1" fillId="2" borderId="2" xfId="0" applyNumberFormat="1" applyFont="1" applyFill="1" applyBorder="1" applyAlignment="1" applyProtection="1">
      <alignment horizontal="right"/>
      <protection/>
    </xf>
    <xf numFmtId="195" fontId="1" fillId="2" borderId="2" xfId="0" applyNumberFormat="1" applyFont="1" applyFill="1" applyBorder="1" applyAlignment="1" applyProtection="1" quotePrefix="1">
      <alignment horizontal="right"/>
      <protection locked="0"/>
    </xf>
    <xf numFmtId="195" fontId="0" fillId="2" borderId="2" xfId="0" applyNumberFormat="1" applyFont="1" applyFill="1" applyBorder="1" applyAlignment="1" applyProtection="1" quotePrefix="1">
      <alignment horizontal="right"/>
      <protection locked="0"/>
    </xf>
    <xf numFmtId="195" fontId="0" fillId="2" borderId="10" xfId="0" applyNumberFormat="1" applyFont="1" applyFill="1" applyBorder="1" applyAlignment="1" applyProtection="1" quotePrefix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K28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1" customWidth="1"/>
    <col min="2" max="16384" width="11.421875" style="1" customWidth="1"/>
  </cols>
  <sheetData>
    <row r="1" spans="1:11" s="16" customFormat="1" ht="18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1" s="17" customFormat="1" ht="1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7" customFormat="1" ht="15">
      <c r="A4" s="18"/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2.75">
      <c r="A5" s="4"/>
      <c r="B5" s="35" t="s">
        <v>14</v>
      </c>
      <c r="C5" s="36"/>
      <c r="D5" s="36"/>
      <c r="E5" s="36"/>
      <c r="F5" s="36"/>
      <c r="G5" s="2" t="s">
        <v>15</v>
      </c>
      <c r="H5" s="5"/>
      <c r="I5" s="6" t="s">
        <v>16</v>
      </c>
      <c r="J5" s="7"/>
      <c r="K5" s="2"/>
    </row>
    <row r="6" spans="1:11" ht="12.75">
      <c r="A6" s="15" t="s">
        <v>0</v>
      </c>
      <c r="B6" s="38" t="s">
        <v>17</v>
      </c>
      <c r="C6" s="39"/>
      <c r="D6" s="39"/>
      <c r="E6" s="39"/>
      <c r="F6" s="40"/>
      <c r="G6" s="8"/>
      <c r="H6" s="35" t="s">
        <v>1</v>
      </c>
      <c r="I6" s="37"/>
      <c r="J6" s="2" t="s">
        <v>15</v>
      </c>
      <c r="K6" s="9" t="s">
        <v>18</v>
      </c>
    </row>
    <row r="7" spans="1:11" ht="12.75">
      <c r="A7" s="15" t="s">
        <v>2</v>
      </c>
      <c r="B7" s="10"/>
      <c r="C7" s="11" t="s">
        <v>5</v>
      </c>
      <c r="D7" s="12"/>
      <c r="E7" s="41" t="s">
        <v>19</v>
      </c>
      <c r="F7" s="42"/>
      <c r="G7" s="9" t="s">
        <v>20</v>
      </c>
      <c r="H7" s="38" t="s">
        <v>21</v>
      </c>
      <c r="I7" s="40"/>
      <c r="J7" s="9" t="s">
        <v>20</v>
      </c>
      <c r="K7" s="9" t="s">
        <v>22</v>
      </c>
    </row>
    <row r="8" spans="1:11" ht="13.5" thickBot="1">
      <c r="A8" s="15"/>
      <c r="B8" s="2" t="s">
        <v>3</v>
      </c>
      <c r="C8" s="2" t="s">
        <v>4</v>
      </c>
      <c r="D8" s="2" t="s">
        <v>5</v>
      </c>
      <c r="E8" s="2" t="s">
        <v>3</v>
      </c>
      <c r="F8" s="2" t="s">
        <v>4</v>
      </c>
      <c r="G8" s="9" t="s">
        <v>23</v>
      </c>
      <c r="H8" s="2" t="s">
        <v>3</v>
      </c>
      <c r="I8" s="2" t="s">
        <v>4</v>
      </c>
      <c r="J8" s="9" t="s">
        <v>24</v>
      </c>
      <c r="K8" s="9"/>
    </row>
    <row r="9" spans="1:11" ht="12.75">
      <c r="A9" s="21" t="s">
        <v>6</v>
      </c>
      <c r="B9" s="24">
        <v>5</v>
      </c>
      <c r="C9" s="32" t="s">
        <v>25</v>
      </c>
      <c r="D9" s="24">
        <v>5</v>
      </c>
      <c r="E9" s="24">
        <v>5</v>
      </c>
      <c r="F9" s="32" t="s">
        <v>25</v>
      </c>
      <c r="G9" s="24" t="s">
        <v>25</v>
      </c>
      <c r="H9" s="24">
        <v>800</v>
      </c>
      <c r="I9" s="32" t="s">
        <v>25</v>
      </c>
      <c r="J9" s="24" t="s">
        <v>25</v>
      </c>
      <c r="K9" s="24">
        <v>4</v>
      </c>
    </row>
    <row r="10" spans="1:11" ht="12.75">
      <c r="A10" s="27" t="s">
        <v>27</v>
      </c>
      <c r="B10" s="29">
        <v>5</v>
      </c>
      <c r="C10" s="30" t="s">
        <v>25</v>
      </c>
      <c r="D10" s="29">
        <v>5</v>
      </c>
      <c r="E10" s="29">
        <v>5</v>
      </c>
      <c r="F10" s="30" t="s">
        <v>25</v>
      </c>
      <c r="G10" s="29" t="s">
        <v>25</v>
      </c>
      <c r="H10" s="29">
        <v>800</v>
      </c>
      <c r="I10" s="30" t="s">
        <v>25</v>
      </c>
      <c r="J10" s="29" t="s">
        <v>25</v>
      </c>
      <c r="K10" s="29">
        <v>4</v>
      </c>
    </row>
    <row r="11" spans="1:11" ht="12.75">
      <c r="A11" s="27"/>
      <c r="B11" s="29"/>
      <c r="C11" s="30"/>
      <c r="D11" s="29"/>
      <c r="E11" s="29"/>
      <c r="F11" s="30"/>
      <c r="G11" s="29"/>
      <c r="H11" s="29"/>
      <c r="I11" s="30"/>
      <c r="J11" s="29"/>
      <c r="K11" s="29"/>
    </row>
    <row r="12" spans="1:11" ht="12.75">
      <c r="A12" s="27" t="str">
        <f>UPPER(" Baleares")</f>
        <v> BALEARES</v>
      </c>
      <c r="B12" s="30">
        <v>400</v>
      </c>
      <c r="C12" s="26" t="s">
        <v>25</v>
      </c>
      <c r="D12" s="26">
        <v>400</v>
      </c>
      <c r="E12" s="30">
        <v>80</v>
      </c>
      <c r="F12" s="26" t="s">
        <v>25</v>
      </c>
      <c r="G12" s="30">
        <v>3817</v>
      </c>
      <c r="H12" s="30">
        <v>80</v>
      </c>
      <c r="I12" s="29" t="s">
        <v>25</v>
      </c>
      <c r="J12" s="30">
        <v>2</v>
      </c>
      <c r="K12" s="26">
        <v>12</v>
      </c>
    </row>
    <row r="13" spans="1:11" ht="12.75">
      <c r="A13" s="14"/>
      <c r="B13" s="3"/>
      <c r="C13" s="3"/>
      <c r="D13" s="3"/>
      <c r="E13" s="3"/>
      <c r="F13" s="3"/>
      <c r="G13" s="3"/>
      <c r="H13" s="25"/>
      <c r="I13" s="25"/>
      <c r="J13" s="25"/>
      <c r="K13" s="3"/>
    </row>
    <row r="14" spans="1:11" ht="12.75">
      <c r="A14" s="14" t="s">
        <v>7</v>
      </c>
      <c r="B14" s="31" t="s">
        <v>25</v>
      </c>
      <c r="C14" s="28">
        <v>1</v>
      </c>
      <c r="D14" s="25">
        <v>1</v>
      </c>
      <c r="E14" s="31" t="s">
        <v>25</v>
      </c>
      <c r="F14" s="28">
        <v>1</v>
      </c>
      <c r="G14" s="31" t="s">
        <v>25</v>
      </c>
      <c r="H14" s="31" t="s">
        <v>25</v>
      </c>
      <c r="I14" s="28">
        <v>1000</v>
      </c>
      <c r="J14" s="31" t="s">
        <v>25</v>
      </c>
      <c r="K14" s="25">
        <v>1</v>
      </c>
    </row>
    <row r="15" spans="1:11" ht="12.75">
      <c r="A15" s="27" t="str">
        <f>UPPER(" C. Valenciana")</f>
        <v> C. VALENCIANA</v>
      </c>
      <c r="B15" s="30" t="s">
        <v>25</v>
      </c>
      <c r="C15" s="26">
        <v>1</v>
      </c>
      <c r="D15" s="26">
        <v>1</v>
      </c>
      <c r="E15" s="30" t="s">
        <v>25</v>
      </c>
      <c r="F15" s="26">
        <v>1</v>
      </c>
      <c r="G15" s="30" t="s">
        <v>25</v>
      </c>
      <c r="H15" s="30" t="s">
        <v>25</v>
      </c>
      <c r="I15" s="29">
        <v>1000</v>
      </c>
      <c r="J15" s="30" t="s">
        <v>25</v>
      </c>
      <c r="K15" s="26">
        <v>1</v>
      </c>
    </row>
    <row r="16" spans="1:11" ht="12.75">
      <c r="A16" s="14"/>
      <c r="B16" s="3"/>
      <c r="C16" s="3"/>
      <c r="D16" s="3"/>
      <c r="E16" s="3"/>
      <c r="F16" s="3"/>
      <c r="G16" s="3"/>
      <c r="H16" s="25"/>
      <c r="I16" s="25"/>
      <c r="J16" s="25"/>
      <c r="K16" s="3"/>
    </row>
    <row r="17" spans="1:11" ht="12.75">
      <c r="A17" s="27" t="str">
        <f>UPPER(" R. de Murcia")</f>
        <v> R. DE MURCIA</v>
      </c>
      <c r="B17" s="29">
        <v>196</v>
      </c>
      <c r="C17" s="29" t="s">
        <v>25</v>
      </c>
      <c r="D17" s="29">
        <v>196</v>
      </c>
      <c r="E17" s="29">
        <v>181</v>
      </c>
      <c r="F17" s="29" t="s">
        <v>25</v>
      </c>
      <c r="G17" s="29">
        <v>5500</v>
      </c>
      <c r="H17" s="29">
        <v>740</v>
      </c>
      <c r="I17" s="29" t="s">
        <v>25</v>
      </c>
      <c r="J17" s="30" t="s">
        <v>25</v>
      </c>
      <c r="K17" s="29">
        <v>134</v>
      </c>
    </row>
    <row r="18" spans="1:11" ht="12.75">
      <c r="A18" s="14"/>
      <c r="B18" s="3"/>
      <c r="C18" s="3"/>
      <c r="D18" s="3"/>
      <c r="E18" s="3"/>
      <c r="F18" s="3"/>
      <c r="G18" s="3"/>
      <c r="H18" s="25"/>
      <c r="I18" s="25"/>
      <c r="J18" s="25"/>
      <c r="K18" s="3"/>
    </row>
    <row r="19" spans="1:11" ht="12.75">
      <c r="A19" s="14" t="s">
        <v>8</v>
      </c>
      <c r="B19" s="25">
        <v>3330</v>
      </c>
      <c r="C19" s="25">
        <v>185</v>
      </c>
      <c r="D19" s="25">
        <v>3515</v>
      </c>
      <c r="E19" s="25">
        <v>450</v>
      </c>
      <c r="F19" s="25">
        <v>20</v>
      </c>
      <c r="G19" s="31" t="s">
        <v>25</v>
      </c>
      <c r="H19" s="25">
        <v>263</v>
      </c>
      <c r="I19" s="25">
        <v>390</v>
      </c>
      <c r="J19" s="31" t="s">
        <v>25</v>
      </c>
      <c r="K19" s="25">
        <v>126</v>
      </c>
    </row>
    <row r="20" spans="1:11" ht="12.75">
      <c r="A20" s="14" t="s">
        <v>9</v>
      </c>
      <c r="B20" s="25">
        <v>43</v>
      </c>
      <c r="C20" s="25">
        <v>2</v>
      </c>
      <c r="D20" s="25">
        <v>45</v>
      </c>
      <c r="E20" s="25">
        <v>43</v>
      </c>
      <c r="F20" s="25">
        <v>2</v>
      </c>
      <c r="G20" s="25">
        <v>6700</v>
      </c>
      <c r="H20" s="25">
        <v>500</v>
      </c>
      <c r="I20" s="25">
        <v>500</v>
      </c>
      <c r="J20" s="31" t="s">
        <v>25</v>
      </c>
      <c r="K20" s="25">
        <v>23</v>
      </c>
    </row>
    <row r="21" spans="1:11" ht="12.75">
      <c r="A21" s="14" t="s">
        <v>10</v>
      </c>
      <c r="B21" s="25">
        <v>100</v>
      </c>
      <c r="C21" s="31" t="s">
        <v>25</v>
      </c>
      <c r="D21" s="25">
        <v>100</v>
      </c>
      <c r="E21" s="25">
        <v>100</v>
      </c>
      <c r="F21" s="31" t="s">
        <v>25</v>
      </c>
      <c r="G21" s="25">
        <v>300000</v>
      </c>
      <c r="H21" s="25">
        <v>340</v>
      </c>
      <c r="I21" s="31" t="s">
        <v>25</v>
      </c>
      <c r="J21" s="25">
        <v>1</v>
      </c>
      <c r="K21" s="25">
        <v>334</v>
      </c>
    </row>
    <row r="22" spans="1:11" ht="12.75">
      <c r="A22" s="14" t="s">
        <v>11</v>
      </c>
      <c r="B22" s="25">
        <v>204</v>
      </c>
      <c r="C22" s="25">
        <v>1</v>
      </c>
      <c r="D22" s="25">
        <v>205</v>
      </c>
      <c r="E22" s="25">
        <v>153</v>
      </c>
      <c r="F22" s="25">
        <v>1</v>
      </c>
      <c r="G22" s="25">
        <v>63140</v>
      </c>
      <c r="H22" s="25">
        <v>400</v>
      </c>
      <c r="I22" s="25">
        <v>1000</v>
      </c>
      <c r="J22" s="25">
        <v>1</v>
      </c>
      <c r="K22" s="25">
        <v>125</v>
      </c>
    </row>
    <row r="23" spans="1:11" ht="12.75">
      <c r="A23" s="14" t="s">
        <v>12</v>
      </c>
      <c r="B23" s="25">
        <v>20</v>
      </c>
      <c r="C23" s="31" t="s">
        <v>25</v>
      </c>
      <c r="D23" s="25">
        <v>20</v>
      </c>
      <c r="E23" s="25">
        <v>20</v>
      </c>
      <c r="F23" s="31" t="s">
        <v>25</v>
      </c>
      <c r="G23" s="31" t="s">
        <v>25</v>
      </c>
      <c r="H23" s="25">
        <v>275</v>
      </c>
      <c r="I23" s="31" t="s">
        <v>25</v>
      </c>
      <c r="J23" s="31" t="s">
        <v>25</v>
      </c>
      <c r="K23" s="25">
        <v>6</v>
      </c>
    </row>
    <row r="24" spans="1:11" ht="12.75">
      <c r="A24" s="27" t="str">
        <f>UPPER(" Andalucía")</f>
        <v> ANDALUCÍA</v>
      </c>
      <c r="B24" s="26">
        <v>3697</v>
      </c>
      <c r="C24" s="26">
        <v>188</v>
      </c>
      <c r="D24" s="26">
        <v>3885</v>
      </c>
      <c r="E24" s="26">
        <v>766</v>
      </c>
      <c r="F24" s="26">
        <v>23</v>
      </c>
      <c r="G24" s="26">
        <v>369840</v>
      </c>
      <c r="H24" s="29">
        <v>314.03394255874673</v>
      </c>
      <c r="I24" s="29">
        <v>426.0869565217391</v>
      </c>
      <c r="J24" s="29">
        <v>0.9818840579710145</v>
      </c>
      <c r="K24" s="26">
        <v>614</v>
      </c>
    </row>
    <row r="25" spans="1:11" ht="12.75">
      <c r="A25" s="14"/>
      <c r="B25" s="3"/>
      <c r="C25" s="3"/>
      <c r="D25" s="3"/>
      <c r="E25" s="3"/>
      <c r="F25" s="3"/>
      <c r="G25" s="3"/>
      <c r="H25" s="25"/>
      <c r="I25" s="25"/>
      <c r="J25" s="25"/>
      <c r="K25" s="3"/>
    </row>
    <row r="26" spans="1:11" ht="13.5" thickBot="1">
      <c r="A26" s="22" t="s">
        <v>13</v>
      </c>
      <c r="B26" s="23">
        <v>4298</v>
      </c>
      <c r="C26" s="23">
        <v>189</v>
      </c>
      <c r="D26" s="23">
        <v>4487</v>
      </c>
      <c r="E26" s="23">
        <v>1032</v>
      </c>
      <c r="F26" s="23">
        <v>24</v>
      </c>
      <c r="G26" s="23">
        <v>379157</v>
      </c>
      <c r="H26" s="23">
        <v>372.95542635658916</v>
      </c>
      <c r="I26" s="23">
        <v>450</v>
      </c>
      <c r="J26" s="23">
        <v>0.9778904253383163</v>
      </c>
      <c r="K26" s="23">
        <v>765</v>
      </c>
    </row>
    <row r="27" spans="1:1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2001-11-08T12:08:50Z</cp:lastPrinted>
  <dcterms:created xsi:type="dcterms:W3CDTF">2001-06-06T16:25:29Z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