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29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<sst xmlns="http://schemas.openxmlformats.org/spreadsheetml/2006/main" count="23" uniqueCount="22">
  <si>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Producción</t>
  </si>
  <si>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</si>
  <si>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</si>
  <si>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</si>
  <si>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</si>
  <si>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</si>
  <si>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</si>
  <si>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</si>
  <si>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</si>
  <si>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</si>
  <si>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</si>
  <si>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</si>
  <si>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</si>
  <si>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</si>
  <si>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</si>
  <si>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</si>
  <si>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</si>
  <si>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</si>
  <si>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</si>
  <si>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11.29. PEPINO: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</si>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</sst>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9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H25"/>
  <sheetViews>
    <sheetView showGridLines="0" tabSelected="1" zoomScale="75" zoomScaleNormal="75" workbookViewId="0" topLeftCell="A1">
      <selection activeCell="I24" sqref="I24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9" t="s">
        <v>6</v>
      </c>
      <c r="B1" s="39"/>
      <c r="C1" s="39"/>
      <c r="D1" s="39"/>
      <c r="E1" s="39"/>
      <c r="F1" s="39"/>
      <c r="G1" s="39"/>
      <c r="H1" s="39"/>
    </row>
    <row r="2" s="2" customFormat="1" ht="14.25"/>
    <row r="3" spans="1:8" s="2" customFormat="1" ht="15">
      <c r="A3" s="40" t="s">
        <v>19</v>
      </c>
      <c r="B3" s="40"/>
      <c r="C3" s="40"/>
      <c r="D3" s="40"/>
      <c r="E3" s="40"/>
      <c r="F3" s="40"/>
      <c r="G3" s="40"/>
      <c r="H3" s="40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29"/>
      <c r="B5" s="30"/>
      <c r="C5" s="30"/>
      <c r="D5" s="30"/>
      <c r="E5" s="31" t="s">
        <v>12</v>
      </c>
      <c r="F5" s="30"/>
      <c r="G5" s="32" t="s">
        <v>13</v>
      </c>
      <c r="H5" s="33"/>
    </row>
    <row r="6" spans="1:8" ht="12.75">
      <c r="A6" s="34" t="s">
        <v>9</v>
      </c>
      <c r="B6" s="6" t="s">
        <v>2</v>
      </c>
      <c r="C6" s="6" t="s">
        <v>3</v>
      </c>
      <c r="D6" s="6" t="s">
        <v>0</v>
      </c>
      <c r="E6" s="6" t="s">
        <v>14</v>
      </c>
      <c r="F6" s="6" t="s">
        <v>8</v>
      </c>
      <c r="G6" s="7" t="s">
        <v>1</v>
      </c>
      <c r="H6" s="8"/>
    </row>
    <row r="7" spans="1:8" ht="12.75">
      <c r="A7" s="10"/>
      <c r="B7" s="6" t="s">
        <v>10</v>
      </c>
      <c r="C7" s="6" t="s">
        <v>15</v>
      </c>
      <c r="D7" s="9" t="s">
        <v>11</v>
      </c>
      <c r="E7" s="6" t="s">
        <v>16</v>
      </c>
      <c r="F7" s="6" t="s">
        <v>21</v>
      </c>
      <c r="G7" s="6" t="s">
        <v>4</v>
      </c>
      <c r="H7" s="6" t="s">
        <v>5</v>
      </c>
    </row>
    <row r="8" spans="1:8" ht="13.5" thickBot="1">
      <c r="A8" s="10"/>
      <c r="B8" s="5"/>
      <c r="C8" s="5"/>
      <c r="D8" s="5"/>
      <c r="E8" s="6" t="s">
        <v>20</v>
      </c>
      <c r="F8" s="5"/>
      <c r="G8" s="5"/>
      <c r="H8" s="5"/>
    </row>
    <row r="9" spans="1:8" ht="12.75">
      <c r="A9" s="35">
        <v>1985</v>
      </c>
      <c r="B9" s="25">
        <v>6</v>
      </c>
      <c r="C9" s="26">
        <v>430</v>
      </c>
      <c r="D9" s="25">
        <v>258</v>
      </c>
      <c r="E9" s="12">
        <v>18.05440361568882</v>
      </c>
      <c r="F9" s="11">
        <v>43807.77228853389</v>
      </c>
      <c r="G9" s="26" t="s">
        <v>7</v>
      </c>
      <c r="H9" s="26">
        <v>91503</v>
      </c>
    </row>
    <row r="10" spans="1:8" ht="12.75">
      <c r="A10" s="36">
        <v>1986</v>
      </c>
      <c r="B10" s="27">
        <v>5.9</v>
      </c>
      <c r="C10" s="19">
        <v>426</v>
      </c>
      <c r="D10" s="27">
        <v>251.2</v>
      </c>
      <c r="E10" s="14">
        <v>19.070114072097414</v>
      </c>
      <c r="F10" s="13">
        <v>52492.397196879545</v>
      </c>
      <c r="G10" s="19" t="s">
        <v>7</v>
      </c>
      <c r="H10" s="19">
        <v>98939</v>
      </c>
    </row>
    <row r="11" spans="1:8" ht="12.75">
      <c r="A11" s="36">
        <v>1987</v>
      </c>
      <c r="B11" s="27">
        <v>6.1</v>
      </c>
      <c r="C11" s="19">
        <v>547</v>
      </c>
      <c r="D11" s="27">
        <v>333.6</v>
      </c>
      <c r="E11" s="14">
        <v>29.113026336350416</v>
      </c>
      <c r="F11" s="13">
        <v>81527.29195966007</v>
      </c>
      <c r="G11" s="19">
        <v>5</v>
      </c>
      <c r="H11" s="19">
        <v>113686</v>
      </c>
    </row>
    <row r="12" spans="1:8" ht="12.75">
      <c r="A12" s="36">
        <v>1988</v>
      </c>
      <c r="B12" s="27">
        <v>6.1</v>
      </c>
      <c r="C12" s="19">
        <v>543</v>
      </c>
      <c r="D12" s="27">
        <v>331</v>
      </c>
      <c r="E12" s="14">
        <v>24.328969985455508</v>
      </c>
      <c r="F12" s="13">
        <v>81707.5955909752</v>
      </c>
      <c r="G12" s="19">
        <v>28</v>
      </c>
      <c r="H12" s="19">
        <v>100290</v>
      </c>
    </row>
    <row r="13" spans="1:8" ht="12.75">
      <c r="A13" s="36">
        <v>1989</v>
      </c>
      <c r="B13" s="27">
        <v>6.3</v>
      </c>
      <c r="C13" s="19">
        <v>504</v>
      </c>
      <c r="D13" s="27">
        <v>318.7</v>
      </c>
      <c r="E13" s="14">
        <v>29.762119409084903</v>
      </c>
      <c r="F13" s="13">
        <v>94851.87455675358</v>
      </c>
      <c r="G13" s="19">
        <v>13</v>
      </c>
      <c r="H13" s="19">
        <v>121144</v>
      </c>
    </row>
    <row r="14" spans="1:8" ht="12.75">
      <c r="A14" s="36">
        <v>1990</v>
      </c>
      <c r="B14" s="27">
        <v>6.7</v>
      </c>
      <c r="C14" s="19">
        <v>449.5522388059701</v>
      </c>
      <c r="D14" s="27">
        <v>301.2</v>
      </c>
      <c r="E14" s="14">
        <v>34.107436923779645</v>
      </c>
      <c r="F14" s="13">
        <v>102731.60001442427</v>
      </c>
      <c r="G14" s="19">
        <v>61</v>
      </c>
      <c r="H14" s="19">
        <v>127386</v>
      </c>
    </row>
    <row r="15" spans="1:8" ht="12.75">
      <c r="A15" s="36">
        <v>1991</v>
      </c>
      <c r="B15" s="27">
        <v>6.4</v>
      </c>
      <c r="C15" s="19">
        <v>497.34375</v>
      </c>
      <c r="D15" s="27">
        <v>318.3</v>
      </c>
      <c r="E15" s="14">
        <v>31.487024148666357</v>
      </c>
      <c r="F15" s="13">
        <v>100223.197865205</v>
      </c>
      <c r="G15" s="19">
        <v>590</v>
      </c>
      <c r="H15" s="19">
        <v>143763</v>
      </c>
    </row>
    <row r="16" spans="1:8" ht="12.75">
      <c r="A16" s="37">
        <v>1992</v>
      </c>
      <c r="B16" s="28">
        <v>6.1</v>
      </c>
      <c r="C16" s="18">
        <v>518.171154799273</v>
      </c>
      <c r="D16" s="28">
        <v>313.6</v>
      </c>
      <c r="E16" s="24">
        <v>31.45697354344717</v>
      </c>
      <c r="F16" s="16">
        <v>98649.0690322503</v>
      </c>
      <c r="G16" s="18">
        <v>837</v>
      </c>
      <c r="H16" s="19">
        <v>161360</v>
      </c>
    </row>
    <row r="17" spans="1:8" ht="12.75">
      <c r="A17" s="37">
        <v>1993</v>
      </c>
      <c r="B17" s="28">
        <v>6</v>
      </c>
      <c r="C17" s="18">
        <v>539.3333333333334</v>
      </c>
      <c r="D17" s="28">
        <v>323.6</v>
      </c>
      <c r="E17" s="24">
        <v>41.45781496039331</v>
      </c>
      <c r="F17" s="16">
        <v>134157.48921183276</v>
      </c>
      <c r="G17" s="18">
        <v>91</v>
      </c>
      <c r="H17" s="19">
        <v>174523</v>
      </c>
    </row>
    <row r="18" spans="1:8" ht="12.75">
      <c r="A18" s="37">
        <v>1994</v>
      </c>
      <c r="B18" s="28">
        <v>5.868</v>
      </c>
      <c r="C18" s="18">
        <v>555.8980913428766</v>
      </c>
      <c r="D18" s="28">
        <v>326.201</v>
      </c>
      <c r="E18" s="24">
        <v>29.978483766663064</v>
      </c>
      <c r="F18" s="16">
        <v>97790.11383169258</v>
      </c>
      <c r="G18" s="18">
        <v>163</v>
      </c>
      <c r="H18" s="19">
        <v>226537</v>
      </c>
    </row>
    <row r="19" spans="1:8" ht="12.75">
      <c r="A19" s="37">
        <v>1995</v>
      </c>
      <c r="B19" s="28">
        <v>5.632</v>
      </c>
      <c r="C19" s="18">
        <v>587.274502840909</v>
      </c>
      <c r="D19" s="28">
        <v>330.753</v>
      </c>
      <c r="E19" s="24">
        <v>37.38295289267126</v>
      </c>
      <c r="F19" s="16">
        <v>123645.23818109695</v>
      </c>
      <c r="G19" s="18">
        <v>129</v>
      </c>
      <c r="H19" s="19">
        <v>259811</v>
      </c>
    </row>
    <row r="20" spans="1:8" ht="12.75">
      <c r="A20" s="37">
        <v>1996</v>
      </c>
      <c r="B20" s="15">
        <v>5.8</v>
      </c>
      <c r="C20" s="18">
        <v>647.9310344827587</v>
      </c>
      <c r="D20" s="15">
        <v>375.8</v>
      </c>
      <c r="E20" s="17">
        <v>41.3135720553412</v>
      </c>
      <c r="F20" s="18">
        <v>155256.4037839722</v>
      </c>
      <c r="G20" s="18">
        <v>248</v>
      </c>
      <c r="H20" s="19">
        <v>290593</v>
      </c>
    </row>
    <row r="21" spans="1:8" ht="12.75">
      <c r="A21" s="37">
        <v>1997</v>
      </c>
      <c r="B21" s="15">
        <v>6.3</v>
      </c>
      <c r="C21" s="18">
        <v>710.3174603174604</v>
      </c>
      <c r="D21" s="15">
        <v>447.5</v>
      </c>
      <c r="E21" s="17">
        <v>35.76022021083505</v>
      </c>
      <c r="F21" s="18">
        <v>160026.98544348683</v>
      </c>
      <c r="G21" s="18">
        <v>208</v>
      </c>
      <c r="H21" s="19">
        <v>344888</v>
      </c>
    </row>
    <row r="22" spans="1:8" ht="12.75">
      <c r="A22" s="37">
        <v>1998</v>
      </c>
      <c r="B22" s="15">
        <v>6.4</v>
      </c>
      <c r="C22" s="18">
        <v>684.84375</v>
      </c>
      <c r="D22" s="15">
        <v>438.3</v>
      </c>
      <c r="E22" s="17">
        <v>34.93082350678543</v>
      </c>
      <c r="F22" s="18">
        <v>153101.79943024053</v>
      </c>
      <c r="G22" s="18">
        <v>299</v>
      </c>
      <c r="H22" s="19">
        <v>321146</v>
      </c>
    </row>
    <row r="23" spans="1:8" ht="12.75">
      <c r="A23" s="37">
        <v>1999</v>
      </c>
      <c r="B23" s="15">
        <v>6.3</v>
      </c>
      <c r="C23" s="18">
        <f>D23/B23*10</f>
        <v>640.952380952381</v>
      </c>
      <c r="D23" s="15">
        <v>403.8</v>
      </c>
      <c r="E23" s="17">
        <v>40.04543651509142</v>
      </c>
      <c r="F23" s="18">
        <f>D23*E23*10</f>
        <v>161703.47264793914</v>
      </c>
      <c r="G23" s="18">
        <v>784</v>
      </c>
      <c r="H23" s="19">
        <v>343027</v>
      </c>
    </row>
    <row r="24" spans="1:8" ht="13.5" thickBot="1">
      <c r="A24" s="38" t="s">
        <v>17</v>
      </c>
      <c r="B24" s="20">
        <v>6.6</v>
      </c>
      <c r="C24" s="22">
        <f>D24/B24*10</f>
        <v>631.0606060606061</v>
      </c>
      <c r="D24" s="20">
        <v>416.5</v>
      </c>
      <c r="E24" s="21">
        <v>39.58</v>
      </c>
      <c r="F24" s="22">
        <f>D24*E24*10</f>
        <v>164850.7</v>
      </c>
      <c r="G24" s="22">
        <v>3130</v>
      </c>
      <c r="H24" s="23">
        <v>343734</v>
      </c>
    </row>
    <row r="25" ht="12.75">
      <c r="A25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