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65521" windowWidth="6135" windowHeight="6795" activeTab="0"/>
  </bookViews>
  <sheets>
    <sheet name="9.12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<sst xmlns="http://schemas.openxmlformats.org/spreadsheetml/2006/main" count="31" uniqueCount="29">
  <si>
    <t>Total</t>
  </si>
  <si>
    <t>Superficie</t>
  </si>
  <si>
    <t>Rendimiento</t>
  </si>
  <si>
    <t>Producción</t>
  </si>
  <si>
    <t>Productos elaborados</t>
  </si>
  <si>
    <t>(toneladas)</t>
  </si>
  <si>
    <t>Fibra</t>
  </si>
  <si>
    <t>Semilla</t>
  </si>
  <si>
    <t>CULTIVOS INDUSTRIALES</t>
  </si>
  <si>
    <t>Precio medio</t>
  </si>
  <si>
    <t>Años</t>
  </si>
  <si>
    <t>(miles de t)</t>
  </si>
  <si>
    <t>percibido por</t>
  </si>
  <si>
    <t>Valor</t>
  </si>
  <si>
    <t>(miles de ha)</t>
  </si>
  <si>
    <t>(qm/ha)</t>
  </si>
  <si>
    <t>(P) Provisional.</t>
  </si>
  <si>
    <t>2000 (P)</t>
  </si>
  <si>
    <t>Comercio exterior</t>
  </si>
  <si>
    <t>Importación</t>
  </si>
  <si>
    <t>Exportación</t>
  </si>
  <si>
    <t>9.12.  ALGODON BRUTO: Serie histórica de superficie, rendimiento, producción, valor y comercio exterior</t>
  </si>
  <si>
    <t>(euros/100kg)</t>
  </si>
  <si>
    <t>(miles de euros)</t>
  </si>
  <si>
    <t>2001 (P)</t>
  </si>
  <si>
    <t>(1) A partir del año 2000 no incluye subvención</t>
  </si>
  <si>
    <t>agricultores (1)</t>
  </si>
  <si>
    <t>Algodón fibra (2)</t>
  </si>
  <si>
    <t>(2) Algodón fibra, sin cardar ni peinar.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</si>
</sst>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.0___);\(#,##0.0\)"/>
    <numFmt numFmtId="180" formatCode="#,##0__"/>
    <numFmt numFmtId="181" formatCode="0.0"/>
    <numFmt numFmtId="182" formatCode="0.00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_)"/>
    <numFmt numFmtId="192" formatCode="#,##0_______);\(#,##0\)"/>
    <numFmt numFmtId="193" formatCode="#,##0_______________);\(#,##0\)"/>
    <numFmt numFmtId="194" formatCode="#,##0__________\);\(#,##0\)"/>
    <numFmt numFmtId="195" formatCode="#,##0__________;\(#,##0\)"/>
    <numFmt numFmtId="196" formatCode="#,##0____________;\(#,##0\)"/>
    <numFmt numFmtId="197" formatCode="#,##0______________;\(#,##0\)"/>
    <numFmt numFmtId="198" formatCode="#,##0______________\);\(#,##0\)"/>
    <numFmt numFmtId="199" formatCode="#,##0______;\(#,##0\)"/>
    <numFmt numFmtId="200" formatCode="#,##0.0_____;\(###0.0\)"/>
    <numFmt numFmtId="201" formatCode="#,##0.0_____;"/>
    <numFmt numFmtId="202" formatCode="#,##0__\);\(#,##0\)"/>
    <numFmt numFmtId="203" formatCode="#,##0.0_______;"/>
    <numFmt numFmtId="204" formatCode="#,##0___);\(#,##0\)"/>
    <numFmt numFmtId="205" formatCode="0.00__"/>
    <numFmt numFmtId="206" formatCode="0.0__"/>
    <numFmt numFmtId="207" formatCode="#,##0.0__;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Continuous"/>
    </xf>
    <xf numFmtId="0" fontId="0" fillId="0" borderId="0" xfId="0" applyAlignment="1" quotePrefix="1">
      <alignment horizontal="center"/>
    </xf>
    <xf numFmtId="174" fontId="0" fillId="2" borderId="3" xfId="0" applyNumberFormat="1" applyFill="1" applyBorder="1" applyAlignment="1" applyProtection="1">
      <alignment horizontal="right"/>
      <protection/>
    </xf>
    <xf numFmtId="173" fontId="0" fillId="2" borderId="3" xfId="0" applyNumberFormat="1" applyFill="1" applyBorder="1" applyAlignment="1" applyProtection="1">
      <alignment horizontal="right"/>
      <protection/>
    </xf>
    <xf numFmtId="175" fontId="0" fillId="2" borderId="3" xfId="0" applyNumberFormat="1" applyFill="1" applyBorder="1" applyAlignment="1" applyProtection="1">
      <alignment horizontal="right"/>
      <protection/>
    </xf>
    <xf numFmtId="174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4" fontId="0" fillId="2" borderId="4" xfId="0" applyNumberFormat="1" applyFill="1" applyBorder="1" applyAlignment="1">
      <alignment horizontal="right"/>
    </xf>
    <xf numFmtId="174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5" fontId="0" fillId="2" borderId="5" xfId="0" applyNumberFormat="1" applyFill="1" applyBorder="1" applyAlignment="1">
      <alignment horizontal="right"/>
    </xf>
    <xf numFmtId="174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5" fontId="0" fillId="2" borderId="4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0" fontId="0" fillId="0" borderId="4" xfId="0" applyBorder="1" applyAlignment="1">
      <alignment horizontal="centerContinuous"/>
    </xf>
    <xf numFmtId="173" fontId="0" fillId="2" borderId="3" xfId="0" applyNumberFormat="1" applyFill="1" applyBorder="1" applyAlignment="1">
      <alignment horizontal="right"/>
    </xf>
    <xf numFmtId="174" fontId="0" fillId="2" borderId="5" xfId="0" applyNumberFormat="1" applyFill="1" applyBorder="1" applyAlignment="1" applyProtection="1">
      <alignment horizontal="right"/>
      <protection/>
    </xf>
    <xf numFmtId="174" fontId="0" fillId="2" borderId="6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0" fillId="2" borderId="5" xfId="0" applyFill="1" applyBorder="1" applyAlignment="1" quotePrefix="1">
      <alignment horizontal="center"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9" fillId="2" borderId="13" xfId="0" applyFont="1" applyFill="1" applyBorder="1" applyAlignment="1">
      <alignment horizontal="centerContinuous"/>
    </xf>
    <xf numFmtId="0" fontId="8" fillId="2" borderId="11" xfId="0" applyFont="1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Border="1" applyAlignment="1">
      <alignment horizontal="centerContinuous"/>
    </xf>
    <xf numFmtId="0" fontId="0" fillId="2" borderId="9" xfId="0" applyFill="1" applyBorder="1" applyAlignment="1" quotePrefix="1">
      <alignment horizontal="center"/>
    </xf>
    <xf numFmtId="0" fontId="0" fillId="2" borderId="14" xfId="0" applyFill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 quotePrefix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74" fontId="0" fillId="2" borderId="0" xfId="0" applyNumberFormat="1" applyFill="1" applyBorder="1" applyAlignment="1">
      <alignment horizontal="right"/>
    </xf>
    <xf numFmtId="173" fontId="0" fillId="2" borderId="0" xfId="0" applyNumberFormat="1" applyFill="1" applyBorder="1" applyAlignment="1">
      <alignment horizontal="right"/>
    </xf>
    <xf numFmtId="175" fontId="0" fillId="2" borderId="0" xfId="0" applyNumberFormat="1" applyFill="1" applyBorder="1" applyAlignment="1">
      <alignment horizontal="right"/>
    </xf>
    <xf numFmtId="174" fontId="0" fillId="2" borderId="0" xfId="0" applyNumberFormat="1" applyFill="1" applyBorder="1" applyAlignment="1" applyProtection="1">
      <alignment horizontal="right"/>
      <protection/>
    </xf>
    <xf numFmtId="173" fontId="0" fillId="3" borderId="5" xfId="0" applyNumberFormat="1" applyFill="1" applyBorder="1" applyAlignment="1">
      <alignment horizontal="right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2" xfId="0" applyFill="1" applyBorder="1" applyAlignment="1">
      <alignment/>
    </xf>
    <xf numFmtId="0" fontId="0" fillId="2" borderId="15" xfId="0" applyFill="1" applyBorder="1" applyAlignment="1">
      <alignment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L29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0" customWidth="1"/>
    <col min="11" max="14" width="10.28125" style="0" customWidth="1"/>
  </cols>
  <sheetData>
    <row r="1" spans="1:10" s="1" customFormat="1" ht="18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</row>
    <row r="2" s="2" customFormat="1" ht="14.25"/>
    <row r="3" spans="1:10" s="2" customFormat="1" ht="15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>
      <c r="A5" s="37"/>
      <c r="B5" s="38"/>
      <c r="C5" s="38"/>
      <c r="D5" s="38"/>
      <c r="E5" s="38"/>
      <c r="F5" s="38"/>
      <c r="G5" s="55"/>
      <c r="H5" s="56"/>
      <c r="I5" s="32" t="s">
        <v>18</v>
      </c>
      <c r="J5" s="33"/>
    </row>
    <row r="6" spans="1:10" ht="12.75">
      <c r="A6" s="39"/>
      <c r="B6" s="40"/>
      <c r="C6" s="40"/>
      <c r="D6" s="34" t="s">
        <v>3</v>
      </c>
      <c r="E6" s="34" t="s">
        <v>9</v>
      </c>
      <c r="F6" s="40"/>
      <c r="G6" s="57" t="s">
        <v>4</v>
      </c>
      <c r="H6" s="58"/>
      <c r="I6" s="41" t="s">
        <v>27</v>
      </c>
      <c r="J6" s="24"/>
    </row>
    <row r="7" spans="1:10" ht="12.75">
      <c r="A7" s="42" t="s">
        <v>10</v>
      </c>
      <c r="B7" s="34" t="s">
        <v>1</v>
      </c>
      <c r="C7" s="34" t="s">
        <v>2</v>
      </c>
      <c r="D7" s="36" t="s">
        <v>11</v>
      </c>
      <c r="E7" s="34" t="s">
        <v>12</v>
      </c>
      <c r="F7" s="34" t="s">
        <v>13</v>
      </c>
      <c r="G7" s="61"/>
      <c r="H7" s="62"/>
      <c r="I7" s="43" t="s">
        <v>5</v>
      </c>
      <c r="J7" s="6"/>
    </row>
    <row r="8" spans="1:12" ht="12.75">
      <c r="A8" s="39"/>
      <c r="B8" s="34" t="s">
        <v>14</v>
      </c>
      <c r="C8" s="34" t="s">
        <v>15</v>
      </c>
      <c r="D8" s="36" t="s">
        <v>0</v>
      </c>
      <c r="E8" s="34" t="s">
        <v>26</v>
      </c>
      <c r="F8" s="34" t="s">
        <v>23</v>
      </c>
      <c r="G8" s="36" t="s">
        <v>6</v>
      </c>
      <c r="H8" s="36" t="s">
        <v>7</v>
      </c>
      <c r="I8" s="44"/>
      <c r="J8" s="45"/>
      <c r="L8" s="7"/>
    </row>
    <row r="9" spans="1:10" ht="13.5" thickBot="1">
      <c r="A9" s="46"/>
      <c r="B9" s="35"/>
      <c r="C9" s="35"/>
      <c r="D9" s="47"/>
      <c r="E9" s="47" t="s">
        <v>22</v>
      </c>
      <c r="F9" s="35"/>
      <c r="G9" s="48" t="s">
        <v>5</v>
      </c>
      <c r="H9" s="48" t="s">
        <v>11</v>
      </c>
      <c r="I9" s="48" t="s">
        <v>19</v>
      </c>
      <c r="J9" s="49" t="s">
        <v>20</v>
      </c>
    </row>
    <row r="10" spans="1:10" ht="12.75">
      <c r="A10" s="28">
        <v>1985</v>
      </c>
      <c r="B10" s="8">
        <v>63.9</v>
      </c>
      <c r="C10" s="8">
        <v>32</v>
      </c>
      <c r="D10" s="8">
        <v>204.4</v>
      </c>
      <c r="E10" s="10">
        <v>64.86122630509779</v>
      </c>
      <c r="F10" s="9">
        <v>145571.1418027959</v>
      </c>
      <c r="G10" s="25">
        <v>70162</v>
      </c>
      <c r="H10" s="8">
        <v>108</v>
      </c>
      <c r="I10" s="25">
        <v>88872</v>
      </c>
      <c r="J10" s="25">
        <v>32469</v>
      </c>
    </row>
    <row r="11" spans="1:10" ht="12.75">
      <c r="A11" s="29">
        <v>1986</v>
      </c>
      <c r="B11" s="11">
        <v>79</v>
      </c>
      <c r="C11" s="11">
        <v>32</v>
      </c>
      <c r="D11" s="11">
        <v>252.7</v>
      </c>
      <c r="E11" s="13">
        <v>72.95685935114734</v>
      </c>
      <c r="F11" s="12">
        <v>202721.38280864977</v>
      </c>
      <c r="G11" s="14">
        <v>86014</v>
      </c>
      <c r="H11" s="11">
        <v>138.1</v>
      </c>
      <c r="I11" s="14">
        <v>92656</v>
      </c>
      <c r="J11" s="14">
        <v>24738</v>
      </c>
    </row>
    <row r="12" spans="1:10" ht="12.75">
      <c r="A12" s="29">
        <v>1987</v>
      </c>
      <c r="B12" s="11">
        <v>79.2</v>
      </c>
      <c r="C12" s="11">
        <v>31.6</v>
      </c>
      <c r="D12" s="11">
        <v>250.5</v>
      </c>
      <c r="E12" s="13">
        <v>84.3941196975707</v>
      </c>
      <c r="F12" s="12">
        <v>205546.13969925354</v>
      </c>
      <c r="G12" s="14">
        <v>80295</v>
      </c>
      <c r="H12" s="11">
        <v>138.2</v>
      </c>
      <c r="I12" s="14">
        <v>120485</v>
      </c>
      <c r="J12" s="14">
        <v>27069</v>
      </c>
    </row>
    <row r="13" spans="1:10" ht="12.75">
      <c r="A13" s="29">
        <v>1988</v>
      </c>
      <c r="B13" s="11">
        <v>136.9</v>
      </c>
      <c r="C13" s="11">
        <v>27.2</v>
      </c>
      <c r="D13" s="11">
        <v>372.4</v>
      </c>
      <c r="E13" s="13">
        <v>70.24028463933264</v>
      </c>
      <c r="F13" s="12">
        <v>261572.4880699097</v>
      </c>
      <c r="G13" s="14">
        <v>118873</v>
      </c>
      <c r="H13" s="11">
        <v>203.2</v>
      </c>
      <c r="I13" s="14">
        <v>118729</v>
      </c>
      <c r="J13" s="14">
        <v>79389</v>
      </c>
    </row>
    <row r="14" spans="1:10" ht="12.75">
      <c r="A14" s="29">
        <v>1989</v>
      </c>
      <c r="B14" s="11">
        <v>67.8</v>
      </c>
      <c r="C14" s="11">
        <v>27.9</v>
      </c>
      <c r="D14" s="11">
        <v>189.5</v>
      </c>
      <c r="E14" s="13">
        <v>85.00715204404217</v>
      </c>
      <c r="F14" s="12">
        <v>161088.55312345992</v>
      </c>
      <c r="G14" s="14">
        <v>60431</v>
      </c>
      <c r="H14" s="11">
        <v>105.2</v>
      </c>
      <c r="I14" s="14">
        <v>105899</v>
      </c>
      <c r="J14" s="14">
        <v>54177</v>
      </c>
    </row>
    <row r="15" spans="1:10" ht="12.75">
      <c r="A15" s="29">
        <v>1990</v>
      </c>
      <c r="B15" s="11">
        <v>83.9</v>
      </c>
      <c r="C15" s="11">
        <v>30.9</v>
      </c>
      <c r="D15" s="11">
        <v>259.4</v>
      </c>
      <c r="E15" s="13">
        <v>68.19684348442777</v>
      </c>
      <c r="F15" s="12">
        <v>176902.61199860563</v>
      </c>
      <c r="G15" s="14">
        <v>80043</v>
      </c>
      <c r="H15" s="11">
        <v>130.4</v>
      </c>
      <c r="I15" s="14">
        <v>98804</v>
      </c>
      <c r="J15" s="14">
        <v>23181</v>
      </c>
    </row>
    <row r="16" spans="1:10" ht="12.75">
      <c r="A16" s="29">
        <v>1991</v>
      </c>
      <c r="B16" s="11">
        <v>78.5</v>
      </c>
      <c r="C16" s="11">
        <v>33.2</v>
      </c>
      <c r="D16" s="11">
        <v>260.4</v>
      </c>
      <c r="E16" s="13">
        <v>83.48058129890737</v>
      </c>
      <c r="F16" s="12">
        <v>217386.07815561406</v>
      </c>
      <c r="G16" s="14">
        <v>79859</v>
      </c>
      <c r="H16" s="11">
        <v>138.6</v>
      </c>
      <c r="I16" s="14">
        <v>87214</v>
      </c>
      <c r="J16" s="14">
        <v>30887</v>
      </c>
    </row>
    <row r="17" spans="1:10" ht="12.75">
      <c r="A17" s="29">
        <v>1992</v>
      </c>
      <c r="B17" s="11">
        <v>75.5</v>
      </c>
      <c r="C17" s="11">
        <v>27.748344370860927</v>
      </c>
      <c r="D17" s="11">
        <v>209.5</v>
      </c>
      <c r="E17" s="13">
        <v>84.06356304015964</v>
      </c>
      <c r="F17" s="12">
        <v>176113.16456913442</v>
      </c>
      <c r="G17" s="14">
        <v>65757</v>
      </c>
      <c r="H17" s="11">
        <v>103.8</v>
      </c>
      <c r="I17" s="14">
        <v>87465</v>
      </c>
      <c r="J17" s="14">
        <v>29052</v>
      </c>
    </row>
    <row r="18" spans="1:10" ht="12.75">
      <c r="A18" s="29">
        <v>1993</v>
      </c>
      <c r="B18" s="11">
        <v>31.9</v>
      </c>
      <c r="C18" s="11">
        <v>28.338557993730408</v>
      </c>
      <c r="D18" s="11">
        <v>90.4</v>
      </c>
      <c r="E18" s="13">
        <v>96.72688807952592</v>
      </c>
      <c r="F18" s="12">
        <v>87441.10682389143</v>
      </c>
      <c r="G18" s="14">
        <v>28815</v>
      </c>
      <c r="H18" s="11">
        <v>12.3</v>
      </c>
      <c r="I18" s="14">
        <v>85677</v>
      </c>
      <c r="J18" s="14">
        <v>29029</v>
      </c>
    </row>
    <row r="19" spans="1:10" ht="12.75">
      <c r="A19" s="29">
        <v>1994</v>
      </c>
      <c r="B19" s="11">
        <v>39.9</v>
      </c>
      <c r="C19" s="11">
        <v>34.51127819548872</v>
      </c>
      <c r="D19" s="11">
        <v>137.7</v>
      </c>
      <c r="E19" s="13">
        <v>97.11754594737539</v>
      </c>
      <c r="F19" s="12">
        <v>133730.86076953588</v>
      </c>
      <c r="G19" s="14">
        <v>44149</v>
      </c>
      <c r="H19" s="11">
        <v>17.1</v>
      </c>
      <c r="I19" s="14">
        <v>109769</v>
      </c>
      <c r="J19" s="14">
        <v>5362</v>
      </c>
    </row>
    <row r="20" spans="1:10" ht="12.75">
      <c r="A20" s="29">
        <v>1995</v>
      </c>
      <c r="B20" s="11">
        <v>31.086</v>
      </c>
      <c r="C20" s="11">
        <v>32.55613459435116</v>
      </c>
      <c r="D20" s="11">
        <v>101.204</v>
      </c>
      <c r="E20" s="13">
        <v>111.81229189955886</v>
      </c>
      <c r="F20" s="12">
        <v>113158.51189402954</v>
      </c>
      <c r="G20" s="14">
        <v>32671</v>
      </c>
      <c r="H20" s="11">
        <v>49.5</v>
      </c>
      <c r="I20" s="14">
        <v>92447</v>
      </c>
      <c r="J20" s="14">
        <v>12546</v>
      </c>
    </row>
    <row r="21" spans="1:10" ht="12.75">
      <c r="A21" s="29">
        <v>1996</v>
      </c>
      <c r="B21" s="15">
        <v>39.5</v>
      </c>
      <c r="C21" s="11">
        <v>70.30379746835442</v>
      </c>
      <c r="D21" s="15">
        <v>277.7</v>
      </c>
      <c r="E21" s="22">
        <v>113.06840719772097</v>
      </c>
      <c r="F21" s="14">
        <v>313990.96678807103</v>
      </c>
      <c r="G21" s="14">
        <v>88990</v>
      </c>
      <c r="H21" s="15">
        <v>136.1</v>
      </c>
      <c r="I21" s="14">
        <v>96981</v>
      </c>
      <c r="J21" s="14">
        <v>31645</v>
      </c>
    </row>
    <row r="22" spans="1:10" ht="12.75">
      <c r="A22" s="30">
        <v>1997</v>
      </c>
      <c r="B22" s="16">
        <v>112.1</v>
      </c>
      <c r="C22" s="26">
        <v>32.72078501338091</v>
      </c>
      <c r="D22" s="16">
        <v>366.8</v>
      </c>
      <c r="E22" s="18">
        <v>68.29901554217302</v>
      </c>
      <c r="F22" s="17">
        <v>250520.78900869063</v>
      </c>
      <c r="G22" s="17">
        <v>117435</v>
      </c>
      <c r="H22" s="16">
        <v>174.9</v>
      </c>
      <c r="I22" s="17">
        <v>72778</v>
      </c>
      <c r="J22" s="14">
        <v>53325</v>
      </c>
    </row>
    <row r="23" spans="1:10" ht="12.75">
      <c r="A23" s="30">
        <v>1998</v>
      </c>
      <c r="B23" s="16">
        <v>98.7</v>
      </c>
      <c r="C23" s="26">
        <v>34.03242147922999</v>
      </c>
      <c r="D23" s="16">
        <v>335.9</v>
      </c>
      <c r="E23" s="18">
        <v>83.94336061928287</v>
      </c>
      <c r="F23" s="17">
        <v>281965.7483201711</v>
      </c>
      <c r="G23" s="17">
        <v>108434</v>
      </c>
      <c r="H23" s="16">
        <v>153.1</v>
      </c>
      <c r="I23" s="17">
        <v>53620</v>
      </c>
      <c r="J23" s="14">
        <v>47364</v>
      </c>
    </row>
    <row r="24" spans="1:10" ht="12.75">
      <c r="A24" s="30">
        <v>1999</v>
      </c>
      <c r="B24" s="16">
        <v>110</v>
      </c>
      <c r="C24" s="26">
        <f>D24/B24*10</f>
        <v>35.309090909090905</v>
      </c>
      <c r="D24" s="16">
        <v>388.4</v>
      </c>
      <c r="E24" s="18">
        <v>71.18988376425902</v>
      </c>
      <c r="F24" s="17">
        <f>D24*E24*10</f>
        <v>276501.508540382</v>
      </c>
      <c r="G24" s="17">
        <v>127257</v>
      </c>
      <c r="H24" s="16">
        <v>179.3</v>
      </c>
      <c r="I24" s="17">
        <v>42448</v>
      </c>
      <c r="J24" s="14">
        <v>50085</v>
      </c>
    </row>
    <row r="25" spans="1:10" ht="12.75">
      <c r="A25" s="30" t="s">
        <v>17</v>
      </c>
      <c r="B25" s="16">
        <v>91.7</v>
      </c>
      <c r="C25" s="26">
        <f>D25/B25*10</f>
        <v>32.12649945474374</v>
      </c>
      <c r="D25" s="16">
        <v>294.6</v>
      </c>
      <c r="E25" s="18">
        <v>52.56</v>
      </c>
      <c r="F25" s="17">
        <f>D25*E25*10</f>
        <v>154841.76</v>
      </c>
      <c r="G25" s="54"/>
      <c r="H25" s="54"/>
      <c r="I25" s="17">
        <v>36821</v>
      </c>
      <c r="J25" s="14">
        <v>36444</v>
      </c>
    </row>
    <row r="26" spans="1:10" ht="13.5" thickBot="1">
      <c r="A26" s="31" t="s">
        <v>24</v>
      </c>
      <c r="B26" s="19">
        <v>90.7</v>
      </c>
      <c r="C26" s="27">
        <f>D26/B26*10</f>
        <v>34.82910694597574</v>
      </c>
      <c r="D26" s="19">
        <v>315.9</v>
      </c>
      <c r="E26" s="21">
        <v>45.78</v>
      </c>
      <c r="F26" s="20">
        <f>D26*E26*10</f>
        <v>144619.02</v>
      </c>
      <c r="G26" s="20"/>
      <c r="H26" s="20"/>
      <c r="I26" s="20">
        <v>27648</v>
      </c>
      <c r="J26" s="23">
        <v>36235</v>
      </c>
    </row>
    <row r="27" spans="1:10" ht="12.75">
      <c r="A27" s="5" t="s">
        <v>25</v>
      </c>
      <c r="B27" s="50"/>
      <c r="C27" s="53"/>
      <c r="D27" s="50"/>
      <c r="E27" s="52"/>
      <c r="F27" s="51"/>
      <c r="G27" s="51"/>
      <c r="H27" s="51"/>
      <c r="I27" s="51"/>
      <c r="J27" s="51"/>
    </row>
    <row r="28" spans="1:10" ht="12.75">
      <c r="A28" s="5" t="s">
        <v>28</v>
      </c>
      <c r="B28" s="5"/>
      <c r="C28" s="5"/>
      <c r="D28" s="5"/>
      <c r="E28" s="5"/>
      <c r="F28" s="5"/>
      <c r="G28" s="5"/>
      <c r="H28" s="5"/>
      <c r="I28" s="5"/>
      <c r="J28" s="5"/>
    </row>
    <row r="29" ht="12.75">
      <c r="A29" t="s">
        <v>16</v>
      </c>
    </row>
  </sheetData>
  <mergeCells count="5">
    <mergeCell ref="G7:H7"/>
    <mergeCell ref="A1:J1"/>
    <mergeCell ref="A3:J3"/>
    <mergeCell ref="G5:H5"/>
    <mergeCell ref="G6:H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2002-11-13T08:25:29Z</cp:lastPrinted>
  <dcterms:created xsi:type="dcterms:W3CDTF">2001-04-24T15:25:02Z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