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840" yWindow="0" windowWidth="5010" windowHeight="6840" tabRatio="601" activeTab="0"/>
  </bookViews>
  <sheets>
    <sheet name="6.20" sheetId="1" r:id="rId1"/>
  </sheets>
  <externalReferences>
    <externalReference r:id="rId4"/>
    <externalReference r:id="rId5"/>
    <externalReference r:id="rId6"/>
  </externalReferences>
  <definedNames>
    <definedName name="\A">#REF!</definedName>
    <definedName name="\B">#REF!</definedName>
    <definedName name="\C">#REF!</definedName>
    <definedName name="\G">#REF!</definedName>
    <definedName name="\N">#REF!</definedName>
    <definedName name="\T">'[3]GANADE10'!$B$90</definedName>
    <definedName name="__123Graph_B" hidden="1">'[1]p122'!#REF!</definedName>
    <definedName name="__123Graph_D" hidden="1">'[1]p122'!#REF!</definedName>
    <definedName name="__123Graph_F" hidden="1">'[1]p122'!#REF!</definedName>
    <definedName name="__123Graph_X" hidden="1">'[1]p122'!#REF!</definedName>
    <definedName name="Imprimir_área_IM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<sst xmlns="http://schemas.openxmlformats.org/spreadsheetml/2006/main" count="23" uniqueCount="23">
  <si>
    <t>Superficie</t>
  </si>
  <si>
    <t>Rendimiento</t>
  </si>
  <si>
    <t>Producción</t>
  </si>
  <si>
    <t>(toneladas)</t>
  </si>
  <si>
    <t>Importaciones</t>
  </si>
  <si>
    <t>Exportaciones</t>
  </si>
  <si>
    <t>CEREALES GRANO</t>
  </si>
  <si>
    <t>Años</t>
  </si>
  <si>
    <t>Precio medio</t>
  </si>
  <si>
    <t>percibido por</t>
  </si>
  <si>
    <t>Valor (1)</t>
  </si>
  <si>
    <t>(miles de ha)</t>
  </si>
  <si>
    <t>(qm/ha)</t>
  </si>
  <si>
    <t>(miles de t)</t>
  </si>
  <si>
    <t>los agricultores</t>
  </si>
  <si>
    <t>2000 (P)</t>
  </si>
  <si>
    <t xml:space="preserve"> (1) No se incluye el valor de la semilla selecta.</t>
  </si>
  <si>
    <t xml:space="preserve">(P) Provisional.   </t>
  </si>
  <si>
    <t>Comercio exterior</t>
  </si>
  <si>
    <t>(miles de euros)</t>
  </si>
  <si>
    <t>(euros/100kg)</t>
  </si>
  <si>
    <t>2001 (P)</t>
  </si>
  <si>
    <t>6.20.  AVENA: Serie histórica de superficie, rendimiento, producción, valor y comercio exterior</t>
  </si>
</sst>
</file>

<file path=xl/styles.xml><?xml version="1.0" encoding="utf-8"?>
<styleSheet xmlns="http://schemas.openxmlformats.org/spreadsheetml/2006/main">
  <numFmts count="78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0_)"/>
    <numFmt numFmtId="173" formatCode="#,##0_);\(#,##0\)"/>
    <numFmt numFmtId="174" formatCode="#,##0.0_);\(#,##0.0\)"/>
    <numFmt numFmtId="175" formatCode="#,##0.00_);\(#,##0.00\)"/>
    <numFmt numFmtId="176" formatCode="General_)"/>
    <numFmt numFmtId="177" formatCode="0.0_)"/>
    <numFmt numFmtId="178" formatCode="#,##0.0"/>
    <numFmt numFmtId="179" formatCode="#,##0__"/>
    <numFmt numFmtId="180" formatCode="0.0"/>
    <numFmt numFmtId="181" formatCode="#,##0\ &quot;€&quot;;\-#,##0\ &quot;€&quot;"/>
    <numFmt numFmtId="182" formatCode="#,##0\ &quot;€&quot;;[Red]\-#,##0\ &quot;€&quot;"/>
    <numFmt numFmtId="183" formatCode="#,##0.00\ &quot;€&quot;;\-#,##0.00\ &quot;€&quot;"/>
    <numFmt numFmtId="184" formatCode="#,##0.00\ &quot;€&quot;;[Red]\-#,##0.00\ &quot;€&quot;"/>
    <numFmt numFmtId="185" formatCode="_-* #,##0\ &quot;€&quot;_-;\-* #,##0\ &quot;€&quot;_-;_-* &quot;-&quot;\ &quot;€&quot;_-;_-@_-"/>
    <numFmt numFmtId="186" formatCode="_-* #,##0\ _€_-;\-* #,##0\ _€_-;_-* &quot;-&quot;\ _€_-;_-@_-"/>
    <numFmt numFmtId="187" formatCode="_-* #,##0.00\ &quot;€&quot;_-;\-* #,##0.00\ &quot;€&quot;_-;_-* &quot;-&quot;??\ &quot;€&quot;_-;_-@_-"/>
    <numFmt numFmtId="188" formatCode="_-* #,##0.00\ _€_-;\-* #,##0.00\ _€_-;_-* &quot;-&quot;??\ _€_-;_-@_-"/>
    <numFmt numFmtId="189" formatCode="0.00_)"/>
    <numFmt numFmtId="190" formatCode="#,##0_______);\(#,##0\)"/>
    <numFmt numFmtId="191" formatCode="#,##0_______________);\(#,##0\)"/>
    <numFmt numFmtId="192" formatCode="#,##0__________\);\(#,##0\)"/>
    <numFmt numFmtId="193" formatCode="#,##0__________;\(#,##0\)"/>
    <numFmt numFmtId="194" formatCode="#,##0____________;\(#,##0\)"/>
    <numFmt numFmtId="195" formatCode="#,##0______________;\(#,##0\)"/>
    <numFmt numFmtId="196" formatCode="#,##0______________\);\(#,##0\)"/>
    <numFmt numFmtId="197" formatCode="#,##0______;\(#,##0\)"/>
    <numFmt numFmtId="198" formatCode="#,##0.0_____;\(###0.0\)"/>
    <numFmt numFmtId="199" formatCode="#,##0.0_____;"/>
    <numFmt numFmtId="200" formatCode="#,##0__\);\(#,##0\)"/>
    <numFmt numFmtId="201" formatCode="#,##0.0_______;"/>
    <numFmt numFmtId="202" formatCode="#,##0___);\(#,##0\)"/>
    <numFmt numFmtId="203" formatCode="0.00__"/>
    <numFmt numFmtId="204" formatCode="0.0__"/>
    <numFmt numFmtId="205" formatCode="#,##0.0__;"/>
    <numFmt numFmtId="206" formatCode="#,##0.0___);\(#,##0.0\)"/>
    <numFmt numFmtId="207" formatCode="#,##0_____)"/>
    <numFmt numFmtId="208" formatCode="#,##0_____;"/>
    <numFmt numFmtId="209" formatCode="#,##0__;"/>
    <numFmt numFmtId="210" formatCode="0.000000"/>
    <numFmt numFmtId="211" formatCode="0.00000"/>
    <numFmt numFmtId="212" formatCode="0.0000"/>
    <numFmt numFmtId="213" formatCode="0.000"/>
    <numFmt numFmtId="214" formatCode="#,##0.000"/>
    <numFmt numFmtId="215" formatCode="#,##0.000_);\(#,##0.000\)"/>
    <numFmt numFmtId="216" formatCode="#,##0.0000_);\(#,##0.0000\)"/>
    <numFmt numFmtId="217" formatCode="0.0000000"/>
    <numFmt numFmtId="218" formatCode="#,##0____\);\(#,##0\)"/>
    <numFmt numFmtId="219" formatCode="#,##0____;\(#,##0\)"/>
    <numFmt numFmtId="220" formatCode="##,#0_________;\(#,##0\)"/>
    <numFmt numFmtId="221" formatCode="#,##0________"/>
    <numFmt numFmtId="222" formatCode="#,##0________________"/>
    <numFmt numFmtId="223" formatCode="#,##0.00____;\(#,##0\)"/>
    <numFmt numFmtId="224" formatCode="#,##0.000____;\(#,##0\)"/>
    <numFmt numFmtId="225" formatCode="#,##0.0____;\(#,##0\)"/>
    <numFmt numFmtId="226" formatCode="0.000__"/>
    <numFmt numFmtId="227" formatCode="#,##0.0__"/>
    <numFmt numFmtId="228" formatCode="#,##0_ ;[Red]\-#,##0\ "/>
    <numFmt numFmtId="229" formatCode="0_ ;[Red]\-0\ "/>
    <numFmt numFmtId="230" formatCode="#,##0.00_);\(#,##0.000\)"/>
    <numFmt numFmtId="231" formatCode="#,##0___________);\(#,##0\)"/>
    <numFmt numFmtId="232" formatCode="#,##0.00__"/>
    <numFmt numFmtId="233" formatCode="0.00000_)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Courier"/>
      <family val="0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Helv"/>
      <family val="0"/>
    </font>
    <font>
      <u val="single"/>
      <sz val="10"/>
      <color indexed="12"/>
      <name val="Arial"/>
      <family val="0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0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74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173" fontId="4" fillId="0" borderId="0">
      <alignment/>
      <protection/>
    </xf>
    <xf numFmtId="173" fontId="4" fillId="0" borderId="0">
      <alignment/>
      <protection/>
    </xf>
    <xf numFmtId="173" fontId="11" fillId="0" borderId="0">
      <alignment/>
      <protection/>
    </xf>
    <xf numFmtId="0" fontId="9" fillId="0" borderId="0">
      <alignment/>
      <protection/>
    </xf>
    <xf numFmtId="173" fontId="9" fillId="0" borderId="0">
      <alignment/>
      <protection/>
    </xf>
    <xf numFmtId="173" fontId="9" fillId="0" borderId="0">
      <alignment/>
      <protection/>
    </xf>
    <xf numFmtId="173" fontId="9" fillId="0" borderId="0">
      <alignment/>
      <protection/>
    </xf>
    <xf numFmtId="173" fontId="9" fillId="0" borderId="0">
      <alignment/>
      <protection/>
    </xf>
    <xf numFmtId="0" fontId="9" fillId="0" borderId="0">
      <alignment/>
      <protection/>
    </xf>
    <xf numFmtId="173" fontId="9" fillId="0" borderId="0">
      <alignment/>
      <protection/>
    </xf>
    <xf numFmtId="173" fontId="9" fillId="0" borderId="0">
      <alignment/>
      <protection/>
    </xf>
    <xf numFmtId="173" fontId="9" fillId="0" borderId="0">
      <alignment/>
      <protection/>
    </xf>
    <xf numFmtId="173" fontId="9" fillId="0" borderId="0">
      <alignment/>
      <protection/>
    </xf>
    <xf numFmtId="173" fontId="9" fillId="0" borderId="0">
      <alignment/>
      <protection/>
    </xf>
    <xf numFmtId="173" fontId="9" fillId="0" borderId="0">
      <alignment/>
      <protection/>
    </xf>
    <xf numFmtId="173" fontId="9" fillId="0" borderId="0">
      <alignment/>
      <protection/>
    </xf>
    <xf numFmtId="0" fontId="9" fillId="0" borderId="0">
      <alignment/>
      <protection/>
    </xf>
    <xf numFmtId="173" fontId="9" fillId="0" borderId="0">
      <alignment/>
      <protection/>
    </xf>
    <xf numFmtId="173" fontId="4" fillId="0" borderId="0">
      <alignment/>
      <protection/>
    </xf>
    <xf numFmtId="173" fontId="9" fillId="0" borderId="0">
      <alignment/>
      <protection/>
    </xf>
    <xf numFmtId="0" fontId="9" fillId="0" borderId="0">
      <alignment/>
      <protection/>
    </xf>
    <xf numFmtId="173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174" fontId="9" fillId="0" borderId="0">
      <alignment/>
      <protection/>
    </xf>
    <xf numFmtId="0" fontId="9" fillId="0" borderId="0">
      <alignment/>
      <protection/>
    </xf>
    <xf numFmtId="175" fontId="9" fillId="0" borderId="0">
      <alignment/>
      <protection/>
    </xf>
    <xf numFmtId="0" fontId="9" fillId="0" borderId="0">
      <alignment/>
      <protection/>
    </xf>
    <xf numFmtId="173" fontId="9" fillId="0" borderId="0">
      <alignment/>
      <protection/>
    </xf>
    <xf numFmtId="173" fontId="9" fillId="0" borderId="0">
      <alignment/>
      <protection/>
    </xf>
    <xf numFmtId="173" fontId="9" fillId="0" borderId="0">
      <alignment/>
      <protection/>
    </xf>
    <xf numFmtId="173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173" fontId="4" fillId="0" borderId="0">
      <alignment/>
      <protection/>
    </xf>
    <xf numFmtId="173" fontId="4" fillId="0" borderId="0">
      <alignment/>
      <protection/>
    </xf>
    <xf numFmtId="173" fontId="4" fillId="0" borderId="0">
      <alignment/>
      <protection/>
    </xf>
    <xf numFmtId="173" fontId="4" fillId="0" borderId="0">
      <alignment/>
      <protection/>
    </xf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2" borderId="0" xfId="0" applyFont="1" applyFill="1" applyBorder="1" applyAlignment="1">
      <alignment/>
    </xf>
    <xf numFmtId="0" fontId="0" fillId="2" borderId="1" xfId="0" applyFont="1" applyFill="1" applyBorder="1" applyAlignment="1">
      <alignment horizontal="centerContinuous"/>
    </xf>
    <xf numFmtId="0" fontId="0" fillId="2" borderId="2" xfId="0" applyFont="1" applyFill="1" applyBorder="1" applyAlignment="1">
      <alignment horizontal="centerContinuous"/>
    </xf>
    <xf numFmtId="0" fontId="0" fillId="2" borderId="3" xfId="0" applyFont="1" applyFill="1" applyBorder="1" applyAlignment="1">
      <alignment/>
    </xf>
    <xf numFmtId="0" fontId="0" fillId="2" borderId="3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Continuous"/>
    </xf>
    <xf numFmtId="0" fontId="0" fillId="2" borderId="3" xfId="0" applyFont="1" applyFill="1" applyBorder="1" applyAlignment="1" quotePrefix="1">
      <alignment horizontal="center"/>
    </xf>
    <xf numFmtId="0" fontId="0" fillId="2" borderId="0" xfId="0" applyFont="1" applyFill="1" applyBorder="1" applyAlignment="1">
      <alignment horizontal="left"/>
    </xf>
    <xf numFmtId="0" fontId="5" fillId="2" borderId="2" xfId="0" applyFont="1" applyFill="1" applyBorder="1" applyAlignment="1">
      <alignment horizontal="centerContinuous"/>
    </xf>
    <xf numFmtId="0" fontId="6" fillId="2" borderId="2" xfId="0" applyFont="1" applyFill="1" applyBorder="1" applyAlignment="1">
      <alignment horizontal="centerContinuous"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 horizontal="centerContinuous"/>
    </xf>
    <xf numFmtId="0" fontId="0" fillId="0" borderId="0" xfId="0" applyFont="1" applyAlignment="1">
      <alignment/>
    </xf>
    <xf numFmtId="0" fontId="0" fillId="2" borderId="0" xfId="0" applyFont="1" applyFill="1" applyAlignment="1" quotePrefix="1">
      <alignment horizontal="center"/>
    </xf>
    <xf numFmtId="174" fontId="0" fillId="2" borderId="4" xfId="0" applyNumberFormat="1" applyFont="1" applyFill="1" applyBorder="1" applyAlignment="1" applyProtection="1">
      <alignment/>
      <protection/>
    </xf>
    <xf numFmtId="175" fontId="0" fillId="2" borderId="4" xfId="0" applyNumberFormat="1" applyFont="1" applyFill="1" applyBorder="1" applyAlignment="1" applyProtection="1">
      <alignment/>
      <protection/>
    </xf>
    <xf numFmtId="173" fontId="0" fillId="2" borderId="4" xfId="0" applyNumberFormat="1" applyFont="1" applyFill="1" applyBorder="1" applyAlignment="1" applyProtection="1">
      <alignment/>
      <protection/>
    </xf>
    <xf numFmtId="174" fontId="0" fillId="2" borderId="3" xfId="0" applyNumberFormat="1" applyFont="1" applyFill="1" applyBorder="1" applyAlignment="1" applyProtection="1">
      <alignment/>
      <protection/>
    </xf>
    <xf numFmtId="175" fontId="0" fillId="2" borderId="3" xfId="0" applyNumberFormat="1" applyFont="1" applyFill="1" applyBorder="1" applyAlignment="1" applyProtection="1">
      <alignment/>
      <protection/>
    </xf>
    <xf numFmtId="173" fontId="0" fillId="2" borderId="3" xfId="0" applyNumberFormat="1" applyFont="1" applyFill="1" applyBorder="1" applyAlignment="1" applyProtection="1">
      <alignment/>
      <protection/>
    </xf>
    <xf numFmtId="174" fontId="0" fillId="2" borderId="3" xfId="0" applyNumberFormat="1" applyFont="1" applyFill="1" applyBorder="1" applyAlignment="1">
      <alignment/>
    </xf>
    <xf numFmtId="175" fontId="0" fillId="2" borderId="3" xfId="0" applyNumberFormat="1" applyFont="1" applyFill="1" applyBorder="1" applyAlignment="1">
      <alignment/>
    </xf>
    <xf numFmtId="174" fontId="0" fillId="0" borderId="0" xfId="0" applyNumberFormat="1" applyFont="1" applyAlignment="1">
      <alignment/>
    </xf>
    <xf numFmtId="174" fontId="0" fillId="2" borderId="5" xfId="0" applyNumberFormat="1" applyFont="1" applyFill="1" applyBorder="1" applyAlignment="1">
      <alignment/>
    </xf>
    <xf numFmtId="174" fontId="0" fillId="2" borderId="5" xfId="0" applyNumberFormat="1" applyFont="1" applyFill="1" applyBorder="1" applyAlignment="1" applyProtection="1">
      <alignment/>
      <protection/>
    </xf>
    <xf numFmtId="175" fontId="0" fillId="2" borderId="5" xfId="0" applyNumberFormat="1" applyFont="1" applyFill="1" applyBorder="1" applyAlignment="1">
      <alignment/>
    </xf>
    <xf numFmtId="173" fontId="0" fillId="2" borderId="5" xfId="0" applyNumberFormat="1" applyFont="1" applyFill="1" applyBorder="1" applyAlignment="1">
      <alignment/>
    </xf>
    <xf numFmtId="173" fontId="0" fillId="2" borderId="3" xfId="0" applyNumberFormat="1" applyFont="1" applyFill="1" applyBorder="1" applyAlignment="1">
      <alignment/>
    </xf>
    <xf numFmtId="174" fontId="0" fillId="2" borderId="6" xfId="0" applyNumberFormat="1" applyFont="1" applyFill="1" applyBorder="1" applyAlignment="1">
      <alignment/>
    </xf>
    <xf numFmtId="175" fontId="0" fillId="2" borderId="6" xfId="0" applyNumberFormat="1" applyFont="1" applyFill="1" applyBorder="1" applyAlignment="1">
      <alignment/>
    </xf>
    <xf numFmtId="173" fontId="0" fillId="2" borderId="6" xfId="0" applyNumberFormat="1" applyFont="1" applyFill="1" applyBorder="1" applyAlignment="1">
      <alignment/>
    </xf>
    <xf numFmtId="173" fontId="0" fillId="0" borderId="7" xfId="22" applyNumberFormat="1" applyFont="1" applyFill="1" applyBorder="1" applyAlignment="1" applyProtection="1">
      <alignment/>
      <protection/>
    </xf>
    <xf numFmtId="0" fontId="0" fillId="2" borderId="8" xfId="0" applyFont="1" applyFill="1" applyBorder="1" applyAlignment="1">
      <alignment horizontal="left"/>
    </xf>
    <xf numFmtId="0" fontId="0" fillId="2" borderId="9" xfId="0" applyFont="1" applyFill="1" applyBorder="1" applyAlignment="1">
      <alignment horizontal="left"/>
    </xf>
    <xf numFmtId="0" fontId="0" fillId="2" borderId="10" xfId="0" applyFont="1" applyFill="1" applyBorder="1" applyAlignment="1">
      <alignment horizontal="left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65">
    <cellStyle name="Normal" xfId="0"/>
    <cellStyle name="Hyperlink" xfId="15"/>
    <cellStyle name="Comma" xfId="16"/>
    <cellStyle name="Comma [0]" xfId="17"/>
    <cellStyle name="Millares [0]_GANADE13" xfId="18"/>
    <cellStyle name="Millares [0]_ganado_19" xfId="19"/>
    <cellStyle name="Millares_GANADE13" xfId="20"/>
    <cellStyle name="Millares_ganado_19" xfId="21"/>
    <cellStyle name="Millares_p84" xfId="22"/>
    <cellStyle name="Currency" xfId="23"/>
    <cellStyle name="Currency [0]" xfId="24"/>
    <cellStyle name="Moneda [0]_GANADE13" xfId="25"/>
    <cellStyle name="Moneda [0]_ganado_19" xfId="26"/>
    <cellStyle name="Moneda_GANADE13" xfId="27"/>
    <cellStyle name="Moneda_ganado_19" xfId="28"/>
    <cellStyle name="Normal_DISTRI1" xfId="29"/>
    <cellStyle name="Normal_DISTRI2" xfId="30"/>
    <cellStyle name="Normal_DISTRI3" xfId="31"/>
    <cellStyle name="Normal_DISTRI4" xfId="32"/>
    <cellStyle name="Normal_DISTRI5" xfId="33"/>
    <cellStyle name="Normal_DISTRI6" xfId="34"/>
    <cellStyle name="Normal_DISTRI7" xfId="35"/>
    <cellStyle name="Normal_DISTRI8" xfId="36"/>
    <cellStyle name="Normal_faoagricola2.0" xfId="37"/>
    <cellStyle name="Normal_GANADE1" xfId="38"/>
    <cellStyle name="Normal_GANADE10" xfId="39"/>
    <cellStyle name="Normal_GANADE11" xfId="40"/>
    <cellStyle name="Normal_GANADE12" xfId="41"/>
    <cellStyle name="Normal_GANADE13" xfId="42"/>
    <cellStyle name="Normal_GANADE14" xfId="43"/>
    <cellStyle name="Normal_GANADE15" xfId="44"/>
    <cellStyle name="Normal_GANADE16" xfId="45"/>
    <cellStyle name="Normal_GANADE17" xfId="46"/>
    <cellStyle name="Normal_GANADE18" xfId="47"/>
    <cellStyle name="Normal_GANADE19" xfId="48"/>
    <cellStyle name="Normal_GANADE2" xfId="49"/>
    <cellStyle name="Normal_GANADE20" xfId="50"/>
    <cellStyle name="Normal_GANADE3" xfId="51"/>
    <cellStyle name="Normal_GANADE4" xfId="52"/>
    <cellStyle name="Normal_GANADE5" xfId="53"/>
    <cellStyle name="Normal_GANADE61" xfId="54"/>
    <cellStyle name="Normal_GANADE7" xfId="55"/>
    <cellStyle name="Normal_GANADE8" xfId="56"/>
    <cellStyle name="Normal_GANADE9" xfId="57"/>
    <cellStyle name="Normal_MEDPRO10" xfId="58"/>
    <cellStyle name="Normal_MEDPRO11" xfId="59"/>
    <cellStyle name="Normal_MEDPRO12" xfId="60"/>
    <cellStyle name="Normal_MEDPRO13" xfId="61"/>
    <cellStyle name="Normal_MEDPRO14" xfId="62"/>
    <cellStyle name="Normal_MEDPRO15" xfId="63"/>
    <cellStyle name="Normal_MEDPRO16" xfId="64"/>
    <cellStyle name="Normal_MEDPRO8" xfId="65"/>
    <cellStyle name="Normal_MEDPRO9" xfId="66"/>
    <cellStyle name="Normal_MEPRO1" xfId="67"/>
    <cellStyle name="Normal_MEPRO2" xfId="68"/>
    <cellStyle name="Normal_MEPRO3" xfId="69"/>
    <cellStyle name="Normal_MEPRO4" xfId="70"/>
    <cellStyle name="Normal_MEPRO5" xfId="71"/>
    <cellStyle name="Normal_Mepro6" xfId="72"/>
    <cellStyle name="Normal_MEPRO7" xfId="73"/>
    <cellStyle name="Normal_p78" xfId="74"/>
    <cellStyle name="Normal_P83" xfId="75"/>
    <cellStyle name="Normal_P94" xfId="76"/>
    <cellStyle name="Normal_P99" xfId="77"/>
    <cellStyle name="Percent" xfId="7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A01cap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serihist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6"/>
  <dimension ref="A1:I27"/>
  <sheetViews>
    <sheetView showGridLines="0" tabSelected="1" zoomScale="75" zoomScaleNormal="75" zoomScaleSheetLayoutView="75" workbookViewId="0" topLeftCell="A1">
      <selection activeCell="A1" sqref="A1:H1"/>
    </sheetView>
  </sheetViews>
  <sheetFormatPr defaultColWidth="11.421875" defaultRowHeight="12.75"/>
  <cols>
    <col min="1" max="8" width="14.7109375" style="15" customWidth="1"/>
    <col min="9" max="9" width="11.7109375" style="15" bestFit="1" customWidth="1"/>
    <col min="10" max="16384" width="11.421875" style="15" customWidth="1"/>
  </cols>
  <sheetData>
    <row r="1" spans="1:8" s="11" customFormat="1" ht="18">
      <c r="A1" s="38" t="s">
        <v>6</v>
      </c>
      <c r="B1" s="38"/>
      <c r="C1" s="38"/>
      <c r="D1" s="38"/>
      <c r="E1" s="38"/>
      <c r="F1" s="38"/>
      <c r="G1" s="38"/>
      <c r="H1" s="38"/>
    </row>
    <row r="2" s="12" customFormat="1" ht="14.25"/>
    <row r="3" spans="1:8" s="12" customFormat="1" ht="15">
      <c r="A3" s="39" t="s">
        <v>22</v>
      </c>
      <c r="B3" s="39"/>
      <c r="C3" s="39"/>
      <c r="D3" s="39"/>
      <c r="E3" s="39"/>
      <c r="F3" s="39"/>
      <c r="G3" s="39"/>
      <c r="H3" s="39"/>
    </row>
    <row r="4" spans="1:8" s="12" customFormat="1" ht="15">
      <c r="A4" s="10"/>
      <c r="B4" s="9"/>
      <c r="C4" s="9"/>
      <c r="D4" s="9"/>
      <c r="E4" s="9"/>
      <c r="F4" s="9"/>
      <c r="G4" s="9"/>
      <c r="H4" s="9"/>
    </row>
    <row r="5" spans="1:8" ht="12.75">
      <c r="A5" s="13"/>
      <c r="B5" s="4"/>
      <c r="C5" s="4"/>
      <c r="D5" s="4"/>
      <c r="E5" s="7" t="s">
        <v>8</v>
      </c>
      <c r="F5" s="4"/>
      <c r="G5" s="6" t="s">
        <v>18</v>
      </c>
      <c r="H5" s="14"/>
    </row>
    <row r="6" spans="1:8" ht="12.75">
      <c r="A6" s="16" t="s">
        <v>7</v>
      </c>
      <c r="B6" s="7" t="s">
        <v>0</v>
      </c>
      <c r="C6" s="7" t="s">
        <v>1</v>
      </c>
      <c r="D6" s="7" t="s">
        <v>2</v>
      </c>
      <c r="E6" s="7" t="s">
        <v>9</v>
      </c>
      <c r="F6" s="7" t="s">
        <v>10</v>
      </c>
      <c r="G6" s="2" t="s">
        <v>3</v>
      </c>
      <c r="H6" s="3"/>
    </row>
    <row r="7" spans="1:8" ht="12.75">
      <c r="A7" s="13"/>
      <c r="B7" s="7" t="s">
        <v>11</v>
      </c>
      <c r="C7" s="7" t="s">
        <v>12</v>
      </c>
      <c r="D7" s="5" t="s">
        <v>13</v>
      </c>
      <c r="E7" s="7" t="s">
        <v>14</v>
      </c>
      <c r="F7" s="7" t="s">
        <v>19</v>
      </c>
      <c r="G7" s="7" t="s">
        <v>4</v>
      </c>
      <c r="H7" s="7" t="s">
        <v>5</v>
      </c>
    </row>
    <row r="8" spans="1:8" ht="13.5" thickBot="1">
      <c r="A8" s="1"/>
      <c r="B8" s="4"/>
      <c r="C8" s="4"/>
      <c r="D8" s="4"/>
      <c r="E8" s="7" t="s">
        <v>20</v>
      </c>
      <c r="F8" s="4"/>
      <c r="G8" s="4"/>
      <c r="H8" s="4"/>
    </row>
    <row r="9" spans="1:8" ht="12.75">
      <c r="A9" s="35">
        <v>1985</v>
      </c>
      <c r="B9" s="17">
        <v>459</v>
      </c>
      <c r="C9" s="17">
        <v>14.8</v>
      </c>
      <c r="D9" s="17">
        <v>679.9</v>
      </c>
      <c r="E9" s="18">
        <v>12.771507218155374</v>
      </c>
      <c r="F9" s="19">
        <v>90572.52413063598</v>
      </c>
      <c r="G9" s="19">
        <v>10</v>
      </c>
      <c r="H9" s="19">
        <v>413</v>
      </c>
    </row>
    <row r="10" spans="1:8" ht="12.75">
      <c r="A10" s="8">
        <v>1986</v>
      </c>
      <c r="B10" s="20">
        <v>393.5</v>
      </c>
      <c r="C10" s="20">
        <v>11</v>
      </c>
      <c r="D10" s="20">
        <v>433.1</v>
      </c>
      <c r="E10" s="21">
        <v>13.582873559073482</v>
      </c>
      <c r="F10" s="22">
        <v>63514.95919127811</v>
      </c>
      <c r="G10" s="22">
        <v>3676</v>
      </c>
      <c r="H10" s="22">
        <v>52</v>
      </c>
    </row>
    <row r="11" spans="1:8" ht="12.75">
      <c r="A11" s="8">
        <v>1987</v>
      </c>
      <c r="B11" s="20">
        <v>352.7</v>
      </c>
      <c r="C11" s="20">
        <v>14.2</v>
      </c>
      <c r="D11" s="20">
        <v>501.9</v>
      </c>
      <c r="E11" s="21">
        <v>13.378529443582995</v>
      </c>
      <c r="F11" s="22">
        <v>72049.33107352782</v>
      </c>
      <c r="G11" s="22">
        <v>2755</v>
      </c>
      <c r="H11" s="22">
        <v>43</v>
      </c>
    </row>
    <row r="12" spans="1:8" ht="12.75">
      <c r="A12" s="8">
        <v>1988</v>
      </c>
      <c r="B12" s="20">
        <v>345.5</v>
      </c>
      <c r="C12" s="20">
        <v>15.5</v>
      </c>
      <c r="D12" s="20">
        <v>537</v>
      </c>
      <c r="E12" s="21">
        <v>13.72110634308175</v>
      </c>
      <c r="F12" s="22">
        <v>73161.20346663782</v>
      </c>
      <c r="G12" s="22">
        <v>3245</v>
      </c>
      <c r="H12" s="22">
        <v>42656</v>
      </c>
    </row>
    <row r="13" spans="1:8" ht="12.75">
      <c r="A13" s="8">
        <v>1989</v>
      </c>
      <c r="B13" s="20">
        <v>358.9</v>
      </c>
      <c r="C13" s="20">
        <v>14.1</v>
      </c>
      <c r="D13" s="20">
        <v>507.6</v>
      </c>
      <c r="E13" s="21">
        <v>14.05166300049283</v>
      </c>
      <c r="F13" s="22">
        <v>71326.2413905016</v>
      </c>
      <c r="G13" s="22">
        <v>12725</v>
      </c>
      <c r="H13" s="22">
        <v>18950</v>
      </c>
    </row>
    <row r="14" spans="1:8" ht="12.75">
      <c r="A14" s="8">
        <v>1990</v>
      </c>
      <c r="B14" s="23">
        <v>348.7</v>
      </c>
      <c r="C14" s="20">
        <v>14.7</v>
      </c>
      <c r="D14" s="23">
        <v>511.6</v>
      </c>
      <c r="E14" s="24">
        <v>12.525092255358024</v>
      </c>
      <c r="F14" s="30">
        <v>64078.37197841165</v>
      </c>
      <c r="G14" s="22">
        <v>6108</v>
      </c>
      <c r="H14" s="22">
        <v>13099</v>
      </c>
    </row>
    <row r="15" spans="1:8" ht="12.75">
      <c r="A15" s="8">
        <v>1991</v>
      </c>
      <c r="B15" s="23">
        <v>324.8</v>
      </c>
      <c r="C15" s="20">
        <v>12.426108374384237</v>
      </c>
      <c r="D15" s="23">
        <v>403.6</v>
      </c>
      <c r="E15" s="24">
        <v>12.801557823374564</v>
      </c>
      <c r="F15" s="30">
        <v>51667.08737513974</v>
      </c>
      <c r="G15" s="22">
        <v>6963</v>
      </c>
      <c r="H15" s="22">
        <v>41190</v>
      </c>
    </row>
    <row r="16" spans="1:8" ht="12.75">
      <c r="A16" s="8">
        <v>1992</v>
      </c>
      <c r="B16" s="20">
        <v>313.8</v>
      </c>
      <c r="C16" s="20">
        <v>9.977692797960485</v>
      </c>
      <c r="D16" s="20">
        <v>313.1</v>
      </c>
      <c r="E16" s="21">
        <v>13.919440337528398</v>
      </c>
      <c r="F16" s="22">
        <v>43581.76769680141</v>
      </c>
      <c r="G16" s="22">
        <v>7611</v>
      </c>
      <c r="H16" s="22">
        <v>14170</v>
      </c>
    </row>
    <row r="17" spans="1:8" ht="12.75">
      <c r="A17" s="8">
        <v>1993</v>
      </c>
      <c r="B17" s="20">
        <v>315</v>
      </c>
      <c r="C17" s="20">
        <v>13.685714285714285</v>
      </c>
      <c r="D17" s="20">
        <v>431.1</v>
      </c>
      <c r="E17" s="21">
        <v>14.183885663457264</v>
      </c>
      <c r="F17" s="22">
        <v>61146.73109516425</v>
      </c>
      <c r="G17" s="22">
        <v>22603</v>
      </c>
      <c r="H17" s="22">
        <v>25620</v>
      </c>
    </row>
    <row r="18" spans="1:8" ht="12.75">
      <c r="A18" s="8">
        <v>1994</v>
      </c>
      <c r="B18" s="20">
        <v>347.5</v>
      </c>
      <c r="C18" s="20">
        <v>11.910791366906475</v>
      </c>
      <c r="D18" s="20">
        <v>413.9</v>
      </c>
      <c r="E18" s="21">
        <v>13.186205570180185</v>
      </c>
      <c r="F18" s="22">
        <v>54577.70485497578</v>
      </c>
      <c r="G18" s="22">
        <v>8400</v>
      </c>
      <c r="H18" s="22">
        <v>38388</v>
      </c>
    </row>
    <row r="19" spans="1:9" ht="12.75">
      <c r="A19" s="8">
        <v>1995</v>
      </c>
      <c r="B19" s="23">
        <v>366.8</v>
      </c>
      <c r="C19" s="20">
        <v>6.308615049073064</v>
      </c>
      <c r="D19" s="23">
        <v>231.4</v>
      </c>
      <c r="E19" s="24">
        <v>15.590253987715315</v>
      </c>
      <c r="F19" s="30">
        <v>36075.84772757324</v>
      </c>
      <c r="G19" s="22">
        <v>134024</v>
      </c>
      <c r="H19" s="22">
        <v>4648</v>
      </c>
      <c r="I19" s="25"/>
    </row>
    <row r="20" spans="1:8" ht="12.75">
      <c r="A20" s="36">
        <v>1996</v>
      </c>
      <c r="B20" s="26">
        <v>391.3</v>
      </c>
      <c r="C20" s="27">
        <v>16.97674418604651</v>
      </c>
      <c r="D20" s="26">
        <v>664.3</v>
      </c>
      <c r="E20" s="28">
        <v>14.05166300049283</v>
      </c>
      <c r="F20" s="29">
        <v>93345.19731227386</v>
      </c>
      <c r="G20" s="29">
        <v>57974</v>
      </c>
      <c r="H20" s="30">
        <v>36663</v>
      </c>
    </row>
    <row r="21" spans="1:8" ht="12.75">
      <c r="A21" s="36">
        <v>1997</v>
      </c>
      <c r="B21" s="26">
        <v>400.2</v>
      </c>
      <c r="C21" s="26">
        <v>13.01849075462269</v>
      </c>
      <c r="D21" s="26">
        <v>521</v>
      </c>
      <c r="E21" s="28">
        <v>14.478381594605317</v>
      </c>
      <c r="F21" s="29">
        <v>75432.3681078937</v>
      </c>
      <c r="G21" s="29">
        <v>58230</v>
      </c>
      <c r="H21" s="30">
        <v>28495</v>
      </c>
    </row>
    <row r="22" spans="1:8" ht="12.75">
      <c r="A22" s="36">
        <v>1998</v>
      </c>
      <c r="B22" s="26">
        <v>413.2</v>
      </c>
      <c r="C22" s="26">
        <v>17.560503388189737</v>
      </c>
      <c r="D22" s="26">
        <v>725.6</v>
      </c>
      <c r="E22" s="28">
        <v>13.00590193886505</v>
      </c>
      <c r="F22" s="29">
        <v>94370.8244684048</v>
      </c>
      <c r="G22" s="29">
        <v>59445</v>
      </c>
      <c r="H22" s="30">
        <v>18095</v>
      </c>
    </row>
    <row r="23" spans="1:8" ht="12.75">
      <c r="A23" s="36">
        <v>1999</v>
      </c>
      <c r="B23" s="26">
        <v>422.6</v>
      </c>
      <c r="C23" s="26">
        <v>12.7</v>
      </c>
      <c r="D23" s="26">
        <v>538.1</v>
      </c>
      <c r="E23" s="28">
        <v>12.735446491892349</v>
      </c>
      <c r="F23" s="29">
        <v>67599.74997896458</v>
      </c>
      <c r="G23" s="29">
        <v>23516</v>
      </c>
      <c r="H23" s="30">
        <v>17150</v>
      </c>
    </row>
    <row r="24" spans="1:8" ht="12.75">
      <c r="A24" s="36" t="s">
        <v>15</v>
      </c>
      <c r="B24" s="26">
        <v>432.1</v>
      </c>
      <c r="C24" s="26">
        <v>22.297423887587826</v>
      </c>
      <c r="D24" s="26">
        <v>953.7</v>
      </c>
      <c r="E24" s="28">
        <v>11.839938456360512</v>
      </c>
      <c r="F24" s="29">
        <f>D24*E24*10</f>
        <v>112917.49305831021</v>
      </c>
      <c r="G24" s="29">
        <v>36693</v>
      </c>
      <c r="H24" s="30">
        <v>40195.454</v>
      </c>
    </row>
    <row r="25" spans="1:8" ht="13.5" thickBot="1">
      <c r="A25" s="37" t="s">
        <v>21</v>
      </c>
      <c r="B25" s="31">
        <v>441.2</v>
      </c>
      <c r="C25" s="31">
        <f>D25/B25*10</f>
        <v>14.93427017225748</v>
      </c>
      <c r="D25" s="31">
        <v>658.9</v>
      </c>
      <c r="E25" s="32">
        <v>12.47</v>
      </c>
      <c r="F25" s="33">
        <f>D25*E25*10</f>
        <v>82164.83</v>
      </c>
      <c r="G25" s="33">
        <v>30165</v>
      </c>
      <c r="H25" s="34">
        <v>46705</v>
      </c>
    </row>
    <row r="26" spans="1:8" ht="12.75">
      <c r="A26" s="13" t="s">
        <v>16</v>
      </c>
      <c r="B26" s="13"/>
      <c r="C26" s="13"/>
      <c r="D26" s="13"/>
      <c r="E26" s="13"/>
      <c r="F26" s="13"/>
      <c r="G26" s="13"/>
      <c r="H26" s="13"/>
    </row>
    <row r="27" ht="12.75">
      <c r="A27" s="15" t="s">
        <v>17</v>
      </c>
    </row>
  </sheetData>
  <mergeCells count="2">
    <mergeCell ref="A3:H3"/>
    <mergeCell ref="A1:H1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J.M.I.</cp:lastModifiedBy>
  <cp:lastPrinted>2002-11-13T08:06:24Z</cp:lastPrinted>
  <dcterms:created xsi:type="dcterms:W3CDTF">2001-04-17T15:46:31Z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