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'25.5'!$A$1:$G$85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<sst xmlns="http://schemas.openxmlformats.org/spreadsheetml/2006/main" count="91" uniqueCount="73">
  <si>
    <t>ESTIERCOL Y TRABAJO</t>
  </si>
  <si>
    <t xml:space="preserve"> 25.5.  TRABAJO: Análisis provincial de obradas efectuadas por el ganado, 2000 (miles)</t>
  </si>
  <si>
    <t>Provincias y</t>
  </si>
  <si>
    <t>Comunidades Autónomas</t>
  </si>
  <si>
    <t>Toros y</t>
  </si>
  <si>
    <t>Vacas</t>
  </si>
  <si>
    <t>Caballar</t>
  </si>
  <si>
    <t>Mular</t>
  </si>
  <si>
    <t>Asnal</t>
  </si>
  <si>
    <t>Total</t>
  </si>
  <si>
    <t>bueyes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</si>
  <si>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</si>
  <si>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</si>
  <si>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</si>
  <si>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</si>
  <si>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</si>
  <si>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</si>
  <si>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</si>
  <si>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</si>
  <si>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</si>
  <si>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</si>
  <si>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</si>
  <si>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</si>
  <si>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</si>
  <si>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</si>
  <si>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</si>
  <si>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</si>
  <si>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</si>
  <si>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</si>
  <si>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</si>
  <si>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</si>
  <si>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</si>
  <si>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</si>
  <si>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</si>
  <si>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</si>
  <si>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–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</si>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</sst>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_"/>
    <numFmt numFmtId="169" formatCode="#,##0.00;\(#,##0.00\);\–"/>
    <numFmt numFmtId="170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6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169" fontId="0" fillId="2" borderId="4" xfId="0" applyNumberFormat="1" applyFont="1" applyFill="1" applyBorder="1" applyAlignment="1" applyProtection="1">
      <alignment horizontal="right"/>
      <protection/>
    </xf>
    <xf numFmtId="169" fontId="0" fillId="2" borderId="3" xfId="0" applyNumberFormat="1" applyFont="1" applyFill="1" applyBorder="1" applyAlignment="1" applyProtection="1">
      <alignment horizontal="right"/>
      <protection/>
    </xf>
    <xf numFmtId="169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9" fontId="0" fillId="2" borderId="6" xfId="0" applyNumberFormat="1" applyFont="1" applyFill="1" applyBorder="1" applyAlignment="1" applyProtection="1">
      <alignment horizontal="right"/>
      <protection/>
    </xf>
    <xf numFmtId="169" fontId="0" fillId="2" borderId="1" xfId="0" applyNumberFormat="1" applyFont="1" applyFill="1" applyBorder="1" applyAlignment="1" applyProtection="1">
      <alignment horizontal="right"/>
      <protection/>
    </xf>
    <xf numFmtId="169" fontId="0" fillId="2" borderId="6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69" fontId="1" fillId="2" borderId="6" xfId="0" applyNumberFormat="1" applyFont="1" applyFill="1" applyBorder="1" applyAlignment="1" applyProtection="1">
      <alignment horizontal="right"/>
      <protection/>
    </xf>
    <xf numFmtId="169" fontId="1" fillId="2" borderId="1" xfId="0" applyNumberFormat="1" applyFont="1" applyFill="1" applyBorder="1" applyAlignment="1" applyProtection="1">
      <alignment horizontal="right"/>
      <protection/>
    </xf>
    <xf numFmtId="169" fontId="1" fillId="2" borderId="6" xfId="0" applyNumberFormat="1" applyFont="1" applyFill="1" applyBorder="1" applyAlignment="1">
      <alignment horizontal="right"/>
    </xf>
    <xf numFmtId="169" fontId="0" fillId="2" borderId="6" xfId="0" applyNumberFormat="1" applyFont="1" applyFill="1" applyBorder="1" applyAlignment="1" applyProtection="1" quotePrefix="1">
      <alignment horizontal="right"/>
      <protection/>
    </xf>
    <xf numFmtId="169" fontId="0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169" fontId="1" fillId="2" borderId="9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7"/>
  <dimension ref="A1:J86"/>
  <sheetViews>
    <sheetView showGridLines="0" tabSelected="1" zoomScale="75" zoomScaleNormal="75" workbookViewId="0" topLeftCell="A1">
      <selection activeCell="B8" sqref="B8"/>
    </sheetView>
  </sheetViews>
  <sheetFormatPr defaultColWidth="11.421875" defaultRowHeight="12.75"/>
  <cols>
    <col min="1" max="1" width="30.7109375" style="6" customWidth="1"/>
    <col min="2" max="7" width="15.7109375" style="6" customWidth="1"/>
    <col min="8" max="16384" width="11.421875" style="6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8" ht="15">
      <c r="A3" s="4" t="s">
        <v>1</v>
      </c>
      <c r="B3" s="4"/>
      <c r="C3" s="4"/>
      <c r="D3" s="4"/>
      <c r="E3" s="4"/>
      <c r="F3" s="4"/>
      <c r="G3" s="4"/>
      <c r="H3" s="5"/>
    </row>
    <row r="4" spans="1:8" ht="15" thickBot="1">
      <c r="A4" s="5"/>
      <c r="B4" s="5"/>
      <c r="C4" s="5"/>
      <c r="D4" s="5"/>
      <c r="E4" s="5"/>
      <c r="F4" s="5"/>
      <c r="G4" s="5"/>
      <c r="H4" s="5"/>
    </row>
    <row r="5" spans="1:9" ht="12.75">
      <c r="A5" s="7" t="s">
        <v>2</v>
      </c>
      <c r="B5" s="8"/>
      <c r="C5" s="8"/>
      <c r="D5" s="8"/>
      <c r="E5" s="9"/>
      <c r="F5" s="9"/>
      <c r="G5" s="10"/>
      <c r="H5" s="11"/>
      <c r="I5" s="11"/>
    </row>
    <row r="6" spans="1:9" ht="12.75">
      <c r="A6" s="12" t="s">
        <v>3</v>
      </c>
      <c r="B6" s="13" t="s">
        <v>4</v>
      </c>
      <c r="C6" s="14" t="s">
        <v>5</v>
      </c>
      <c r="D6" s="13" t="s">
        <v>6</v>
      </c>
      <c r="E6" s="13" t="s">
        <v>7</v>
      </c>
      <c r="F6" s="15" t="s">
        <v>8</v>
      </c>
      <c r="G6" s="13" t="s">
        <v>9</v>
      </c>
      <c r="H6" s="11"/>
      <c r="I6" s="11"/>
    </row>
    <row r="7" spans="1:9" ht="13.5" thickBot="1">
      <c r="A7" s="12"/>
      <c r="B7" s="13" t="s">
        <v>10</v>
      </c>
      <c r="C7" s="16"/>
      <c r="D7" s="13"/>
      <c r="E7" s="17"/>
      <c r="F7" s="18"/>
      <c r="G7" s="17"/>
      <c r="H7" s="11"/>
      <c r="I7" s="11"/>
    </row>
    <row r="8" spans="1:9" ht="12.75">
      <c r="A8" s="19" t="s">
        <v>11</v>
      </c>
      <c r="B8" s="20">
        <v>0.96</v>
      </c>
      <c r="C8" s="20">
        <v>96</v>
      </c>
      <c r="D8" s="20">
        <v>18.4</v>
      </c>
      <c r="E8" s="20">
        <v>0</v>
      </c>
      <c r="F8" s="21">
        <v>423</v>
      </c>
      <c r="G8" s="22">
        <v>538.36</v>
      </c>
      <c r="H8" s="11"/>
      <c r="I8" s="11"/>
    </row>
    <row r="9" spans="1:9" ht="12.75">
      <c r="A9" s="23" t="s">
        <v>12</v>
      </c>
      <c r="B9" s="24">
        <v>0.4</v>
      </c>
      <c r="C9" s="24">
        <v>45.5</v>
      </c>
      <c r="D9" s="24">
        <v>16</v>
      </c>
      <c r="E9" s="24">
        <v>8</v>
      </c>
      <c r="F9" s="25">
        <v>20</v>
      </c>
      <c r="G9" s="26">
        <v>89.9</v>
      </c>
      <c r="H9" s="11"/>
      <c r="I9" s="11"/>
    </row>
    <row r="10" spans="1:9" ht="12.75">
      <c r="A10" s="23" t="s">
        <v>13</v>
      </c>
      <c r="B10" s="24">
        <v>28.05</v>
      </c>
      <c r="C10" s="24">
        <v>11.4</v>
      </c>
      <c r="D10" s="24">
        <v>9.36</v>
      </c>
      <c r="E10" s="24">
        <v>9.375</v>
      </c>
      <c r="F10" s="25">
        <v>15</v>
      </c>
      <c r="G10" s="26">
        <v>73.185</v>
      </c>
      <c r="H10" s="11"/>
      <c r="I10" s="11"/>
    </row>
    <row r="11" spans="1:9" ht="12.75">
      <c r="A11" s="23" t="s">
        <v>14</v>
      </c>
      <c r="B11" s="24">
        <v>0</v>
      </c>
      <c r="C11" s="24">
        <v>0</v>
      </c>
      <c r="D11" s="24">
        <v>0</v>
      </c>
      <c r="E11" s="24">
        <v>0</v>
      </c>
      <c r="F11" s="25">
        <v>0</v>
      </c>
      <c r="G11" s="26">
        <v>0</v>
      </c>
      <c r="H11" s="11"/>
      <c r="I11" s="11"/>
    </row>
    <row r="12" spans="1:9" ht="12.75">
      <c r="A12" s="27" t="s">
        <v>15</v>
      </c>
      <c r="B12" s="28">
        <f aca="true" t="shared" si="0" ref="B12:G12">SUM(B8:B11)</f>
        <v>29.41</v>
      </c>
      <c r="C12" s="28">
        <f t="shared" si="0"/>
        <v>152.9</v>
      </c>
      <c r="D12" s="28">
        <f t="shared" si="0"/>
        <v>43.76</v>
      </c>
      <c r="E12" s="28">
        <f t="shared" si="0"/>
        <v>17.375</v>
      </c>
      <c r="F12" s="28">
        <f t="shared" si="0"/>
        <v>458</v>
      </c>
      <c r="G12" s="28">
        <f t="shared" si="0"/>
        <v>701.4449999999999</v>
      </c>
      <c r="H12" s="11"/>
      <c r="I12" s="11"/>
    </row>
    <row r="13" spans="1:9" ht="12.75">
      <c r="A13" s="23"/>
      <c r="B13" s="24"/>
      <c r="C13" s="24"/>
      <c r="D13" s="24"/>
      <c r="E13" s="24"/>
      <c r="F13" s="25"/>
      <c r="G13" s="26"/>
      <c r="H13" s="11"/>
      <c r="I13" s="11"/>
    </row>
    <row r="14" spans="1:9" ht="12.75">
      <c r="A14" s="27" t="s">
        <v>16</v>
      </c>
      <c r="B14" s="28">
        <v>2.5</v>
      </c>
      <c r="C14" s="28">
        <v>100</v>
      </c>
      <c r="D14" s="28">
        <v>105</v>
      </c>
      <c r="E14" s="28">
        <v>0</v>
      </c>
      <c r="F14" s="29">
        <v>120</v>
      </c>
      <c r="G14" s="30">
        <v>327.5</v>
      </c>
      <c r="H14" s="11"/>
      <c r="I14" s="11"/>
    </row>
    <row r="15" spans="1:9" ht="12.75">
      <c r="A15" s="23"/>
      <c r="B15" s="24"/>
      <c r="C15" s="24"/>
      <c r="D15" s="24"/>
      <c r="E15" s="24"/>
      <c r="F15" s="25"/>
      <c r="G15" s="26"/>
      <c r="H15" s="11"/>
      <c r="I15" s="11"/>
    </row>
    <row r="16" spans="1:9" ht="12.75">
      <c r="A16" s="27" t="s">
        <v>17</v>
      </c>
      <c r="B16" s="28">
        <v>0</v>
      </c>
      <c r="C16" s="28">
        <v>3</v>
      </c>
      <c r="D16" s="28">
        <v>760</v>
      </c>
      <c r="E16" s="28">
        <v>24</v>
      </c>
      <c r="F16" s="29">
        <v>60</v>
      </c>
      <c r="G16" s="30">
        <v>847</v>
      </c>
      <c r="H16" s="11"/>
      <c r="I16" s="11"/>
    </row>
    <row r="17" spans="1:9" ht="12.75">
      <c r="A17" s="23"/>
      <c r="B17" s="24"/>
      <c r="C17" s="24"/>
      <c r="D17" s="24"/>
      <c r="E17" s="24"/>
      <c r="F17" s="25"/>
      <c r="G17" s="26"/>
      <c r="H17" s="11"/>
      <c r="I17" s="11"/>
    </row>
    <row r="18" spans="1:9" ht="12.75">
      <c r="A18" s="23" t="s">
        <v>18</v>
      </c>
      <c r="B18" s="24">
        <v>0</v>
      </c>
      <c r="C18" s="24">
        <v>0</v>
      </c>
      <c r="D18" s="24">
        <v>0</v>
      </c>
      <c r="E18" s="24">
        <v>0</v>
      </c>
      <c r="F18" s="25">
        <v>0</v>
      </c>
      <c r="G18" s="26">
        <v>0</v>
      </c>
      <c r="H18" s="11"/>
      <c r="I18" s="11"/>
    </row>
    <row r="19" spans="1:9" ht="12.75">
      <c r="A19" s="23" t="s">
        <v>19</v>
      </c>
      <c r="B19" s="24">
        <v>0</v>
      </c>
      <c r="C19" s="24">
        <v>0</v>
      </c>
      <c r="D19" s="24">
        <v>0</v>
      </c>
      <c r="E19" s="24">
        <v>0</v>
      </c>
      <c r="F19" s="25">
        <v>0</v>
      </c>
      <c r="G19" s="26">
        <v>0</v>
      </c>
      <c r="H19" s="11"/>
      <c r="I19" s="11"/>
    </row>
    <row r="20" spans="1:9" ht="12.75">
      <c r="A20" s="23" t="s">
        <v>20</v>
      </c>
      <c r="B20" s="24">
        <v>0</v>
      </c>
      <c r="C20" s="24">
        <v>0</v>
      </c>
      <c r="D20" s="24">
        <v>0</v>
      </c>
      <c r="E20" s="24">
        <v>0</v>
      </c>
      <c r="F20" s="25">
        <v>0</v>
      </c>
      <c r="G20" s="26">
        <v>0</v>
      </c>
      <c r="H20" s="11"/>
      <c r="I20" s="11"/>
    </row>
    <row r="21" spans="1:9" ht="12.75">
      <c r="A21" s="27" t="s">
        <v>21</v>
      </c>
      <c r="B21" s="28">
        <f aca="true" t="shared" si="1" ref="B21:G21">SUM(B18:B20)</f>
        <v>0</v>
      </c>
      <c r="C21" s="28">
        <f t="shared" si="1"/>
        <v>0</v>
      </c>
      <c r="D21" s="28">
        <f t="shared" si="1"/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11"/>
      <c r="I21" s="11"/>
    </row>
    <row r="22" spans="1:9" ht="12.75">
      <c r="A22" s="23"/>
      <c r="B22" s="24"/>
      <c r="C22" s="24"/>
      <c r="D22" s="24"/>
      <c r="E22" s="24"/>
      <c r="F22" s="25"/>
      <c r="G22" s="26"/>
      <c r="H22" s="11"/>
      <c r="I22" s="11"/>
    </row>
    <row r="23" spans="1:7" ht="12.75">
      <c r="A23" s="27" t="s">
        <v>22</v>
      </c>
      <c r="B23" s="28">
        <v>0.608</v>
      </c>
      <c r="C23" s="28">
        <v>0.6</v>
      </c>
      <c r="D23" s="28">
        <v>68.2</v>
      </c>
      <c r="E23" s="28">
        <v>151.44</v>
      </c>
      <c r="F23" s="29">
        <v>0.672</v>
      </c>
      <c r="G23" s="30">
        <v>221.52</v>
      </c>
    </row>
    <row r="24" spans="1:7" ht="12.75">
      <c r="A24" s="23"/>
      <c r="B24" s="24"/>
      <c r="C24" s="24"/>
      <c r="D24" s="24"/>
      <c r="E24" s="24"/>
      <c r="F24" s="25"/>
      <c r="G24" s="26"/>
    </row>
    <row r="25" spans="1:7" ht="12.75">
      <c r="A25" s="27" t="s">
        <v>23</v>
      </c>
      <c r="B25" s="28">
        <v>0</v>
      </c>
      <c r="C25" s="28">
        <v>0</v>
      </c>
      <c r="D25" s="28">
        <v>50</v>
      </c>
      <c r="E25" s="28">
        <v>10.1</v>
      </c>
      <c r="F25" s="29">
        <v>18.5</v>
      </c>
      <c r="G25" s="30">
        <v>78.6</v>
      </c>
    </row>
    <row r="26" spans="1:7" ht="12.75">
      <c r="A26" s="23"/>
      <c r="B26" s="24"/>
      <c r="C26" s="24"/>
      <c r="D26" s="24"/>
      <c r="E26" s="24"/>
      <c r="F26" s="25"/>
      <c r="G26" s="26"/>
    </row>
    <row r="27" spans="1:7" ht="12.75">
      <c r="A27" s="23" t="s">
        <v>24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6">
        <v>0</v>
      </c>
    </row>
    <row r="28" spans="1:7" ht="12.75">
      <c r="A28" s="23" t="s">
        <v>25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6">
        <v>0</v>
      </c>
    </row>
    <row r="29" spans="1:7" ht="12.75">
      <c r="A29" s="23" t="s">
        <v>26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6">
        <v>0</v>
      </c>
    </row>
    <row r="30" spans="1:7" ht="21" customHeight="1">
      <c r="A30" s="27" t="s">
        <v>27</v>
      </c>
      <c r="B30" s="28">
        <f aca="true" t="shared" si="2" ref="B30:G30">SUM(B27:B29)</f>
        <v>0</v>
      </c>
      <c r="C30" s="28">
        <f t="shared" si="2"/>
        <v>0</v>
      </c>
      <c r="D30" s="28">
        <f t="shared" si="2"/>
        <v>0</v>
      </c>
      <c r="E30" s="28">
        <f t="shared" si="2"/>
        <v>0</v>
      </c>
      <c r="F30" s="28">
        <f t="shared" si="2"/>
        <v>0</v>
      </c>
      <c r="G30" s="28">
        <f t="shared" si="2"/>
        <v>0</v>
      </c>
    </row>
    <row r="31" spans="1:7" ht="12.75">
      <c r="A31" s="23"/>
      <c r="B31" s="24"/>
      <c r="C31" s="24"/>
      <c r="D31" s="24"/>
      <c r="E31" s="24"/>
      <c r="F31" s="24"/>
      <c r="G31" s="26"/>
    </row>
    <row r="32" spans="1:7" ht="12.75">
      <c r="A32" s="23" t="s">
        <v>28</v>
      </c>
      <c r="B32" s="24">
        <v>0</v>
      </c>
      <c r="C32" s="24">
        <v>0</v>
      </c>
      <c r="D32" s="24">
        <v>25.8</v>
      </c>
      <c r="E32" s="24">
        <v>15.68</v>
      </c>
      <c r="F32" s="24">
        <v>1.8</v>
      </c>
      <c r="G32" s="26">
        <v>43.28</v>
      </c>
    </row>
    <row r="33" spans="1:7" ht="12.75">
      <c r="A33" s="23" t="s">
        <v>29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6">
        <v>0</v>
      </c>
    </row>
    <row r="34" spans="1:7" ht="12.75">
      <c r="A34" s="23" t="s">
        <v>30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6">
        <v>0</v>
      </c>
    </row>
    <row r="35" spans="1:7" ht="12.75">
      <c r="A35" s="23" t="s">
        <v>31</v>
      </c>
      <c r="B35" s="24">
        <v>0</v>
      </c>
      <c r="C35" s="24">
        <v>0</v>
      </c>
      <c r="D35" s="24">
        <v>1.6</v>
      </c>
      <c r="E35" s="24">
        <v>12</v>
      </c>
      <c r="F35" s="24">
        <v>3.6</v>
      </c>
      <c r="G35" s="26">
        <v>17.2</v>
      </c>
    </row>
    <row r="36" spans="1:7" ht="12.75">
      <c r="A36" s="27" t="s">
        <v>32</v>
      </c>
      <c r="B36" s="28">
        <f aca="true" t="shared" si="3" ref="B36:G36">SUM(B32:B35)</f>
        <v>0</v>
      </c>
      <c r="C36" s="28">
        <f t="shared" si="3"/>
        <v>0</v>
      </c>
      <c r="D36" s="28">
        <f t="shared" si="3"/>
        <v>27.400000000000002</v>
      </c>
      <c r="E36" s="28">
        <f t="shared" si="3"/>
        <v>27.68</v>
      </c>
      <c r="F36" s="28">
        <f t="shared" si="3"/>
        <v>5.4</v>
      </c>
      <c r="G36" s="28">
        <f t="shared" si="3"/>
        <v>60.480000000000004</v>
      </c>
    </row>
    <row r="37" spans="1:7" ht="12.75">
      <c r="A37" s="23"/>
      <c r="B37" s="24"/>
      <c r="C37" s="24"/>
      <c r="D37" s="24"/>
      <c r="E37" s="24"/>
      <c r="F37" s="24"/>
      <c r="G37" s="26"/>
    </row>
    <row r="38" spans="1:7" ht="12.75">
      <c r="A38" s="27" t="s">
        <v>33</v>
      </c>
      <c r="B38" s="28">
        <v>0</v>
      </c>
      <c r="C38" s="28">
        <v>0</v>
      </c>
      <c r="D38" s="28">
        <v>10</v>
      </c>
      <c r="E38" s="28">
        <v>7.84</v>
      </c>
      <c r="F38" s="28">
        <v>29.12</v>
      </c>
      <c r="G38" s="30">
        <v>46.96</v>
      </c>
    </row>
    <row r="39" spans="1:7" ht="12.75">
      <c r="A39" s="23"/>
      <c r="B39" s="24"/>
      <c r="C39" s="24"/>
      <c r="D39" s="24"/>
      <c r="E39" s="24"/>
      <c r="F39" s="24"/>
      <c r="G39" s="26"/>
    </row>
    <row r="40" spans="1:7" ht="12.75">
      <c r="A40" s="23" t="s">
        <v>34</v>
      </c>
      <c r="B40" s="24" t="s">
        <v>35</v>
      </c>
      <c r="C40" s="24">
        <v>20.9</v>
      </c>
      <c r="D40" s="24">
        <v>63.25</v>
      </c>
      <c r="E40" s="24">
        <v>48.875</v>
      </c>
      <c r="F40" s="24">
        <v>118.75</v>
      </c>
      <c r="G40" s="26">
        <v>251.775</v>
      </c>
    </row>
    <row r="41" spans="1:7" ht="12.75">
      <c r="A41" s="23" t="s">
        <v>36</v>
      </c>
      <c r="B41" s="24">
        <v>2.7</v>
      </c>
      <c r="C41" s="24">
        <v>22.8</v>
      </c>
      <c r="D41" s="24">
        <v>2.6</v>
      </c>
      <c r="E41" s="24">
        <v>44</v>
      </c>
      <c r="F41" s="24">
        <v>31.2</v>
      </c>
      <c r="G41" s="26">
        <v>103.3</v>
      </c>
    </row>
    <row r="42" spans="1:7" ht="12.75">
      <c r="A42" s="23" t="s">
        <v>37</v>
      </c>
      <c r="B42" s="24" t="s">
        <v>35</v>
      </c>
      <c r="C42" s="24">
        <v>3</v>
      </c>
      <c r="D42" s="24">
        <v>8</v>
      </c>
      <c r="E42" s="24" t="s">
        <v>35</v>
      </c>
      <c r="F42" s="24" t="s">
        <v>35</v>
      </c>
      <c r="G42" s="26">
        <v>11</v>
      </c>
    </row>
    <row r="43" spans="1:7" ht="12.75">
      <c r="A43" s="23" t="s">
        <v>38</v>
      </c>
      <c r="B43" s="24" t="s">
        <v>35</v>
      </c>
      <c r="C43" s="24" t="s">
        <v>35</v>
      </c>
      <c r="D43" s="24" t="s">
        <v>35</v>
      </c>
      <c r="E43" s="24" t="s">
        <v>35</v>
      </c>
      <c r="F43" s="24" t="s">
        <v>35</v>
      </c>
      <c r="G43" s="26" t="s">
        <v>35</v>
      </c>
    </row>
    <row r="44" spans="1:7" ht="12.75">
      <c r="A44" s="23" t="s">
        <v>39</v>
      </c>
      <c r="B44" s="24">
        <v>2.8</v>
      </c>
      <c r="C44" s="24">
        <v>39</v>
      </c>
      <c r="D44" s="24">
        <v>168</v>
      </c>
      <c r="E44" s="24">
        <v>75</v>
      </c>
      <c r="F44" s="24">
        <v>140</v>
      </c>
      <c r="G44" s="26">
        <v>424.8</v>
      </c>
    </row>
    <row r="45" spans="1:7" ht="12.75">
      <c r="A45" s="23" t="s">
        <v>40</v>
      </c>
      <c r="B45" s="24">
        <v>2.25</v>
      </c>
      <c r="C45" s="24">
        <v>10.8</v>
      </c>
      <c r="D45" s="24">
        <v>27.9</v>
      </c>
      <c r="E45" s="24">
        <v>4.8</v>
      </c>
      <c r="F45" s="24">
        <v>6.75</v>
      </c>
      <c r="G45" s="26">
        <v>52.5</v>
      </c>
    </row>
    <row r="46" spans="1:7" ht="12.75">
      <c r="A46" s="23" t="s">
        <v>41</v>
      </c>
      <c r="B46" s="24">
        <v>0.51</v>
      </c>
      <c r="C46" s="24">
        <v>0.12</v>
      </c>
      <c r="D46" s="24">
        <v>1</v>
      </c>
      <c r="E46" s="24">
        <v>0.65</v>
      </c>
      <c r="F46" s="24">
        <v>1.2</v>
      </c>
      <c r="G46" s="26">
        <v>3.48</v>
      </c>
    </row>
    <row r="47" spans="1:7" ht="12.75">
      <c r="A47" s="23" t="s">
        <v>42</v>
      </c>
      <c r="B47" s="24" t="s">
        <v>35</v>
      </c>
      <c r="C47" s="24" t="s">
        <v>35</v>
      </c>
      <c r="D47" s="24" t="s">
        <v>35</v>
      </c>
      <c r="E47" s="24" t="s">
        <v>35</v>
      </c>
      <c r="F47" s="24" t="s">
        <v>35</v>
      </c>
      <c r="G47" s="26" t="s">
        <v>35</v>
      </c>
    </row>
    <row r="48" spans="1:7" ht="12.75">
      <c r="A48" s="23" t="s">
        <v>43</v>
      </c>
      <c r="B48" s="24" t="s">
        <v>35</v>
      </c>
      <c r="C48" s="24">
        <v>50.4</v>
      </c>
      <c r="D48" s="24">
        <v>22.155</v>
      </c>
      <c r="E48" s="24">
        <v>39.9</v>
      </c>
      <c r="F48" s="24">
        <v>174.6</v>
      </c>
      <c r="G48" s="26">
        <v>287.055</v>
      </c>
    </row>
    <row r="49" spans="1:7" ht="12.75">
      <c r="A49" s="27" t="s">
        <v>44</v>
      </c>
      <c r="B49" s="28">
        <f aca="true" t="shared" si="4" ref="B49:G49">SUM(B40:B48)</f>
        <v>8.26</v>
      </c>
      <c r="C49" s="28">
        <f t="shared" si="4"/>
        <v>147.02</v>
      </c>
      <c r="D49" s="28">
        <f t="shared" si="4"/>
        <v>292.905</v>
      </c>
      <c r="E49" s="28">
        <f t="shared" si="4"/>
        <v>213.22500000000002</v>
      </c>
      <c r="F49" s="28">
        <f t="shared" si="4"/>
        <v>472.5</v>
      </c>
      <c r="G49" s="28">
        <f t="shared" si="4"/>
        <v>1133.91</v>
      </c>
    </row>
    <row r="50" spans="1:7" ht="12.75">
      <c r="A50" s="23"/>
      <c r="B50" s="24"/>
      <c r="C50" s="24"/>
      <c r="D50" s="24"/>
      <c r="E50" s="24"/>
      <c r="F50" s="24"/>
      <c r="G50" s="26"/>
    </row>
    <row r="51" spans="1:7" ht="12.75">
      <c r="A51" s="27" t="s">
        <v>45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30">
        <v>0</v>
      </c>
    </row>
    <row r="52" spans="1:7" ht="12.75">
      <c r="A52" s="23"/>
      <c r="B52" s="24"/>
      <c r="C52" s="24"/>
      <c r="D52" s="24"/>
      <c r="E52" s="24"/>
      <c r="F52" s="24"/>
      <c r="G52" s="26"/>
    </row>
    <row r="53" spans="1:7" ht="12.75">
      <c r="A53" s="23" t="s">
        <v>46</v>
      </c>
      <c r="B53" s="24">
        <v>0</v>
      </c>
      <c r="C53" s="24">
        <v>0</v>
      </c>
      <c r="D53" s="24">
        <v>18</v>
      </c>
      <c r="E53" s="24">
        <v>56.25</v>
      </c>
      <c r="F53" s="24">
        <v>168</v>
      </c>
      <c r="G53" s="26">
        <v>242.25</v>
      </c>
    </row>
    <row r="54" spans="1:7" ht="12.75">
      <c r="A54" s="23" t="s">
        <v>47</v>
      </c>
      <c r="B54" s="24">
        <v>0</v>
      </c>
      <c r="C54" s="24">
        <v>0</v>
      </c>
      <c r="D54" s="24">
        <v>4.42</v>
      </c>
      <c r="E54" s="24">
        <v>10.251</v>
      </c>
      <c r="F54" s="24">
        <v>3.276</v>
      </c>
      <c r="G54" s="26">
        <v>17.947</v>
      </c>
    </row>
    <row r="55" spans="1:7" ht="12.75">
      <c r="A55" s="23" t="s">
        <v>48</v>
      </c>
      <c r="B55" s="24">
        <v>0</v>
      </c>
      <c r="C55" s="24">
        <v>0</v>
      </c>
      <c r="D55" s="24">
        <v>11</v>
      </c>
      <c r="E55" s="24">
        <v>21</v>
      </c>
      <c r="F55" s="24">
        <v>37.5</v>
      </c>
      <c r="G55" s="26">
        <v>69.5</v>
      </c>
    </row>
    <row r="56" spans="1:7" ht="12.75">
      <c r="A56" s="23" t="s">
        <v>49</v>
      </c>
      <c r="B56" s="24">
        <v>0</v>
      </c>
      <c r="C56" s="24">
        <v>0</v>
      </c>
      <c r="D56" s="24">
        <v>1.95</v>
      </c>
      <c r="E56" s="24">
        <v>70.2</v>
      </c>
      <c r="F56" s="24">
        <v>15.6</v>
      </c>
      <c r="G56" s="26">
        <v>87.75</v>
      </c>
    </row>
    <row r="57" spans="1:7" ht="12.75">
      <c r="A57" s="23" t="s">
        <v>50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6">
        <v>0</v>
      </c>
    </row>
    <row r="58" spans="1:7" ht="12.75">
      <c r="A58" s="27" t="s">
        <v>51</v>
      </c>
      <c r="B58" s="28">
        <f aca="true" t="shared" si="5" ref="B58:G58">SUM(B53:B57)</f>
        <v>0</v>
      </c>
      <c r="C58" s="28">
        <f t="shared" si="5"/>
        <v>0</v>
      </c>
      <c r="D58" s="28">
        <f t="shared" si="5"/>
        <v>35.370000000000005</v>
      </c>
      <c r="E58" s="28">
        <f t="shared" si="5"/>
        <v>157.70100000000002</v>
      </c>
      <c r="F58" s="28">
        <f t="shared" si="5"/>
        <v>224.376</v>
      </c>
      <c r="G58" s="28">
        <f t="shared" si="5"/>
        <v>417.447</v>
      </c>
    </row>
    <row r="59" spans="1:7" ht="12.75">
      <c r="A59" s="23"/>
      <c r="B59" s="24"/>
      <c r="C59" s="24"/>
      <c r="D59" s="24"/>
      <c r="E59" s="24"/>
      <c r="F59" s="24"/>
      <c r="G59" s="26"/>
    </row>
    <row r="60" spans="1:7" ht="12.75">
      <c r="A60" s="23" t="s">
        <v>52</v>
      </c>
      <c r="B60" s="24">
        <v>0</v>
      </c>
      <c r="C60" s="24">
        <v>0</v>
      </c>
      <c r="D60" s="24">
        <v>3.8</v>
      </c>
      <c r="E60" s="24">
        <v>4.8</v>
      </c>
      <c r="F60" s="24">
        <v>0</v>
      </c>
      <c r="G60" s="26">
        <v>8.6</v>
      </c>
    </row>
    <row r="61" spans="1:7" ht="12.75">
      <c r="A61" s="23" t="s">
        <v>53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6">
        <v>0</v>
      </c>
    </row>
    <row r="62" spans="1:7" ht="12.75">
      <c r="A62" s="23" t="s">
        <v>54</v>
      </c>
      <c r="B62" s="24">
        <v>0</v>
      </c>
      <c r="C62" s="24">
        <v>0</v>
      </c>
      <c r="D62" s="24">
        <v>44.8</v>
      </c>
      <c r="E62" s="24">
        <v>7.245</v>
      </c>
      <c r="F62" s="24">
        <v>3.6</v>
      </c>
      <c r="G62" s="26">
        <v>55.645</v>
      </c>
    </row>
    <row r="63" spans="1:7" ht="12.75">
      <c r="A63" s="27" t="s">
        <v>55</v>
      </c>
      <c r="B63" s="28">
        <f aca="true" t="shared" si="6" ref="B63:G63">SUM(B60:B62)</f>
        <v>0</v>
      </c>
      <c r="C63" s="28">
        <f t="shared" si="6"/>
        <v>0</v>
      </c>
      <c r="D63" s="28">
        <f t="shared" si="6"/>
        <v>48.599999999999994</v>
      </c>
      <c r="E63" s="28">
        <f t="shared" si="6"/>
        <v>12.045</v>
      </c>
      <c r="F63" s="28">
        <f t="shared" si="6"/>
        <v>3.6</v>
      </c>
      <c r="G63" s="28">
        <f t="shared" si="6"/>
        <v>64.245</v>
      </c>
    </row>
    <row r="64" spans="1:7" ht="12.75">
      <c r="A64" s="23"/>
      <c r="B64" s="24"/>
      <c r="C64" s="24"/>
      <c r="D64" s="24"/>
      <c r="E64" s="24"/>
      <c r="F64" s="24"/>
      <c r="G64" s="26"/>
    </row>
    <row r="65" spans="1:7" ht="12.75">
      <c r="A65" s="27" t="s">
        <v>56</v>
      </c>
      <c r="B65" s="28">
        <v>0</v>
      </c>
      <c r="C65" s="28">
        <v>0</v>
      </c>
      <c r="D65" s="28">
        <v>0</v>
      </c>
      <c r="E65" s="28">
        <v>15.36</v>
      </c>
      <c r="F65" s="28">
        <v>0</v>
      </c>
      <c r="G65" s="30">
        <v>15.36</v>
      </c>
    </row>
    <row r="66" spans="1:7" ht="12.75">
      <c r="A66" s="23"/>
      <c r="B66" s="24"/>
      <c r="C66" s="24"/>
      <c r="D66" s="24"/>
      <c r="E66" s="24"/>
      <c r="F66" s="24"/>
      <c r="G66" s="26"/>
    </row>
    <row r="67" spans="1:7" ht="12.75">
      <c r="A67" s="23" t="s">
        <v>57</v>
      </c>
      <c r="B67" s="24">
        <v>0</v>
      </c>
      <c r="C67" s="24">
        <v>0</v>
      </c>
      <c r="D67" s="24">
        <v>9</v>
      </c>
      <c r="E67" s="24">
        <v>231</v>
      </c>
      <c r="F67" s="24">
        <v>42</v>
      </c>
      <c r="G67" s="26">
        <v>282</v>
      </c>
    </row>
    <row r="68" spans="1:7" ht="12.75">
      <c r="A68" s="23" t="s">
        <v>58</v>
      </c>
      <c r="B68" s="24">
        <v>0</v>
      </c>
      <c r="C68" s="24">
        <v>0</v>
      </c>
      <c r="D68" s="24">
        <v>57.75</v>
      </c>
      <c r="E68" s="24">
        <v>165</v>
      </c>
      <c r="F68" s="24">
        <v>38</v>
      </c>
      <c r="G68" s="26">
        <v>260.75</v>
      </c>
    </row>
    <row r="69" spans="1:7" ht="12.75">
      <c r="A69" s="27" t="s">
        <v>59</v>
      </c>
      <c r="B69" s="28">
        <f aca="true" t="shared" si="7" ref="B69:G69">SUM(B67:B68)</f>
        <v>0</v>
      </c>
      <c r="C69" s="28">
        <f t="shared" si="7"/>
        <v>0</v>
      </c>
      <c r="D69" s="28">
        <f t="shared" si="7"/>
        <v>66.75</v>
      </c>
      <c r="E69" s="28">
        <f t="shared" si="7"/>
        <v>396</v>
      </c>
      <c r="F69" s="28">
        <f t="shared" si="7"/>
        <v>80</v>
      </c>
      <c r="G69" s="28">
        <f t="shared" si="7"/>
        <v>542.75</v>
      </c>
    </row>
    <row r="70" spans="1:7" ht="12.75">
      <c r="A70" s="23"/>
      <c r="B70" s="24"/>
      <c r="C70" s="24"/>
      <c r="D70" s="24"/>
      <c r="E70" s="24"/>
      <c r="F70" s="24"/>
      <c r="G70" s="26"/>
    </row>
    <row r="71" spans="1:7" ht="12.75">
      <c r="A71" s="23" t="s">
        <v>60</v>
      </c>
      <c r="B71" s="24">
        <v>0</v>
      </c>
      <c r="C71" s="24">
        <v>0</v>
      </c>
      <c r="D71" s="24">
        <v>0</v>
      </c>
      <c r="E71" s="24">
        <v>46.26</v>
      </c>
      <c r="F71" s="24">
        <v>82.2</v>
      </c>
      <c r="G71" s="26">
        <v>128.46</v>
      </c>
    </row>
    <row r="72" spans="1:7" ht="12.75">
      <c r="A72" s="23" t="s">
        <v>61</v>
      </c>
      <c r="B72" s="24">
        <v>1.5</v>
      </c>
      <c r="C72" s="24">
        <v>2.5</v>
      </c>
      <c r="D72" s="24">
        <v>1200</v>
      </c>
      <c r="E72" s="24">
        <v>750</v>
      </c>
      <c r="F72" s="24">
        <v>125</v>
      </c>
      <c r="G72" s="26">
        <v>2079</v>
      </c>
    </row>
    <row r="73" spans="1:7" ht="12.75">
      <c r="A73" s="23" t="s">
        <v>62</v>
      </c>
      <c r="B73" s="24">
        <v>0</v>
      </c>
      <c r="C73" s="24">
        <v>0</v>
      </c>
      <c r="D73" s="24">
        <v>92.8</v>
      </c>
      <c r="E73" s="24">
        <v>459.5</v>
      </c>
      <c r="F73" s="24">
        <v>0</v>
      </c>
      <c r="G73" s="26">
        <v>552.3</v>
      </c>
    </row>
    <row r="74" spans="1:7" ht="12.75">
      <c r="A74" s="23" t="s">
        <v>63</v>
      </c>
      <c r="B74" s="24">
        <v>1</v>
      </c>
      <c r="C74" s="24">
        <v>1.5</v>
      </c>
      <c r="D74" s="24">
        <v>51</v>
      </c>
      <c r="E74" s="24">
        <v>523.5</v>
      </c>
      <c r="F74" s="24">
        <v>55.5</v>
      </c>
      <c r="G74" s="26">
        <v>632.5</v>
      </c>
    </row>
    <row r="75" spans="1:7" ht="12.75">
      <c r="A75" s="23" t="s">
        <v>64</v>
      </c>
      <c r="B75" s="24">
        <v>0</v>
      </c>
      <c r="C75" s="24">
        <v>0</v>
      </c>
      <c r="D75" s="24">
        <v>18.2</v>
      </c>
      <c r="E75" s="24">
        <v>357.5</v>
      </c>
      <c r="F75" s="24">
        <v>195</v>
      </c>
      <c r="G75" s="26">
        <v>570.7</v>
      </c>
    </row>
    <row r="76" spans="1:7" ht="12.75">
      <c r="A76" s="23" t="s">
        <v>65</v>
      </c>
      <c r="B76" s="24" t="s">
        <v>35</v>
      </c>
      <c r="C76" s="24" t="s">
        <v>35</v>
      </c>
      <c r="D76" s="24">
        <v>48.2</v>
      </c>
      <c r="E76" s="24">
        <v>501.3</v>
      </c>
      <c r="F76" s="24">
        <v>384.6</v>
      </c>
      <c r="G76" s="26">
        <v>934.1</v>
      </c>
    </row>
    <row r="77" spans="1:7" ht="12.75">
      <c r="A77" s="23" t="s">
        <v>66</v>
      </c>
      <c r="B77" s="24">
        <v>2.5</v>
      </c>
      <c r="C77" s="24">
        <v>2.5</v>
      </c>
      <c r="D77" s="24">
        <v>75</v>
      </c>
      <c r="E77" s="24">
        <v>375</v>
      </c>
      <c r="F77" s="24">
        <v>37.5</v>
      </c>
      <c r="G77" s="26">
        <v>492.5</v>
      </c>
    </row>
    <row r="78" spans="1:7" ht="12.75">
      <c r="A78" s="23" t="s">
        <v>67</v>
      </c>
      <c r="B78" s="24">
        <v>0</v>
      </c>
      <c r="C78" s="24">
        <v>0</v>
      </c>
      <c r="D78" s="24">
        <v>97.5</v>
      </c>
      <c r="E78" s="24">
        <v>100</v>
      </c>
      <c r="F78" s="24">
        <v>4.025</v>
      </c>
      <c r="G78" s="26">
        <v>201.525</v>
      </c>
    </row>
    <row r="79" spans="1:7" ht="12.75">
      <c r="A79" s="27" t="s">
        <v>68</v>
      </c>
      <c r="B79" s="28">
        <f aca="true" t="shared" si="8" ref="B79:G79">SUM(B71:B78)</f>
        <v>5</v>
      </c>
      <c r="C79" s="28">
        <f t="shared" si="8"/>
        <v>6.5</v>
      </c>
      <c r="D79" s="28">
        <f t="shared" si="8"/>
        <v>1582.7</v>
      </c>
      <c r="E79" s="28">
        <f t="shared" si="8"/>
        <v>3113.0600000000004</v>
      </c>
      <c r="F79" s="28">
        <f t="shared" si="8"/>
        <v>883.8249999999999</v>
      </c>
      <c r="G79" s="28">
        <f t="shared" si="8"/>
        <v>5591.085</v>
      </c>
    </row>
    <row r="80" spans="1:7" ht="12.75">
      <c r="A80" s="23"/>
      <c r="B80" s="24"/>
      <c r="C80" s="24"/>
      <c r="D80" s="24"/>
      <c r="E80" s="24"/>
      <c r="F80" s="24"/>
      <c r="G80" s="26"/>
    </row>
    <row r="81" spans="1:7" ht="12.75">
      <c r="A81" s="23" t="s">
        <v>69</v>
      </c>
      <c r="B81" s="24">
        <v>4</v>
      </c>
      <c r="C81" s="24">
        <v>8</v>
      </c>
      <c r="D81" s="24">
        <v>0</v>
      </c>
      <c r="E81" s="24">
        <v>18</v>
      </c>
      <c r="F81" s="24">
        <v>0</v>
      </c>
      <c r="G81" s="26">
        <v>30</v>
      </c>
    </row>
    <row r="82" spans="1:7" ht="12.75">
      <c r="A82" s="23" t="s">
        <v>70</v>
      </c>
      <c r="B82" s="24">
        <v>6</v>
      </c>
      <c r="C82" s="24">
        <v>9</v>
      </c>
      <c r="D82" s="24">
        <v>37.5</v>
      </c>
      <c r="E82" s="24">
        <v>30</v>
      </c>
      <c r="F82" s="31">
        <v>15</v>
      </c>
      <c r="G82" s="26">
        <v>97.5</v>
      </c>
    </row>
    <row r="83" spans="1:7" ht="12.75">
      <c r="A83" s="27" t="s">
        <v>71</v>
      </c>
      <c r="B83" s="28">
        <f aca="true" t="shared" si="9" ref="B83:G83">SUM(B81:B82)</f>
        <v>10</v>
      </c>
      <c r="C83" s="28">
        <f t="shared" si="9"/>
        <v>17</v>
      </c>
      <c r="D83" s="28">
        <f t="shared" si="9"/>
        <v>37.5</v>
      </c>
      <c r="E83" s="28">
        <f t="shared" si="9"/>
        <v>48</v>
      </c>
      <c r="F83" s="28">
        <f t="shared" si="9"/>
        <v>15</v>
      </c>
      <c r="G83" s="28">
        <f t="shared" si="9"/>
        <v>127.5</v>
      </c>
    </row>
    <row r="84" spans="1:7" ht="12.75">
      <c r="A84" s="23"/>
      <c r="B84" s="32"/>
      <c r="C84" s="32"/>
      <c r="D84" s="32"/>
      <c r="E84" s="32"/>
      <c r="F84" s="32"/>
      <c r="G84" s="26"/>
    </row>
    <row r="85" spans="1:7" ht="13.5" thickBot="1">
      <c r="A85" s="33" t="s">
        <v>72</v>
      </c>
      <c r="B85" s="34">
        <f aca="true" t="shared" si="10" ref="B85:G85">SUM(B12+B14+B16+B21+B23+B25+B30+B36+B38+B49+B51+B58+B63+B65+B69+B79+B83)</f>
        <v>55.778</v>
      </c>
      <c r="C85" s="34">
        <f t="shared" si="10"/>
        <v>427.02</v>
      </c>
      <c r="D85" s="34">
        <f t="shared" si="10"/>
        <v>3128.1850000000004</v>
      </c>
      <c r="E85" s="34">
        <f t="shared" si="10"/>
        <v>4193.826000000001</v>
      </c>
      <c r="F85" s="34">
        <f t="shared" si="10"/>
        <v>2370.993</v>
      </c>
      <c r="G85" s="34">
        <f t="shared" si="10"/>
        <v>10175.802</v>
      </c>
    </row>
    <row r="86" ht="12.75">
      <c r="G86" s="35"/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2003-07-04T11:45:21Z</dcterms:created>
  <dcterms:modified xsi:type="dcterms:W3CDTF">2003-07-04T11:45:28Z</dcterms:modified>
  <cp:category/>
  <cp:version/>
  <cp:contentType/>
  <cp:contentStatus/>
</cp:coreProperties>
</file>