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66925"/>
  <mc:AlternateContent xmlns:mc="http://schemas.openxmlformats.org/markup-compatibility/2006">
    <mc:Choice Requires="x15">
      <x15ac:absPath xmlns:x15ac="http://schemas.microsoft.com/office/spreadsheetml/2010/11/ac" url="S:\10 Precios coyunturales\3 Informes y Resultados\ISC\Carpeta de trabajo 2023\ISC 2023 s05\"/>
    </mc:Choice>
  </mc:AlternateContent>
  <xr:revisionPtr revIDLastSave="0" documentId="13_ncr:1_{77BDD1F6-E1DB-4FAF-AFAD-D6758B1442B2}" xr6:coauthVersionLast="47" xr6:coauthVersionMax="47" xr10:uidLastSave="{00000000-0000-0000-0000-000000000000}"/>
  <bookViews>
    <workbookView xWindow="-120" yWindow="-120" windowWidth="29040" windowHeight="15840" xr2:uid="{8CF9CB0B-BA30-4B3D-A813-D0E7B55582DF}"/>
  </bookViews>
  <sheets>
    <sheet name="Indice ISC" sheetId="17" r:id="rId1"/>
    <sheet name="Pág. 4" sheetId="18" r:id="rId2"/>
    <sheet name="Pág. 5" sheetId="2" r:id="rId3"/>
    <sheet name="Pág. 7" sheetId="16" r:id="rId4"/>
    <sheet name="Pág. 9" sheetId="3" r:id="rId5"/>
    <sheet name="Pág. 10" sheetId="4" r:id="rId6"/>
    <sheet name="Pág. 11" sheetId="5" r:id="rId7"/>
    <sheet name="Pág. 12" sheetId="6" r:id="rId8"/>
    <sheet name="Pág. 13" sheetId="7" r:id="rId9"/>
    <sheet name="Pág. 14" sheetId="8" r:id="rId10"/>
    <sheet name="Pág. 15" sheetId="9" r:id="rId11"/>
    <sheet name="Pág. 16" sheetId="10" r:id="rId12"/>
    <sheet name="Pág. 17" sheetId="11" r:id="rId13"/>
    <sheet name="Pág. 18" sheetId="12" r:id="rId14"/>
    <sheet name="Pág. 19" sheetId="13" r:id="rId15"/>
    <sheet name="Pág. 20" sheetId="14" r:id="rId16"/>
    <sheet name="Pág. 21" sheetId="15" r:id="rId17"/>
  </sheets>
  <externalReferences>
    <externalReference r:id="rId18"/>
    <externalReference r:id="rId19"/>
    <externalReference r:id="rId20"/>
    <externalReference r:id="rId21"/>
    <externalReference r:id="rId22"/>
  </externalReferences>
  <definedNames>
    <definedName name="\A" localSheetId="5">#REF!</definedName>
    <definedName name="\A" localSheetId="6">#REF!</definedName>
    <definedName name="\A" localSheetId="7">#REF!</definedName>
    <definedName name="\A" localSheetId="8">#REF!</definedName>
    <definedName name="\A" localSheetId="9">#REF!</definedName>
    <definedName name="\A" localSheetId="10">#REF!</definedName>
    <definedName name="\A" localSheetId="11">#REF!</definedName>
    <definedName name="\A" localSheetId="12">#REF!</definedName>
    <definedName name="\A" localSheetId="13">#REF!</definedName>
    <definedName name="\A" localSheetId="14">#REF!</definedName>
    <definedName name="\A" localSheetId="15">#REF!</definedName>
    <definedName name="\A" localSheetId="16">#REF!</definedName>
    <definedName name="\A" localSheetId="1">#REF!</definedName>
    <definedName name="\A" localSheetId="2">#REF!</definedName>
    <definedName name="\A" localSheetId="3">#REF!</definedName>
    <definedName name="\A" localSheetId="4">#REF!</definedName>
    <definedName name="\A">#REF!</definedName>
    <definedName name="\B" localSheetId="5">#REF!</definedName>
    <definedName name="\B" localSheetId="6">#REF!</definedName>
    <definedName name="\B" localSheetId="7">#REF!</definedName>
    <definedName name="\B" localSheetId="8">#REF!</definedName>
    <definedName name="\B" localSheetId="9">#REF!</definedName>
    <definedName name="\B" localSheetId="10">#REF!</definedName>
    <definedName name="\B" localSheetId="11">#REF!</definedName>
    <definedName name="\B" localSheetId="12">#REF!</definedName>
    <definedName name="\B" localSheetId="13">#REF!</definedName>
    <definedName name="\B" localSheetId="14">#REF!</definedName>
    <definedName name="\B" localSheetId="15">#REF!</definedName>
    <definedName name="\B" localSheetId="16">#REF!</definedName>
    <definedName name="\B" localSheetId="1">#REF!</definedName>
    <definedName name="\B" localSheetId="2">#REF!</definedName>
    <definedName name="\B" localSheetId="3">#REF!</definedName>
    <definedName name="\B" localSheetId="4">#REF!</definedName>
    <definedName name="\B">#REF!</definedName>
    <definedName name="__123Graph_A" localSheetId="9" hidden="1">'[1]PRECIOS CE'!#REF!</definedName>
    <definedName name="__123Graph_A" localSheetId="10" hidden="1">'[1]PRECIOS CE'!#REF!</definedName>
    <definedName name="__123Graph_A" localSheetId="11" hidden="1">'[1]PRECIOS CE'!#REF!</definedName>
    <definedName name="__123Graph_A" localSheetId="12" hidden="1">'[1]PRECIOS CE'!#REF!</definedName>
    <definedName name="__123Graph_AACTUAL" localSheetId="9" hidden="1">'[1]PRECIOS CE'!#REF!</definedName>
    <definedName name="__123Graph_AACTUAL" localSheetId="10" hidden="1">'[1]PRECIOS CE'!#REF!</definedName>
    <definedName name="__123Graph_AACTUAL" localSheetId="11" hidden="1">'[1]PRECIOS CE'!#REF!</definedName>
    <definedName name="__123Graph_AACTUAL" localSheetId="12" hidden="1">'[1]PRECIOS CE'!#REF!</definedName>
    <definedName name="__123Graph_AGRáFICO1" localSheetId="9" hidden="1">'[1]PRECIOS CE'!#REF!</definedName>
    <definedName name="__123Graph_AGRáFICO1" localSheetId="10" hidden="1">'[1]PRECIOS CE'!#REF!</definedName>
    <definedName name="__123Graph_AGRáFICO1" localSheetId="11" hidden="1">'[1]PRECIOS CE'!#REF!</definedName>
    <definedName name="__123Graph_AGRáFICO1" localSheetId="12" hidden="1">'[1]PRECIOS CE'!#REF!</definedName>
    <definedName name="__123Graph_B" localSheetId="9" hidden="1">'[1]PRECIOS CE'!#REF!</definedName>
    <definedName name="__123Graph_B" localSheetId="10" hidden="1">'[1]PRECIOS CE'!#REF!</definedName>
    <definedName name="__123Graph_B" localSheetId="11" hidden="1">'[1]PRECIOS CE'!#REF!</definedName>
    <definedName name="__123Graph_B" localSheetId="12" hidden="1">'[1]PRECIOS CE'!#REF!</definedName>
    <definedName name="__123Graph_BACTUAL" localSheetId="9" hidden="1">'[1]PRECIOS CE'!#REF!</definedName>
    <definedName name="__123Graph_BACTUAL" localSheetId="10" hidden="1">'[1]PRECIOS CE'!#REF!</definedName>
    <definedName name="__123Graph_BACTUAL" localSheetId="11" hidden="1">'[1]PRECIOS CE'!#REF!</definedName>
    <definedName name="__123Graph_BACTUAL" localSheetId="12" hidden="1">'[1]PRECIOS CE'!#REF!</definedName>
    <definedName name="__123Graph_BGRáFICO1" localSheetId="9" hidden="1">'[1]PRECIOS CE'!#REF!</definedName>
    <definedName name="__123Graph_BGRáFICO1" localSheetId="10" hidden="1">'[1]PRECIOS CE'!#REF!</definedName>
    <definedName name="__123Graph_BGRáFICO1" localSheetId="11" hidden="1">'[1]PRECIOS CE'!#REF!</definedName>
    <definedName name="__123Graph_BGRáFICO1" localSheetId="12" hidden="1">'[1]PRECIOS CE'!#REF!</definedName>
    <definedName name="__123Graph_C" localSheetId="9" hidden="1">'[1]PRECIOS CE'!#REF!</definedName>
    <definedName name="__123Graph_C" localSheetId="10" hidden="1">'[1]PRECIOS CE'!#REF!</definedName>
    <definedName name="__123Graph_C" localSheetId="11" hidden="1">'[1]PRECIOS CE'!#REF!</definedName>
    <definedName name="__123Graph_C" localSheetId="12" hidden="1">'[1]PRECIOS CE'!#REF!</definedName>
    <definedName name="__123Graph_CACTUAL" localSheetId="9" hidden="1">'[1]PRECIOS CE'!#REF!</definedName>
    <definedName name="__123Graph_CACTUAL" localSheetId="10" hidden="1">'[1]PRECIOS CE'!#REF!</definedName>
    <definedName name="__123Graph_CACTUAL" localSheetId="11" hidden="1">'[1]PRECIOS CE'!#REF!</definedName>
    <definedName name="__123Graph_CACTUAL" localSheetId="12" hidden="1">'[1]PRECIOS CE'!#REF!</definedName>
    <definedName name="__123Graph_CGRáFICO1" localSheetId="9" hidden="1">'[1]PRECIOS CE'!#REF!</definedName>
    <definedName name="__123Graph_CGRáFICO1" localSheetId="10" hidden="1">'[1]PRECIOS CE'!#REF!</definedName>
    <definedName name="__123Graph_CGRáFICO1" localSheetId="11" hidden="1">'[1]PRECIOS CE'!#REF!</definedName>
    <definedName name="__123Graph_CGRáFICO1" localSheetId="12" hidden="1">'[1]PRECIOS CE'!#REF!</definedName>
    <definedName name="__123Graph_D" localSheetId="9" hidden="1">'[1]PRECIOS CE'!#REF!</definedName>
    <definedName name="__123Graph_D" localSheetId="10" hidden="1">'[1]PRECIOS CE'!#REF!</definedName>
    <definedName name="__123Graph_D" localSheetId="11" hidden="1">'[1]PRECIOS CE'!#REF!</definedName>
    <definedName name="__123Graph_D" localSheetId="12" hidden="1">'[1]PRECIOS CE'!#REF!</definedName>
    <definedName name="__123Graph_DACTUAL" localSheetId="9" hidden="1">'[1]PRECIOS CE'!#REF!</definedName>
    <definedName name="__123Graph_DACTUAL" localSheetId="10" hidden="1">'[1]PRECIOS CE'!#REF!</definedName>
    <definedName name="__123Graph_DACTUAL" localSheetId="11" hidden="1">'[1]PRECIOS CE'!#REF!</definedName>
    <definedName name="__123Graph_DACTUAL" localSheetId="12" hidden="1">'[1]PRECIOS CE'!#REF!</definedName>
    <definedName name="__123Graph_DGRáFICO1" localSheetId="9" hidden="1">'[1]PRECIOS CE'!#REF!</definedName>
    <definedName name="__123Graph_DGRáFICO1" localSheetId="10" hidden="1">'[1]PRECIOS CE'!#REF!</definedName>
    <definedName name="__123Graph_DGRáFICO1" localSheetId="11" hidden="1">'[1]PRECIOS CE'!#REF!</definedName>
    <definedName name="__123Graph_DGRáFICO1" localSheetId="12" hidden="1">'[1]PRECIOS CE'!#REF!</definedName>
    <definedName name="__123Graph_X" localSheetId="9" hidden="1">'[1]PRECIOS CE'!#REF!</definedName>
    <definedName name="__123Graph_X" localSheetId="10" hidden="1">'[1]PRECIOS CE'!#REF!</definedName>
    <definedName name="__123Graph_X" localSheetId="11" hidden="1">'[1]PRECIOS CE'!#REF!</definedName>
    <definedName name="__123Graph_X" localSheetId="12" hidden="1">'[1]PRECIOS CE'!#REF!</definedName>
    <definedName name="__123Graph_XACTUAL" localSheetId="9" hidden="1">'[1]PRECIOS CE'!#REF!</definedName>
    <definedName name="__123Graph_XACTUAL" localSheetId="10" hidden="1">'[1]PRECIOS CE'!#REF!</definedName>
    <definedName name="__123Graph_XACTUAL" localSheetId="11" hidden="1">'[1]PRECIOS CE'!#REF!</definedName>
    <definedName name="__123Graph_XACTUAL" localSheetId="12" hidden="1">'[1]PRECIOS CE'!#REF!</definedName>
    <definedName name="__123Graph_XGRáFICO1" localSheetId="9" hidden="1">'[1]PRECIOS CE'!#REF!</definedName>
    <definedName name="__123Graph_XGRáFICO1" localSheetId="10" hidden="1">'[1]PRECIOS CE'!#REF!</definedName>
    <definedName name="__123Graph_XGRáFICO1" localSheetId="11" hidden="1">'[1]PRECIOS CE'!#REF!</definedName>
    <definedName name="__123Graph_XGRáFICO1" localSheetId="12" hidden="1">'[1]PRECIOS CE'!#REF!</definedName>
    <definedName name="_Fill" localSheetId="5" hidden="1">#REF!</definedName>
    <definedName name="_Fill" localSheetId="6" hidden="1">#REF!</definedName>
    <definedName name="_Fill" localSheetId="7" hidden="1">#REF!</definedName>
    <definedName name="_Fill" localSheetId="8" hidden="1">#REF!</definedName>
    <definedName name="_Fill" localSheetId="9" hidden="1">#REF!</definedName>
    <definedName name="_Fill" localSheetId="10" hidden="1">#REF!</definedName>
    <definedName name="_Fill" localSheetId="11" hidden="1">#REF!</definedName>
    <definedName name="_Fill" localSheetId="12" hidden="1">#REF!</definedName>
    <definedName name="_Fill" localSheetId="13" hidden="1">#REF!</definedName>
    <definedName name="_Fill" localSheetId="14" hidden="1">#REF!</definedName>
    <definedName name="_Fill" localSheetId="15" hidden="1">#REF!</definedName>
    <definedName name="_Fill" localSheetId="16" hidden="1">#REF!</definedName>
    <definedName name="_Fill" localSheetId="1" hidden="1">#REF!</definedName>
    <definedName name="_Fill" localSheetId="2" hidden="1">#REF!</definedName>
    <definedName name="_Fill" localSheetId="3" hidden="1">#REF!</definedName>
    <definedName name="_Fill" localSheetId="4" hidden="1">#REF!</definedName>
    <definedName name="_Fill" hidden="1">#REF!</definedName>
    <definedName name="_xlnm._FilterDatabase" localSheetId="5" hidden="1">'[2]PRECIOS CE'!#REF!</definedName>
    <definedName name="_xlnm._FilterDatabase" localSheetId="6" hidden="1">'[2]PRECIOS CE'!#REF!</definedName>
    <definedName name="_xlnm._FilterDatabase" localSheetId="7" hidden="1">'[2]PRECIOS CE'!#REF!</definedName>
    <definedName name="_xlnm._FilterDatabase" localSheetId="8" hidden="1">'[2]PRECIOS CE'!#REF!</definedName>
    <definedName name="_xlnm._FilterDatabase" localSheetId="9" hidden="1">'[1]PRECIOS CE'!#REF!</definedName>
    <definedName name="_xlnm._FilterDatabase" localSheetId="10" hidden="1">'[1]PRECIOS CE'!#REF!</definedName>
    <definedName name="_xlnm._FilterDatabase" localSheetId="11" hidden="1">'[1]PRECIOS CE'!#REF!</definedName>
    <definedName name="_xlnm._FilterDatabase" localSheetId="12" hidden="1">'[1]PRECIOS CE'!#REF!</definedName>
    <definedName name="_xlnm._FilterDatabase" localSheetId="13" hidden="1">'[3]PRECIOS CE'!#REF!</definedName>
    <definedName name="_xlnm._FilterDatabase" localSheetId="14" hidden="1">'[3]PRECIOS CE'!#REF!</definedName>
    <definedName name="_xlnm._FilterDatabase" localSheetId="15" hidden="1">'[3]PRECIOS CE'!#REF!</definedName>
    <definedName name="_xlnm._FilterDatabase" localSheetId="16" hidden="1">'[3]PRECIOS CE'!#REF!</definedName>
    <definedName name="_xlnm._FilterDatabase" localSheetId="1" hidden="1">'[2]PRECIOS CE'!#REF!</definedName>
    <definedName name="_xlnm._FilterDatabase" localSheetId="2" hidden="1">'[4]PRECIOS CE'!#REF!</definedName>
    <definedName name="_xlnm._FilterDatabase" localSheetId="3" hidden="1">'[3]PRECIOS CE'!#REF!</definedName>
    <definedName name="_xlnm._FilterDatabase" localSheetId="4" hidden="1">'[2]PRECIOS CE'!#REF!</definedName>
    <definedName name="_xlnm._FilterDatabase" hidden="1">'[3]PRECIOS CE'!#REF!</definedName>
    <definedName name="a" localSheetId="5" hidden="1">'[2]PRECIOS CE'!#REF!</definedName>
    <definedName name="a" localSheetId="6" hidden="1">'[2]PRECIOS CE'!#REF!</definedName>
    <definedName name="a" localSheetId="7" hidden="1">'[2]PRECIOS CE'!#REF!</definedName>
    <definedName name="a" localSheetId="8" hidden="1">'[2]PRECIOS CE'!#REF!</definedName>
    <definedName name="a" localSheetId="9" hidden="1">'[4]PRECIOS CE'!#REF!</definedName>
    <definedName name="a" localSheetId="10" hidden="1">'[4]PRECIOS CE'!#REF!</definedName>
    <definedName name="a" localSheetId="11" hidden="1">'[4]PRECIOS CE'!#REF!</definedName>
    <definedName name="a" localSheetId="12" hidden="1">'[4]PRECIOS CE'!#REF!</definedName>
    <definedName name="a" localSheetId="13" hidden="1">'[3]PRECIOS CE'!#REF!</definedName>
    <definedName name="a" localSheetId="14" hidden="1">'[3]PRECIOS CE'!#REF!</definedName>
    <definedName name="a" localSheetId="15" hidden="1">'[3]PRECIOS CE'!#REF!</definedName>
    <definedName name="a" localSheetId="16" hidden="1">'[3]PRECIOS CE'!#REF!</definedName>
    <definedName name="a" localSheetId="1" hidden="1">'[2]PRECIOS CE'!#REF!</definedName>
    <definedName name="a" localSheetId="2" hidden="1">'[4]PRECIOS CE'!#REF!</definedName>
    <definedName name="a" localSheetId="3" hidden="1">'[3]PRECIOS CE'!#REF!</definedName>
    <definedName name="a" localSheetId="4" hidden="1">'[2]PRECIOS CE'!#REF!</definedName>
    <definedName name="a" hidden="1">'[3]PRECIOS CE'!#REF!</definedName>
    <definedName name="_xlnm.Print_Area" localSheetId="0">'Indice ISC'!$A$1:$L$35</definedName>
    <definedName name="_xlnm.Print_Area" localSheetId="5">'Pág. 10'!$A$1:$F$46</definedName>
    <definedName name="_xlnm.Print_Area" localSheetId="6">'Pág. 11'!$A$1:$F$43</definedName>
    <definedName name="_xlnm.Print_Area" localSheetId="7">'Pág. 12'!$A$1:$F$21</definedName>
    <definedName name="_xlnm.Print_Area" localSheetId="8">'Pág. 13'!$B$1:$F$71</definedName>
    <definedName name="_xlnm.Print_Area" localSheetId="9">'Pág. 14'!$A$1:$N$82</definedName>
    <definedName name="_xlnm.Print_Area" localSheetId="10">'Pág. 15'!$A$1:$G$39</definedName>
    <definedName name="_xlnm.Print_Area" localSheetId="11">'Pág. 16'!$A$1:$N$86</definedName>
    <definedName name="_xlnm.Print_Area" localSheetId="12">'Pág. 17'!$A$1:$G$33</definedName>
    <definedName name="_xlnm.Print_Area" localSheetId="13">'Pág. 18'!$A$1:$H$52</definedName>
    <definedName name="_xlnm.Print_Area" localSheetId="14">'Pág. 19'!$A$1:$E$47</definedName>
    <definedName name="_xlnm.Print_Area" localSheetId="15">'Pág. 20'!$A$2:$K$32</definedName>
    <definedName name="_xlnm.Print_Area" localSheetId="16">'Pág. 21'!$A$1:$E$53</definedName>
    <definedName name="_xlnm.Print_Area" localSheetId="1">'Pág. 4'!$A$1:$G$87</definedName>
    <definedName name="_xlnm.Print_Area" localSheetId="2">'Pág. 5'!$A$1:$G$76</definedName>
    <definedName name="_xlnm.Print_Area" localSheetId="3">'Pág. 7'!$A$1:$G$75</definedName>
    <definedName name="_xlnm.Print_Area" localSheetId="4">'Pág. 9'!$A$1:$F$66</definedName>
    <definedName name="_xlnm.Print_Area">'[5]Email CCAA'!$B$3:$K$124</definedName>
    <definedName name="OLE_LINK1" localSheetId="1">'Pág. 4'!$E$64</definedName>
    <definedName name="OLE_LINK1" localSheetId="2">'Pág. 5'!$E$66</definedName>
    <definedName name="OLE_LINK1" localSheetId="3">'Pág. 7'!$E$65</definedName>
    <definedName name="PATATA" localSheetId="5">#REF!</definedName>
    <definedName name="PATATA" localSheetId="6">#REF!</definedName>
    <definedName name="PATATA" localSheetId="7">#REF!</definedName>
    <definedName name="PATATA" localSheetId="8">#REF!</definedName>
    <definedName name="PATATA" localSheetId="9">#REF!</definedName>
    <definedName name="PATATA" localSheetId="10">#REF!</definedName>
    <definedName name="PATATA" localSheetId="11">#REF!</definedName>
    <definedName name="PATATA" localSheetId="12">#REF!</definedName>
    <definedName name="PATATA" localSheetId="13">#REF!</definedName>
    <definedName name="PATATA" localSheetId="14">#REF!</definedName>
    <definedName name="PATATA" localSheetId="15">#REF!</definedName>
    <definedName name="PATATA" localSheetId="16">#REF!</definedName>
    <definedName name="PATATA" localSheetId="1">#REF!</definedName>
    <definedName name="PATATA" localSheetId="3">#REF!</definedName>
    <definedName name="PATATA" localSheetId="4">#REF!</definedName>
    <definedName name="PATATA">#REF!</definedName>
    <definedName name="ww" localSheetId="5" hidden="1">'[2]PRECIOS CE'!#REF!</definedName>
    <definedName name="ww" localSheetId="6" hidden="1">'[2]PRECIOS CE'!#REF!</definedName>
    <definedName name="ww" localSheetId="7" hidden="1">'[2]PRECIOS CE'!#REF!</definedName>
    <definedName name="ww" localSheetId="8" hidden="1">'[2]PRECIOS CE'!#REF!</definedName>
    <definedName name="ww" localSheetId="9" hidden="1">'[4]PRECIOS CE'!#REF!</definedName>
    <definedName name="ww" localSheetId="10" hidden="1">'[4]PRECIOS CE'!#REF!</definedName>
    <definedName name="ww" localSheetId="11" hidden="1">'[4]PRECIOS CE'!#REF!</definedName>
    <definedName name="ww" localSheetId="12" hidden="1">'[4]PRECIOS CE'!#REF!</definedName>
    <definedName name="ww" localSheetId="13" hidden="1">'[3]PRECIOS CE'!#REF!</definedName>
    <definedName name="ww" localSheetId="14" hidden="1">'[3]PRECIOS CE'!#REF!</definedName>
    <definedName name="ww" localSheetId="15" hidden="1">'[3]PRECIOS CE'!#REF!</definedName>
    <definedName name="ww" localSheetId="16" hidden="1">'[3]PRECIOS CE'!#REF!</definedName>
    <definedName name="ww" localSheetId="1" hidden="1">'[2]PRECIOS CE'!#REF!</definedName>
    <definedName name="ww" localSheetId="2" hidden="1">'[4]PRECIOS CE'!#REF!</definedName>
    <definedName name="ww" localSheetId="3" hidden="1">'[3]PRECIOS CE'!#REF!</definedName>
    <definedName name="ww" localSheetId="4" hidden="1">'[2]PRECIOS CE'!#REF!</definedName>
    <definedName name="ww" hidden="1">'[3]PRECIOS CE'!#REF!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1" i="5" l="1"/>
</calcChain>
</file>

<file path=xl/sharedStrings.xml><?xml version="1.0" encoding="utf-8"?>
<sst xmlns="http://schemas.openxmlformats.org/spreadsheetml/2006/main" count="1917" uniqueCount="583">
  <si>
    <t>1.1.2. Precios Medios Nacionales en Origen de Frutas y Hortalízas</t>
  </si>
  <si>
    <t>PRODUCTOS AGRÍCOLAS</t>
  </si>
  <si>
    <t>Semana 4</t>
  </si>
  <si>
    <t>Semana 5</t>
  </si>
  <si>
    <t>Variación</t>
  </si>
  <si>
    <t>(especificaciones)</t>
  </si>
  <si>
    <t>23/01-29/01</t>
  </si>
  <si>
    <t>30/01-05/02</t>
  </si>
  <si>
    <t xml:space="preserve">semanal </t>
  </si>
  <si>
    <t>euros</t>
  </si>
  <si>
    <t>%</t>
  </si>
  <si>
    <t>FRUTAS</t>
  </si>
  <si>
    <t>(1)</t>
  </si>
  <si>
    <t>Limón  (€/100 kg)</t>
  </si>
  <si>
    <t>Mandarina (€/100 kg)</t>
  </si>
  <si>
    <t>Naranja Grupo Blancas (€/100 kg)</t>
  </si>
  <si>
    <t>Naranja Salustiana (€/100 kg)*</t>
  </si>
  <si>
    <t>Naranja Valencia Late (€/100 kg)*</t>
  </si>
  <si>
    <t>Naranja Grupo Navel (€/100 kg)</t>
  </si>
  <si>
    <t>Naranja Lanelate (€/100 kg)*</t>
  </si>
  <si>
    <t>Naranja Navel (€/100 kg)*</t>
  </si>
  <si>
    <t>Naranja Navelate (€/100 kg)*</t>
  </si>
  <si>
    <t>Manzana Fuji (€/100 kg)*</t>
  </si>
  <si>
    <t>Manzana Gala (€/100 kg)*</t>
  </si>
  <si>
    <t>Manzana Golden (€/100 kg)*</t>
  </si>
  <si>
    <t>Manzana Granny Smith (€/100 kg)*</t>
  </si>
  <si>
    <t>Manzana Red Delicious y demás var. rojas (€/100 kg)*</t>
  </si>
  <si>
    <t>Pera Blanquilla (€/100 kg)</t>
  </si>
  <si>
    <t>Pera Conferencia (€/100 kg)</t>
  </si>
  <si>
    <t>Aguacate (€/100 kg)</t>
  </si>
  <si>
    <t>Granada (€/100 kg)</t>
  </si>
  <si>
    <t>-</t>
  </si>
  <si>
    <t>Plátano (€/100 kg)*</t>
  </si>
  <si>
    <t>HORTALIZAS</t>
  </si>
  <si>
    <t>Acelga (€/100 kg)</t>
  </si>
  <si>
    <t>Ajo (€/100 kg)</t>
  </si>
  <si>
    <t>Alcachofa (€/100 kg)</t>
  </si>
  <si>
    <t>Berenjena (€/100 kg)</t>
  </si>
  <si>
    <t>Brócoli (€/100 kg)</t>
  </si>
  <si>
    <t>Calabacín (€/100 kg)</t>
  </si>
  <si>
    <t>Cebolla (€/100 kg)</t>
  </si>
  <si>
    <t>Champiñón (€/100 kg)</t>
  </si>
  <si>
    <t>Coliflor (€/100 kg)</t>
  </si>
  <si>
    <t>Col Repollo de hoja lisa (€/100 kg)</t>
  </si>
  <si>
    <t>Escarola (€/100ud)</t>
  </si>
  <si>
    <t>Espinaca (€/100 kg)</t>
  </si>
  <si>
    <t>Fresa (€/100 kg)</t>
  </si>
  <si>
    <t>Haba verde (€/100 kg)</t>
  </si>
  <si>
    <t>Judía verde tipo plana (€/100 kg)</t>
  </si>
  <si>
    <t>Lechuga Romana (€/100 ud)</t>
  </si>
  <si>
    <t>Pepino (€/100 kg)</t>
  </si>
  <si>
    <t>Pimiento verde tipo italiano (€/100 kg)</t>
  </si>
  <si>
    <t>Puerro (€/100 kg)</t>
  </si>
  <si>
    <t>Tomate cereza (€/100 kg)*</t>
  </si>
  <si>
    <r>
      <t>Tomate racimo</t>
    </r>
    <r>
      <rPr>
        <vertAlign val="superscript"/>
        <sz val="11"/>
        <color indexed="8"/>
        <rFont val="Verdana"/>
        <family val="2"/>
      </rPr>
      <t xml:space="preserve"> </t>
    </r>
    <r>
      <rPr>
        <sz val="11"/>
        <color indexed="8"/>
        <rFont val="Verdana"/>
        <family val="2"/>
      </rPr>
      <t>(€/100 kg)*</t>
    </r>
  </si>
  <si>
    <r>
      <t>Tomate redondo liso</t>
    </r>
    <r>
      <rPr>
        <vertAlign val="superscript"/>
        <sz val="11"/>
        <color indexed="8"/>
        <rFont val="Verdana"/>
        <family val="2"/>
      </rPr>
      <t xml:space="preserve"> </t>
    </r>
    <r>
      <rPr>
        <sz val="11"/>
        <color indexed="8"/>
        <rFont val="Verdana"/>
        <family val="2"/>
      </rPr>
      <t>(€/100 kg)*</t>
    </r>
  </si>
  <si>
    <t xml:space="preserve">Zanahoria (€/100 kg) </t>
  </si>
  <si>
    <t xml:space="preserve">Patata (€/100 kg) </t>
  </si>
  <si>
    <r>
      <t>Posición comercial:</t>
    </r>
    <r>
      <rPr>
        <sz val="11"/>
        <rFont val="Verdana"/>
        <family val="2"/>
      </rPr>
      <t xml:space="preserve"> </t>
    </r>
  </si>
  <si>
    <t>(1) Granel: En árbol, finca, almacén agricultor, alhóndiga, lonja, etc. En cítricos y uva de mesa, los precios se dan "en árbol" y "en cepa" respectivamente. Los precios del plátano, por las peculiaridades de su comercialización, son estimados a partir de las cotizaciones obtenidas y contrastadas por la organización de productores (OP), en la posición comercial "venta en verde al madurador".</t>
  </si>
  <si>
    <t>*Precios notificados a la Comisión Europea (art. 11 y anexo I.5.c del Reglamento de Ejecución (UE) 2017/1185).</t>
  </si>
  <si>
    <t>COMENTARIOS DE MERCADO</t>
  </si>
  <si>
    <t>Subdirección General de Análisis, Coordinación y Estadística</t>
  </si>
  <si>
    <t>2.- PRECIOS EN MERCADOS REPRESENTATIVOS DE CEREALES, ALFALFA, ARROZ, VINOS,  ACEITES Y SEMILLA DE GIRASOL</t>
  </si>
  <si>
    <t>2.1. PRECIOS EN MERCADOS REPRESENTATIVOS DE CEREALES, ALFALFA Y ARROZ</t>
  </si>
  <si>
    <t>2.1.1.  Precios Medios en Mercados Representativos: Trigo y Alfalfa</t>
  </si>
  <si>
    <t>Precios en Euro/Tonelada</t>
  </si>
  <si>
    <t>REGLAMENTO (UE) 2017/1185 DE LA COMISION. Artículo 11, Anexo I. 1. (trigo); Artículo 12 (a), Anexo II.2 (alfalfa)</t>
  </si>
  <si>
    <t>TRIGO: Salida de almacén cargado o entregado al transformador después de intermediario. Mercancia nacional y/o importada.</t>
  </si>
  <si>
    <t>ALFALFA: Salida industria deshidratadora</t>
  </si>
  <si>
    <t xml:space="preserve">    PRODUCTO</t>
  </si>
  <si>
    <t>MERCADO
REPRESENTATIVO</t>
  </si>
  <si>
    <t>Semana 4
23-29/01      2023</t>
  </si>
  <si>
    <t>Semana 5
30/01-05/02      2023</t>
  </si>
  <si>
    <t>Variación
 €</t>
  </si>
  <si>
    <t xml:space="preserve"> Trigo Blando Panificable</t>
  </si>
  <si>
    <t xml:space="preserve">   Albacete</t>
  </si>
  <si>
    <t xml:space="preserve">   Ávila</t>
  </si>
  <si>
    <t xml:space="preserve">   Barcelona</t>
  </si>
  <si>
    <t xml:space="preserve">   Burgos</t>
  </si>
  <si>
    <t xml:space="preserve">   Cádiz</t>
  </si>
  <si>
    <t xml:space="preserve">   Ciudad Real</t>
  </si>
  <si>
    <t xml:space="preserve">   Cuenca</t>
  </si>
  <si>
    <t xml:space="preserve">   Guadalajara</t>
  </si>
  <si>
    <t xml:space="preserve">   Huesca</t>
  </si>
  <si>
    <t xml:space="preserve">   León</t>
  </si>
  <si>
    <t xml:space="preserve">   Lérida</t>
  </si>
  <si>
    <t xml:space="preserve">   Madrid</t>
  </si>
  <si>
    <t xml:space="preserve">   Murcia</t>
  </si>
  <si>
    <t xml:space="preserve">   Navarra</t>
  </si>
  <si>
    <t xml:space="preserve">   Palencia</t>
  </si>
  <si>
    <t xml:space="preserve">   Pontevedra</t>
  </si>
  <si>
    <t xml:space="preserve">   Salamanca</t>
  </si>
  <si>
    <t xml:space="preserve">   Segovia</t>
  </si>
  <si>
    <t xml:space="preserve">   Sevilla</t>
  </si>
  <si>
    <t xml:space="preserve">   Soria</t>
  </si>
  <si>
    <t xml:space="preserve">   Tarragona</t>
  </si>
  <si>
    <t xml:space="preserve">   Toledo</t>
  </si>
  <si>
    <t xml:space="preserve">   Valladolid</t>
  </si>
  <si>
    <t xml:space="preserve">   Zamora</t>
  </si>
  <si>
    <t xml:space="preserve">   Zaragoza</t>
  </si>
  <si>
    <t xml:space="preserve"> Trigo Duro</t>
  </si>
  <si>
    <t xml:space="preserve"> Alfalfa Balas</t>
  </si>
  <si>
    <t xml:space="preserve">   Córdoba</t>
  </si>
  <si>
    <t xml:space="preserve">   Teruel</t>
  </si>
  <si>
    <t xml:space="preserve"> Alfalfa Pellets</t>
  </si>
  <si>
    <t>2.1.2.  Precios Medios en Mercados Representativos: Cebada</t>
  </si>
  <si>
    <t>REGLAMENTO (UE) 2017/1185 DE LA COMISION. Artículo 11, Anexo I. 1.</t>
  </si>
  <si>
    <t>Salida de almacén cargado o entregado al transformador después de intermediario. Mercancia nacional y/o importada.</t>
  </si>
  <si>
    <t xml:space="preserve"> Cebada Pienso</t>
  </si>
  <si>
    <t xml:space="preserve">   La Coruña</t>
  </si>
  <si>
    <t xml:space="preserve">   Granada</t>
  </si>
  <si>
    <t xml:space="preserve"> Cebada Malta</t>
  </si>
  <si>
    <t>2.1.3.  Precios Medios en Mercados Representativos: Maíz y Arroz</t>
  </si>
  <si>
    <t>REGLAMENTO (UE) 2017/1185 DE LA COMISION. Artículo 11, Anexo I. 1. Cereales y 2 Arroz</t>
  </si>
  <si>
    <t>Maíz grano: precios salida de almacén cargado. Mercancia nacional y/o importada.</t>
  </si>
  <si>
    <t>Arroz cáscara precios salida almacén agricultor o en cooperativa, y arroz blanco precios salida industria</t>
  </si>
  <si>
    <t>PRODUCTO</t>
  </si>
  <si>
    <t>Maiz Grano</t>
  </si>
  <si>
    <t xml:space="preserve">   Badajoz</t>
  </si>
  <si>
    <t xml:space="preserve">   Cáceres</t>
  </si>
  <si>
    <t xml:space="preserve">   Gerona</t>
  </si>
  <si>
    <t>Arroz cáscara (Indica)</t>
  </si>
  <si>
    <t xml:space="preserve">   Valencia</t>
  </si>
  <si>
    <t>Arroz cáscara (Japónica)</t>
  </si>
  <si>
    <t>Arroz blanco (Indica)</t>
  </si>
  <si>
    <t>Arroz blanco (Japónica)</t>
  </si>
  <si>
    <t xml:space="preserve">Arroz blanco vaporizado </t>
  </si>
  <si>
    <t>Arroz partido</t>
  </si>
  <si>
    <t>2.2. PRECIOS EN MERCADOS REPRESENTATIVOS DE VINOS</t>
  </si>
  <si>
    <t>R. EJECUCIÓN (UE)  2017/1185 DE LA COMISION. Artículo 11, Anexo II. 3.</t>
  </si>
  <si>
    <t>En €/hectólitro, salida bodega, a granel, pago al contado sin I. V. A.</t>
  </si>
  <si>
    <t>Vino Blanco sin DOP/IPG</t>
  </si>
  <si>
    <t>Vino Tinto sin DOP / IPG</t>
  </si>
  <si>
    <t>Precio de vino tinto referido al producto de 12 puntos de color</t>
  </si>
  <si>
    <t>2.3. PRECIOS EN MERCADOS REPRESENTATIVOS DE ACEITES Y SEMILLAS DE GIRASOL</t>
  </si>
  <si>
    <t xml:space="preserve">           Aceites. Precios salida almazara/orujera/refinadora, en €/100 kg, sin I.V.A. Rgto. 2017/1185. Art.11. Anexo I.3.</t>
  </si>
  <si>
    <t xml:space="preserve"> Semilla de girasol. Precios en almacén del comprador mayorista, en €/100 kg, sin I.V.A. Rgto 2017/1185. Art. 8</t>
  </si>
  <si>
    <t>PRODUCTO Y ESPECIFICACIONES</t>
  </si>
  <si>
    <t>ACEITE DE OLIVA VIRGEN EXTRA</t>
  </si>
  <si>
    <t>Menos de 0,8º</t>
  </si>
  <si>
    <t xml:space="preserve">   Almería</t>
  </si>
  <si>
    <t xml:space="preserve">   Huelva</t>
  </si>
  <si>
    <t xml:space="preserve">   Jaén</t>
  </si>
  <si>
    <t xml:space="preserve">   Málaga</t>
  </si>
  <si>
    <t xml:space="preserve">ACEITE DE OLIVA VIRGEN </t>
  </si>
  <si>
    <t>De 0,8º a 2º</t>
  </si>
  <si>
    <t>ACEITE DE OLIVA LAMPANTE</t>
  </si>
  <si>
    <t>Más de 2º</t>
  </si>
  <si>
    <t>ACEITE DE OLIVA REFINADO</t>
  </si>
  <si>
    <t xml:space="preserve">ACEITE DE ORUJO DE OLIVA CRUDO </t>
  </si>
  <si>
    <t>ACEITE DE ORUJO DE OLIVA REFINADO</t>
  </si>
  <si>
    <t>PIPA DE GIRASOL</t>
  </si>
  <si>
    <t xml:space="preserve">   Centro</t>
  </si>
  <si>
    <t>Alto oleico</t>
  </si>
  <si>
    <t xml:space="preserve">   Norte</t>
  </si>
  <si>
    <t xml:space="preserve">   Sur</t>
  </si>
  <si>
    <t>Convencional</t>
  </si>
  <si>
    <t>3.  PRECIOS DE PRODUCCIÓN DE FRUTAS Y HORTALIZAS EN EL MERCADO INTERIOR</t>
  </si>
  <si>
    <t>3.1. PRECIOS DE PRODUCCIÓN EN EL MERCADO INTERIOR FRUTAS</t>
  </si>
  <si>
    <t xml:space="preserve">3.1.1. Precios de Producción de Frutas en el Mercado Interior: </t>
  </si>
  <si>
    <t>Precios diarios y Precios Medios Ponderados Semanales en mercados representativos provinciales.</t>
  </si>
  <si>
    <t>Precios a la salida del centro de acondicionamiento de productos seleccionados, embalados y, en su caso, en palés (€/100 kg peso neto)</t>
  </si>
  <si>
    <t>CÍTRICOS</t>
  </si>
  <si>
    <t>MERCADO</t>
  </si>
  <si>
    <t xml:space="preserve">VARIEDAD </t>
  </si>
  <si>
    <t>CAT.</t>
  </si>
  <si>
    <t>CALIBRE</t>
  </si>
  <si>
    <t xml:space="preserve"> </t>
  </si>
  <si>
    <t>DIA/MES</t>
  </si>
  <si>
    <t>O TIPO</t>
  </si>
  <si>
    <t>PMPS</t>
  </si>
  <si>
    <t>CLEMENTINA</t>
  </si>
  <si>
    <t>Castellón</t>
  </si>
  <si>
    <t>Hernandina</t>
  </si>
  <si>
    <t>I</t>
  </si>
  <si>
    <t>1x-3</t>
  </si>
  <si>
    <t>--</t>
  </si>
  <si>
    <t>Valencia</t>
  </si>
  <si>
    <t>LIMÓN</t>
  </si>
  <si>
    <t>Alicante</t>
  </si>
  <si>
    <t>Fino</t>
  </si>
  <si>
    <t>3-4</t>
  </si>
  <si>
    <t>Málaga</t>
  </si>
  <si>
    <t>Murcia</t>
  </si>
  <si>
    <t>MANDARINA</t>
  </si>
  <si>
    <t>Leanri</t>
  </si>
  <si>
    <t>1-2</t>
  </si>
  <si>
    <t>Nadorcott</t>
  </si>
  <si>
    <t>Orri</t>
  </si>
  <si>
    <t>Ortanique</t>
  </si>
  <si>
    <t>Safor</t>
  </si>
  <si>
    <t>Tango</t>
  </si>
  <si>
    <t>Almería</t>
  </si>
  <si>
    <t>Todas las variedades</t>
  </si>
  <si>
    <t>Huelva</t>
  </si>
  <si>
    <t>Sevilla</t>
  </si>
  <si>
    <t>NARANJA</t>
  </si>
  <si>
    <t>Cara cara</t>
  </si>
  <si>
    <t>3-6</t>
  </si>
  <si>
    <t>Córdoba</t>
  </si>
  <si>
    <t>Navel</t>
  </si>
  <si>
    <t>Navel Lane Late</t>
  </si>
  <si>
    <t>Navelate</t>
  </si>
  <si>
    <t>Salustiana</t>
  </si>
  <si>
    <t>Washington Navel</t>
  </si>
  <si>
    <t>FRUTAS DE PEPITA</t>
  </si>
  <si>
    <t>MANZANA</t>
  </si>
  <si>
    <t>Gerona</t>
  </si>
  <si>
    <t>Fuji</t>
  </si>
  <si>
    <t xml:space="preserve">65-80 </t>
  </si>
  <si>
    <t>Lérida</t>
  </si>
  <si>
    <t>Zaragoza</t>
  </si>
  <si>
    <t>Gala</t>
  </si>
  <si>
    <t>Golden Delicious</t>
  </si>
  <si>
    <t>Granny Smith</t>
  </si>
  <si>
    <t>Red Delicious</t>
  </si>
  <si>
    <t>Reineta</t>
  </si>
  <si>
    <t>PERA</t>
  </si>
  <si>
    <t>Blanquilla</t>
  </si>
  <si>
    <t xml:space="preserve">55-60 </t>
  </si>
  <si>
    <t>La Rioja</t>
  </si>
  <si>
    <t>Conferencia</t>
  </si>
  <si>
    <t>60-65+</t>
  </si>
  <si>
    <t>León</t>
  </si>
  <si>
    <t>OTRAS FRUTAS</t>
  </si>
  <si>
    <t>AGUACATE</t>
  </si>
  <si>
    <t>Granada</t>
  </si>
  <si>
    <t>Hass</t>
  </si>
  <si>
    <t>3.1.2. Precios de Producción de Frutas en el Mercado Interior: Precios Medios Ponderados Semanales Nacionales</t>
  </si>
  <si>
    <t xml:space="preserve">Referencia: Reglamento Delegado (UE) 2017/891 de la Comisión, de 13 de marzo (DOUE de 25 de mayo). Art. 55 y Anexo VI </t>
  </si>
  <si>
    <t>Precios a la salida del centro de acondicionamiento de productos seleccionados, embalados y, en su caso, en palés (€/100kg peso neto)</t>
  </si>
  <si>
    <t>PRECIO MEDIO PONDERADO SEMANAL NACIONAL</t>
  </si>
  <si>
    <t>Semana 05- 2023: 30/01 -05/02</t>
  </si>
  <si>
    <t>ESPAÑA</t>
  </si>
  <si>
    <t>Lanelate</t>
  </si>
  <si>
    <t>mm</t>
  </si>
  <si>
    <t>65/80</t>
  </si>
  <si>
    <t>Golden delicious</t>
  </si>
  <si>
    <t>Red Delicious y demás Var. Rojas</t>
  </si>
  <si>
    <t>60/65+</t>
  </si>
  <si>
    <t>3.2. PRECIOS DE PRODUCCIÓN EN EL MERCADO INTERIOR: PRODUCTOS HORTÍCOLAS</t>
  </si>
  <si>
    <t xml:space="preserve">3.2.1. Precios de Producción de Hortícolas en el Mercado Interior: </t>
  </si>
  <si>
    <t>ACELGA</t>
  </si>
  <si>
    <t>Navarra</t>
  </si>
  <si>
    <t>Todos los tipos y variedades</t>
  </si>
  <si>
    <t>AJO</t>
  </si>
  <si>
    <t>Cuenca</t>
  </si>
  <si>
    <t>Blanco</t>
  </si>
  <si>
    <t>50-60 mm</t>
  </si>
  <si>
    <t>Morado</t>
  </si>
  <si>
    <t>50-80 mm</t>
  </si>
  <si>
    <t>Albacete</t>
  </si>
  <si>
    <t>Primavera</t>
  </si>
  <si>
    <t>ALCACHOFA</t>
  </si>
  <si>
    <t>APIO</t>
  </si>
  <si>
    <t>Verde</t>
  </si>
  <si>
    <t>BERENJENA</t>
  </si>
  <si>
    <t>BRÓCOLI</t>
  </si>
  <si>
    <t>CALABACÍN</t>
  </si>
  <si>
    <t>14-21 g</t>
  </si>
  <si>
    <t>CEBOLLA</t>
  </si>
  <si>
    <t>Toledo</t>
  </si>
  <si>
    <t>CHAMPIÑÓN</t>
  </si>
  <si>
    <t>Cerrado</t>
  </si>
  <si>
    <t>30-65 mm</t>
  </si>
  <si>
    <t>COLIFLOR</t>
  </si>
  <si>
    <t>Barcelona</t>
  </si>
  <si>
    <t>Ciudad Real</t>
  </si>
  <si>
    <t>Tarragona</t>
  </si>
  <si>
    <t>COL-REPOLLO</t>
  </si>
  <si>
    <t>Hoja rizada</t>
  </si>
  <si>
    <t>Salamanca</t>
  </si>
  <si>
    <t>ESCAROLA</t>
  </si>
  <si>
    <t>ESPINACA</t>
  </si>
  <si>
    <t>FRESA</t>
  </si>
  <si>
    <t>JUDÍA VERDE</t>
  </si>
  <si>
    <t>Plana</t>
  </si>
  <si>
    <t>LECHUGA</t>
  </si>
  <si>
    <t>Baby</t>
  </si>
  <si>
    <t>Iceberg</t>
  </si>
  <si>
    <t>400g y+</t>
  </si>
  <si>
    <t>Romana</t>
  </si>
  <si>
    <t>PEPINO</t>
  </si>
  <si>
    <t>De Almería</t>
  </si>
  <si>
    <t>350-500 g</t>
  </si>
  <si>
    <t>Español</t>
  </si>
  <si>
    <t>PIMIENTO</t>
  </si>
  <si>
    <t>Cuadrado Color</t>
  </si>
  <si>
    <t>70 mm y +</t>
  </si>
  <si>
    <t>Cuadrado Verde</t>
  </si>
  <si>
    <t>Italiano Verde</t>
  </si>
  <si>
    <t>40 mm y +</t>
  </si>
  <si>
    <t>PUERRO</t>
  </si>
  <si>
    <t>Cádiz</t>
  </si>
  <si>
    <t>TOMATE</t>
  </si>
  <si>
    <t>Cereza</t>
  </si>
  <si>
    <t>Racimo</t>
  </si>
  <si>
    <t>Redondo</t>
  </si>
  <si>
    <t>57-100mm</t>
  </si>
  <si>
    <t>ZANAHORIA</t>
  </si>
  <si>
    <t>Valladolid</t>
  </si>
  <si>
    <t>3.2.2. Precios de Producción de Hortícolas en el Mercado Interior: Precios Medios Ponderados Semanales Nacionales</t>
  </si>
  <si>
    <t>45-55 mm</t>
  </si>
  <si>
    <t>40+/70+</t>
  </si>
  <si>
    <t>14-21</t>
  </si>
  <si>
    <t>Medio (30-65 mm)</t>
  </si>
  <si>
    <t>400 g o superior</t>
  </si>
  <si>
    <t>Variedades lisas</t>
  </si>
  <si>
    <t>40 mm o superior</t>
  </si>
  <si>
    <t>4. PRECIOS REPRESENTATIVOS DE PRODUCTOS GANADEROS</t>
  </si>
  <si>
    <t>4.1. PRECIOS REPRESENTATIVOS DE PRODUCTOS GANADEROS: BOVINO</t>
  </si>
  <si>
    <t>4.1.1.  Precios Medios Nacionales de Canales de Bovino Pesado</t>
  </si>
  <si>
    <t>PRECIO MEDIO NACIONAL ( €/100kg Canal) DE CANALES DE BOVINO PESADO SEGÚN MODELO COMUNITARIO</t>
  </si>
  <si>
    <t xml:space="preserve">   </t>
  </si>
  <si>
    <t>DE CLASIFICACIÓN   R 2017/1182, R 2017/1184, RD 815/2018  (Euro/100kg canal)</t>
  </si>
  <si>
    <t>CLASE DE CONFORMACIÓN Y</t>
  </si>
  <si>
    <t>Semana 04
23-29/01           2023</t>
  </si>
  <si>
    <t>Semana 05
30/01-05/02           2023</t>
  </si>
  <si>
    <t>CATEGORÍA</t>
  </si>
  <si>
    <t xml:space="preserve">DE ESTADO DE </t>
  </si>
  <si>
    <t>Variación €</t>
  </si>
  <si>
    <t>ENGRASAMIENTO</t>
  </si>
  <si>
    <t>Categoría A: Canales de machos jovenes sin castrar de más de un año y menos de dos</t>
  </si>
  <si>
    <t>Muy buena y poco cubierta (U-2)</t>
  </si>
  <si>
    <t>Muy buena y cubierta (U-3)</t>
  </si>
  <si>
    <t>Precio medio ponderado Categoría U</t>
  </si>
  <si>
    <t>Buena y poco cubierta (R-2)</t>
  </si>
  <si>
    <t>Buena y cubierta (R-3)</t>
  </si>
  <si>
    <t>Precio medio ponderado Categoría R</t>
  </si>
  <si>
    <t>Menos buena y poco cubierta (O-2)</t>
  </si>
  <si>
    <t>Menos buena y cubierta  (O-3)</t>
  </si>
  <si>
    <t>Precio medio ponderado Categoría O</t>
  </si>
  <si>
    <t>Categoría D: Canales de hembras que hayan parido</t>
  </si>
  <si>
    <t>Mediocre  y poco cubierta (P-2)</t>
  </si>
  <si>
    <t>Mediocre y cubierta  (P-3)</t>
  </si>
  <si>
    <t>Precio medio ponderado Categoría P</t>
  </si>
  <si>
    <t>Buena y grasa (R-4)</t>
  </si>
  <si>
    <t>Menos buena y cubierta (O-3)</t>
  </si>
  <si>
    <t>Menos buena y grasa (O-4)</t>
  </si>
  <si>
    <t>Categoría E: Canales de otras hembras ( de 12 meses o más)</t>
  </si>
  <si>
    <t>Categoría Z: Canales de animales desde 8 a menos de 12 meses</t>
  </si>
  <si>
    <t>4.1.2. Precios Medios Nacionales del Bovino Vivo</t>
  </si>
  <si>
    <t xml:space="preserve"> R 2017/1182, R 2017/1184 (Euro/100 kg vivo)</t>
  </si>
  <si>
    <t xml:space="preserve">  BOVINO VIVO</t>
  </si>
  <si>
    <t>Machos hasta 480 Kg. vivo</t>
  </si>
  <si>
    <t>Machos de más de 480 kg. vivo</t>
  </si>
  <si>
    <t>Hembras que hayan parido</t>
  </si>
  <si>
    <t>Otras hembras de hasta 380 Kg. vivo</t>
  </si>
  <si>
    <t>Otras hembras de más de 380 Kg. vivo</t>
  </si>
  <si>
    <t>4.1.3. Precios Medios Nacionales de Otros Animales de la Especie Bovina</t>
  </si>
  <si>
    <t xml:space="preserve">   OTROS BOVINOS </t>
  </si>
  <si>
    <t>TERNEROS DE 8 DÍAS A 4 SEMANA (Euro/cabeza)</t>
  </si>
  <si>
    <t>Macho frisón</t>
  </si>
  <si>
    <t>Macho cruzado</t>
  </si>
  <si>
    <t>Hembra frisón</t>
  </si>
  <si>
    <t>Hembra cruzado</t>
  </si>
  <si>
    <t xml:space="preserve">Media ponderada nacional (Euro/Cabeza)     </t>
  </si>
  <si>
    <t>TERNEROS DE 6 HASTA 12 MESES (Euro/100kg vivo)</t>
  </si>
  <si>
    <t>Macho frisón (base 200 kg)</t>
  </si>
  <si>
    <t>Macho cruzado (base 200 kg)</t>
  </si>
  <si>
    <t>Hembra frisón (base 200 kg)</t>
  </si>
  <si>
    <t>Hembra cruzado (base 200 kg)</t>
  </si>
  <si>
    <t xml:space="preserve">Media ponderada nacional (Euro/100kg vivo)        </t>
  </si>
  <si>
    <t>4.2. PRECIOS REPRESENTATIVOS DE PRODUCTOS GANADEROS: OVINO</t>
  </si>
  <si>
    <t xml:space="preserve"> 4.2.1. Precios Medios Nacionales de Canales de Ovino Frescas o Refrigeradas</t>
  </si>
  <si>
    <t>R 2017/1182, R 2017/1184 (Euro/100 kg canal)</t>
  </si>
  <si>
    <t>CORDEROS I Y II</t>
  </si>
  <si>
    <t>Corderos I (12 a 13 kg/canal)</t>
  </si>
  <si>
    <t>Corderos II (13,1 a 16 kg/canal)</t>
  </si>
  <si>
    <t>Media ponderada</t>
  </si>
  <si>
    <t>PRECIOS MEDIOS DE CANALES DE OVINO FRESCAS O REFRIGERADAS EN LOS MERCADOS NACIONALES REPRESENTATIVOS PARA LA UE</t>
  </si>
  <si>
    <t>MERCADO REPRESENTATIVO - Cordero 9-19 kg</t>
  </si>
  <si>
    <t>Madrid</t>
  </si>
  <si>
    <t>Extremadura</t>
  </si>
  <si>
    <t>Segovia</t>
  </si>
  <si>
    <t>- 14 -</t>
  </si>
  <si>
    <t xml:space="preserve">4.3. PRECIOS  REPRESENTATIVOS DE PRODUCTOS GANADEROS: PORCINO </t>
  </si>
  <si>
    <t xml:space="preserve"> 4.3.1. Precios Medios de Canales de Porcino de Capa Blanca</t>
  </si>
  <si>
    <t xml:space="preserve"> CLASIFICACIÓN EUROP R 2017/1182, R 2017/1184 (Euro/100kg canal)</t>
  </si>
  <si>
    <t/>
  </si>
  <si>
    <t>Clase S ( &gt;60% contenido magro)</t>
  </si>
  <si>
    <t xml:space="preserve">Clase E (60%-55% contenido magro) </t>
  </si>
  <si>
    <t xml:space="preserve">Clase U (55%-50% contenido magro) </t>
  </si>
  <si>
    <t>Variación 
 €</t>
  </si>
  <si>
    <t>PRECIO MEDIO NACIONAL</t>
  </si>
  <si>
    <t xml:space="preserve">Clase R (50%-45% contenido magro) </t>
  </si>
  <si>
    <t xml:space="preserve">Clase O (45%-40% contenido magro) </t>
  </si>
  <si>
    <t>Clase P ( &lt;40% contenido magro)</t>
  </si>
  <si>
    <t>4.3.2. Precios Medios en Mercados Representativos Provinciales de Porcino Cebado (*)</t>
  </si>
  <si>
    <t>MERCADO REPRESENTATIVO</t>
  </si>
  <si>
    <t>SELECTO (nivel menor de grasa)</t>
  </si>
  <si>
    <t>NORMAL (nivel normal de grasa)</t>
  </si>
  <si>
    <t>GRASO (nivel mayor de grasa)</t>
  </si>
  <si>
    <t xml:space="preserve">    Barcelona</t>
  </si>
  <si>
    <t xml:space="preserve">    Huesca</t>
  </si>
  <si>
    <t xml:space="preserve">    Lleida</t>
  </si>
  <si>
    <t xml:space="preserve">    Murcia</t>
  </si>
  <si>
    <t xml:space="preserve">    Pontevedra</t>
  </si>
  <si>
    <t xml:space="preserve">    Salamanca</t>
  </si>
  <si>
    <t xml:space="preserve">    Segovia</t>
  </si>
  <si>
    <t xml:space="preserve">    Zaragoza</t>
  </si>
  <si>
    <t>(*) En Euro/kg vivo</t>
  </si>
  <si>
    <t>4.3.3. Precios Medios de Porcino Precoz, Lechones y Otras Calidades</t>
  </si>
  <si>
    <t xml:space="preserve">  (Euro/100kg vivo)</t>
  </si>
  <si>
    <t>CERDAS DE DESVIEJE</t>
  </si>
  <si>
    <t>Cerdas de Desvieje</t>
  </si>
  <si>
    <t>CERDOS CEBADOS</t>
  </si>
  <si>
    <t>Categoría U</t>
  </si>
  <si>
    <t>LECHONES</t>
  </si>
  <si>
    <t>Lleida.Base 20kg de peso.</t>
  </si>
  <si>
    <t>Segovia.Base 20kg de peso.</t>
  </si>
  <si>
    <t>Media nacional. Calidad Normal. Base 20 kg de peso</t>
  </si>
  <si>
    <t>4.3.4. Precios Medios de Porcino: Tronco Ibérico</t>
  </si>
  <si>
    <t>TOSTONES</t>
  </si>
  <si>
    <t>De 5 a 9 kilos</t>
  </si>
  <si>
    <t>De 9 a 12 kilos</t>
  </si>
  <si>
    <t>Lechón Ibérico Cruzado Base 23 kg</t>
  </si>
  <si>
    <t>MARRANOS</t>
  </si>
  <si>
    <t>Marranos Ibéricos de 35 a 60 kg</t>
  </si>
  <si>
    <t>PRIMALES</t>
  </si>
  <si>
    <t>Primales Ibéricos de 60 a 100 kg</t>
  </si>
  <si>
    <t>CERDO CEBADO</t>
  </si>
  <si>
    <t>Cerdo Cebado (Intensivo)</t>
  </si>
  <si>
    <t>Cerdo Cebado de Campo (Extensivo)</t>
  </si>
  <si>
    <t>Cerdo Cebado de Bellota 100% Ibérico</t>
  </si>
  <si>
    <t>DESVIEJE</t>
  </si>
  <si>
    <t xml:space="preserve">Reproductores de desvieje </t>
  </si>
  <si>
    <t>REPRODUCTORES</t>
  </si>
  <si>
    <t>Reproductores &gt;6 meses</t>
  </si>
  <si>
    <t>CASTRONAS</t>
  </si>
  <si>
    <t>Castronas</t>
  </si>
  <si>
    <t>Denominaciones de acuerdo con la Norma de Calidad (RD 4/2014)</t>
  </si>
  <si>
    <t>Para información sobre precios de productos agrícolas y ganaderos en otros Estados Miembros de la UE:</t>
  </si>
  <si>
    <t>https://ec.europa.eu/agriculture/</t>
  </si>
  <si>
    <t>1.2. PRECIOS MEDIOS NACIONALES DE PRODUCTOS GANADEROS</t>
  </si>
  <si>
    <t>1.2.1. Precios Medios Nacionales de Productos Ganaderos</t>
  </si>
  <si>
    <t>PRODUCTOS GANADEROS</t>
  </si>
  <si>
    <t>Semana 04</t>
  </si>
  <si>
    <t>Semana 05</t>
  </si>
  <si>
    <t>23-29/01</t>
  </si>
  <si>
    <t>2023</t>
  </si>
  <si>
    <t>VACUNO</t>
  </si>
  <si>
    <t>Ternera, 180-300 kilos (€/100 kg canal)</t>
  </si>
  <si>
    <t>Machos de 12 a 24 meses (Clase R) (€/100 kg canal)</t>
  </si>
  <si>
    <t>Animales de 8 a 12 meses (Clase R) ( (€/100 kg canal)</t>
  </si>
  <si>
    <t>Bovino vivo, conjunto categorías (€/100 kg vivo)</t>
  </si>
  <si>
    <t>CORDERO</t>
  </si>
  <si>
    <t>Corderos 9-19 kilos (€/100 kg canal)</t>
  </si>
  <si>
    <t xml:space="preserve">Corderos 12-16 kilos (€/100 kg canal) </t>
  </si>
  <si>
    <t xml:space="preserve">Corderos Ligeros (12-13 kilos) (€/100 kg canal) </t>
  </si>
  <si>
    <t xml:space="preserve">Corderos Pesados (13-16 kilos) (€/100 kg canal) </t>
  </si>
  <si>
    <t>PORCINO</t>
  </si>
  <si>
    <t xml:space="preserve">Porcino &gt;60% magro (Clase S) (€/100 kg canal) </t>
  </si>
  <si>
    <t xml:space="preserve">Porcino 60-55% magro (Clase E) (€/100 kg canal) </t>
  </si>
  <si>
    <t xml:space="preserve">Porcino 55-50% magro (Clase U) (€/100 kg canal) </t>
  </si>
  <si>
    <t xml:space="preserve">Porcino 50-45% magro (Clase R) (€/100 kg canal) </t>
  </si>
  <si>
    <t>Lechon 20 kg (€/unidad)</t>
  </si>
  <si>
    <t>POLLO</t>
  </si>
  <si>
    <t xml:space="preserve">(2) </t>
  </si>
  <si>
    <t>Pollo, media de canales del 83% y 65% rdto. (€/100 kg canal)</t>
  </si>
  <si>
    <t xml:space="preserve">Pollo P10 (83% rdto.) (€/100 kg canal) </t>
  </si>
  <si>
    <t>Pollo P90 (65% rdto.) (€/100 kg canal)</t>
  </si>
  <si>
    <t>HUEVOS</t>
  </si>
  <si>
    <t>(3)</t>
  </si>
  <si>
    <t>Huevos Tipo Jaula, media Clase L y M (€/100 kg)</t>
  </si>
  <si>
    <t>Huevos Tipo Jaula - Clase L (€/docena)</t>
  </si>
  <si>
    <t xml:space="preserve">Huevos Tipo Jaula - Clase M (€/docena) </t>
  </si>
  <si>
    <t>Huevos Tipo Suelo media Clase L y M (€/100 kg)</t>
  </si>
  <si>
    <t>Huevos Tipo Suelo - Clase L (€/docena)</t>
  </si>
  <si>
    <t xml:space="preserve">Huevos Tipo Suelo - Clase M (€/docena) </t>
  </si>
  <si>
    <t>Huevos Tipo Campero, media Clase L y M (€/100 kg)</t>
  </si>
  <si>
    <t>Huevos Tipo Campero- Mezcla Clase L y M (€/docena)</t>
  </si>
  <si>
    <t>CONEJO</t>
  </si>
  <si>
    <t>(4)</t>
  </si>
  <si>
    <t>Conejo1,8-2,2 kilo,vivo (€/100 kg)</t>
  </si>
  <si>
    <t>LECHE Y PRODUCTOS LÁCTEOS</t>
  </si>
  <si>
    <t>(6)</t>
  </si>
  <si>
    <t>Suero de leche en polvo (€/100 kg)</t>
  </si>
  <si>
    <t>Mantequilla sin sal (formato 25 kg) (€/100 kg)</t>
  </si>
  <si>
    <t>(5)</t>
  </si>
  <si>
    <t>Leche cruda de vaca (€/100 kg). Fuente: INFOLAC</t>
  </si>
  <si>
    <t>Precio noviembre 2022: 56,99 €/100 kg</t>
  </si>
  <si>
    <t>MIEL Y PRODUCTOS APÍCOLAS</t>
  </si>
  <si>
    <t>(7)</t>
  </si>
  <si>
    <t>Miel multifloral a granel (€/100 kg)</t>
  </si>
  <si>
    <t>Precio noviembre 2022: 371,86 €/100 kg</t>
  </si>
  <si>
    <t>Miel multifloral envasada (€/100 kg)</t>
  </si>
  <si>
    <t>Precio noviembre 2022: 581,85 €/100 kg</t>
  </si>
  <si>
    <t>Polen a granel (€/100 kg)</t>
  </si>
  <si>
    <t>Precio noviembre 2022: 688,05 €/100 kg</t>
  </si>
  <si>
    <t>Polen envasado (€/100 kg)</t>
  </si>
  <si>
    <t>Precio noviembre 2022: 1.079,20 €/100 kg</t>
  </si>
  <si>
    <t xml:space="preserve">(1) Entrada matadero; (2) Salida muelle matadero; (3) Salida muelle centro de embalaje; (4) Salida granja; </t>
  </si>
  <si>
    <t>(5) Precio pagado al ganadero; (6) Precio franco fábrica sin impuestos ni costes; (7) Venta a la industria o mayorista</t>
  </si>
  <si>
    <t>ÍNDICE</t>
  </si>
  <si>
    <t>1.       PRECIOS MEDIOS NACIONALES</t>
  </si>
  <si>
    <t>1.1.  PRECIOS MEDIOS NACIONALES DE PRODUCTOS AGRÍCOLAS</t>
  </si>
  <si>
    <t>1.1.1.         Precios Medios Nacionales de Cereales, Arroz, Oleaginosas, Tortas, Proteicos, Vinos y Aceites.</t>
  </si>
  <si>
    <t>1.2.  PRECIOS MEDIOS NACIONALES DE PRODUCTOS GANADEROS</t>
  </si>
  <si>
    <t>1.2.1.         Precios Medios Nacionales de Productos Ganaderos</t>
  </si>
  <si>
    <t>2.       PRECIOS EN MERCADOS REPRESENTATIVOS DE CEREALES, ALFALFA, ARROZ, VINOS,  ACEITES Y SEMILLA DE GIRASOL</t>
  </si>
  <si>
    <t>2.1.  Precios Medios en Mercados Representativos de Cereales, Alfalfa y Arroz</t>
  </si>
  <si>
    <t>3.       PRECIOS DE PRODUCCIÓN DE FRUTAS Y HORTALIZAS EN EL MERCADO INTERIOR</t>
  </si>
  <si>
    <t>3.1.  PRECIOS DE PRODUCCIÓN EN EL MERCADO INTERIOR: FRUTAS</t>
  </si>
  <si>
    <t>3.1.1.         Precios de Producción de Frutas en el Mercado Interior: Precios diarios y Precios Medios Ponderados Semanales en mercados representativos</t>
  </si>
  <si>
    <t>3.2.  PRECIOS DE PRODUCCIÓN EN EL MERCADO INTERIOR: PRODUCTOS HORTÍCOLAS</t>
  </si>
  <si>
    <t>3.2.1.         Precios de Producción de Productos Hortícolas en el Mercado Interior: Precios diarios y Precios Medios Ponderados Semanales en mercados</t>
  </si>
  <si>
    <t>3.2.2.         Precios de Producción de Productos Hortícolas en el Mercado Interior: Precios Medios Ponderados Semanales Nacionales</t>
  </si>
  <si>
    <t>4.       PRECIOS REPRESENTATIVOS DE PRODUCTOS GANADEROS</t>
  </si>
  <si>
    <t>4.1.  PRECIOS REPRESENTATIVOS DE PRODUCTOS GANADEROS: BOVINO</t>
  </si>
  <si>
    <t>4.2.  PRECIOS REPRESENTATIVOS DE PRODUCTOS GANADEROS: OVINO</t>
  </si>
  <si>
    <t>4.2.1.         Precios Medios Nacionales de Canales de Ovino Frescas o Refrigeradas</t>
  </si>
  <si>
    <t>4.3.  PRECIOS REPRESENTATIVOS DE PRODUCTOS GANADEROS: PORCINO</t>
  </si>
  <si>
    <t>4.3.1.         Precios Medios de Canales de Porcino de Capa Blanca</t>
  </si>
  <si>
    <t>4.3.2.         Precios Medios en Mercados Representativos Provinciales de Porcino Cebado</t>
  </si>
  <si>
    <t>4.3.3.         Precios Medios de Porcino Precoz, Lechones y Otras Calidades</t>
  </si>
  <si>
    <t>4.3.4.         Precios Medios de Porcino: Tronco Ibérico</t>
  </si>
  <si>
    <t>1.1.2.         Precios Medios Nacionales en Origen de Frutas y Hortalízas</t>
  </si>
  <si>
    <t>2.1.1.         Precios Medios en Mercados Representativos: Trigo y Alfalfa</t>
  </si>
  <si>
    <t>2.1.2.         Precios Medios en Mercados Representativos: Cebada</t>
  </si>
  <si>
    <t>2.1.3.         Precios Medios en Mercados Representativos: Maíz y Arroz</t>
  </si>
  <si>
    <t>2.2.         Precios Medios en Mercados Representativos de Vinos</t>
  </si>
  <si>
    <t>2.3.         Precios Medios en Mercados Representativos de Aceites y Semilla de Girasol</t>
  </si>
  <si>
    <t>3.1.2.         Precios de Producción de Frutas en el Mercado Interior: Precios diarios y Precios Medios Ponderados Semanales en mercados representativos</t>
  </si>
  <si>
    <t>4.1.1.         Precios Medios Nacionales de Canales de Bovino Pesado</t>
  </si>
  <si>
    <t>4.1.2.         Precios Medios Nacionales del Bovino Vivo</t>
  </si>
  <si>
    <t>4.1.3.         Precios Medios Nacionales de Otros Animales de la Especie Bovina</t>
  </si>
  <si>
    <t>1. PRECIOS MEDIOS NACIONALES</t>
  </si>
  <si>
    <t xml:space="preserve">1.1. PRECIOS MEDIOS NACIONALES DE PRODUCTOS AGRÍCOLAS </t>
  </si>
  <si>
    <t>1.1.1. Precios Medios Nacionales de Cereales, Arroz, Oleaginosas, Tortas, Proteicos, Vinos y Aceites.</t>
  </si>
  <si>
    <t>23/01-29/01 2023</t>
  </si>
  <si>
    <t>30/01-05/02 2023</t>
  </si>
  <si>
    <t>CEREALES</t>
  </si>
  <si>
    <t>Trigo blando panificable (€/t)</t>
  </si>
  <si>
    <t>Trigo duro (€/t)</t>
  </si>
  <si>
    <t>Cebada pienso (€/t)</t>
  </si>
  <si>
    <t>Cebada malta (€/t)</t>
  </si>
  <si>
    <t xml:space="preserve">Maíz grano (€/t)                            </t>
  </si>
  <si>
    <t>ARROZ</t>
  </si>
  <si>
    <t>(2)</t>
  </si>
  <si>
    <t>Arroz cáscara japónica (€/t)</t>
  </si>
  <si>
    <t>Arroz cáscara índica (€/t)</t>
  </si>
  <si>
    <t>Arroz blanco japónica (€/t)</t>
  </si>
  <si>
    <t>Arroz blanco indica (€/t)</t>
  </si>
  <si>
    <t>Arroz blanco vaporizado (€/t)</t>
  </si>
  <si>
    <t>Arroz partido (€/t)</t>
  </si>
  <si>
    <t>SEMILLAS OLEAGINOSAS</t>
  </si>
  <si>
    <t>Pipa de girasol alto oleico (€/t)</t>
  </si>
  <si>
    <t>Pipa de girasol convencional (€/t)</t>
  </si>
  <si>
    <t>Colza (€/t)</t>
  </si>
  <si>
    <t>TORTAS DE GIRASOL Y SOJA</t>
  </si>
  <si>
    <t>(9)</t>
  </si>
  <si>
    <t>Torta de girasol. 34%-36% proteina (€/t)</t>
  </si>
  <si>
    <t>Torta de soja. 44%-47% proteina (€/t)</t>
  </si>
  <si>
    <t>PROTEICOS</t>
  </si>
  <si>
    <t>(10)</t>
  </si>
  <si>
    <t>Alfalfa. Balas 1ª Cat. 16,5%-18% proteina (€/t)</t>
  </si>
  <si>
    <t>Alfalfa. Pellets estándar. 14%-16% proteina (€/t)</t>
  </si>
  <si>
    <t>Guisantes secos (€/t)</t>
  </si>
  <si>
    <t>Lentejas (€/t)</t>
  </si>
  <si>
    <t>Garbanzos (€/t)</t>
  </si>
  <si>
    <t>Habas secas (€/t)</t>
  </si>
  <si>
    <t xml:space="preserve">VINOS </t>
  </si>
  <si>
    <t xml:space="preserve">Vino blanco sin DOP/IGP (€/hectolitro) </t>
  </si>
  <si>
    <t xml:space="preserve">Vino tinto sin DOP/IGP, 12 p. color (€/hectolitro) </t>
  </si>
  <si>
    <t>ACEITE DE OLIVA Y ORUJO</t>
  </si>
  <si>
    <t xml:space="preserve">Aceite de oliva virgen extra &lt; 0,8º (€/100 kg)  </t>
  </si>
  <si>
    <t xml:space="preserve">Aceite de oliva virgen, de 0,8º a 2º (€/100 kg)  </t>
  </si>
  <si>
    <t>Aceite de oliva lampante &gt; 2º (€/100 kg)</t>
  </si>
  <si>
    <t xml:space="preserve">Aceite de oliva refinado (€/100 kg) </t>
  </si>
  <si>
    <t>(8)</t>
  </si>
  <si>
    <t xml:space="preserve">Aceite de orujo de oliva crudo (€/100 kg) </t>
  </si>
  <si>
    <t xml:space="preserve">Aceite de orujo de oliva refinado (€/100 kg) </t>
  </si>
  <si>
    <t xml:space="preserve">ACEITE DE GIRASOL </t>
  </si>
  <si>
    <t>Aceite de girasol refinado convencional (€/100 kg)</t>
  </si>
  <si>
    <t>Aceite de girasol refinado alto oleico (€/100 kg)</t>
  </si>
  <si>
    <t>ACEITE DE SOJA</t>
  </si>
  <si>
    <t>Aceite refinado de soja (€/100 kg)</t>
  </si>
  <si>
    <r>
      <t>Posición comercial:</t>
    </r>
    <r>
      <rPr>
        <sz val="10"/>
        <rFont val="Verdana"/>
        <family val="2"/>
      </rPr>
      <t xml:space="preserve"> </t>
    </r>
  </si>
  <si>
    <t xml:space="preserve">(1) Salida de almacén cargado o entregado al transformador después de intermediario; (2) Granel sobre almacén agricultor/cooperativa </t>
  </si>
  <si>
    <t>(3) Salida granel industria; (4) Almacén comprador mayorista; (5) Salida bodega; (6) Salida almazara; (7) Salida industria refinadora</t>
  </si>
  <si>
    <t>(8) Salida industria extractora; (9) Salida industria molturadora; (10) Salida industria deshidratadora; (11) Entrada a entamadora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</si>
</sst>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_ ;[Red]\-0.00\ "/>
    <numFmt numFmtId="165" formatCode="General_)"/>
    <numFmt numFmtId="166" formatCode="0.00_)"/>
    <numFmt numFmtId="167" formatCode="d/m"/>
  </numFmts>
  <fonts count="50">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sz val="10"/>
      <name val="Verdana"/>
      <family val="2"/>
    </font>
    <font>
      <b/>
      <sz val="12"/>
      <name val="Verdana"/>
      <family val="2"/>
    </font>
    <font>
      <b/>
      <sz val="11"/>
      <name val="Verdana"/>
      <family val="2"/>
    </font>
    <font>
      <b/>
      <sz val="11"/>
      <color indexed="8"/>
      <name val="Verdana"/>
      <family val="2"/>
    </font>
    <font>
      <sz val="11"/>
      <name val="Verdana"/>
      <family val="2"/>
    </font>
    <font>
      <sz val="11"/>
      <color indexed="8"/>
      <name val="Verdana"/>
      <family val="2"/>
    </font>
    <font>
      <vertAlign val="superscript"/>
      <sz val="11"/>
      <color indexed="8"/>
      <name val="Verdana"/>
      <family val="2"/>
    </font>
    <font>
      <i/>
      <sz val="10"/>
      <name val="Verdana"/>
      <family val="2"/>
    </font>
    <font>
      <sz val="10"/>
      <color theme="1"/>
      <name val="Verdana"/>
      <family val="2"/>
    </font>
    <font>
      <b/>
      <sz val="16"/>
      <name val="Verdana"/>
      <family val="2"/>
    </font>
    <font>
      <b/>
      <sz val="9"/>
      <color indexed="8"/>
      <name val="Verdana"/>
      <family val="2"/>
    </font>
    <font>
      <b/>
      <sz val="12"/>
      <color indexed="8"/>
      <name val="Verdana"/>
      <family val="2"/>
    </font>
    <font>
      <sz val="9"/>
      <name val="Verdana"/>
      <family val="2"/>
    </font>
    <font>
      <b/>
      <sz val="9"/>
      <name val="Verdana"/>
      <family val="2"/>
    </font>
    <font>
      <sz val="8"/>
      <name val="Verdana"/>
      <family val="2"/>
    </font>
    <font>
      <b/>
      <sz val="14"/>
      <name val="Verdana"/>
      <family val="2"/>
    </font>
    <font>
      <b/>
      <sz val="7"/>
      <name val="Verdana"/>
      <family val="2"/>
    </font>
    <font>
      <sz val="9"/>
      <color indexed="8"/>
      <name val="Verdana"/>
      <family val="2"/>
    </font>
    <font>
      <sz val="10"/>
      <color indexed="8"/>
      <name val="SansSerif"/>
    </font>
    <font>
      <b/>
      <sz val="10"/>
      <name val="Verdana"/>
      <family val="2"/>
    </font>
    <font>
      <b/>
      <sz val="8"/>
      <name val="Verdana"/>
      <family val="2"/>
    </font>
    <font>
      <sz val="9"/>
      <color theme="1"/>
      <name val="Verdana"/>
      <family val="2"/>
    </font>
    <font>
      <sz val="14"/>
      <color theme="1"/>
      <name val="Calibri"/>
      <family val="2"/>
      <scheme val="minor"/>
    </font>
    <font>
      <sz val="10"/>
      <name val="Comic Sans MS"/>
      <family val="4"/>
    </font>
    <font>
      <sz val="11"/>
      <name val="Times New Roman"/>
      <family val="1"/>
    </font>
    <font>
      <b/>
      <sz val="11"/>
      <name val="Times New Roman"/>
      <family val="1"/>
    </font>
    <font>
      <sz val="12"/>
      <name val="Helv"/>
    </font>
    <font>
      <b/>
      <sz val="16"/>
      <name val="Times New Roman"/>
      <family val="1"/>
    </font>
    <font>
      <sz val="11"/>
      <name val="Comic Sans MS"/>
      <family val="4"/>
    </font>
    <font>
      <sz val="12"/>
      <name val="Comic Sans MS"/>
      <family val="4"/>
    </font>
    <font>
      <sz val="9"/>
      <name val="Times New Roman"/>
      <family val="1"/>
    </font>
    <font>
      <sz val="12"/>
      <name val="Verdana"/>
      <family val="2"/>
    </font>
    <font>
      <sz val="14"/>
      <name val="Verdana"/>
      <family val="2"/>
    </font>
    <font>
      <i/>
      <sz val="11"/>
      <name val="Verdana"/>
      <family val="2"/>
    </font>
    <font>
      <i/>
      <sz val="9"/>
      <name val="Verdana"/>
      <family val="2"/>
    </font>
    <font>
      <b/>
      <i/>
      <sz val="9"/>
      <name val="Verdana"/>
      <family val="2"/>
    </font>
    <font>
      <sz val="8"/>
      <name val="Times New Roman"/>
      <family val="1"/>
    </font>
    <font>
      <b/>
      <sz val="8"/>
      <name val="Times New Roman"/>
      <family val="1"/>
    </font>
    <font>
      <u/>
      <sz val="11"/>
      <color theme="10"/>
      <name val="Calibri"/>
      <family val="2"/>
      <scheme val="minor"/>
    </font>
    <font>
      <b/>
      <u/>
      <sz val="9"/>
      <name val="Verdana"/>
      <family val="2"/>
    </font>
    <font>
      <u/>
      <sz val="6"/>
      <color indexed="12"/>
      <name val="Helv"/>
    </font>
    <font>
      <u/>
      <sz val="11"/>
      <color theme="4" tint="-0.249977111117893"/>
      <name val="Verdana"/>
      <family val="2"/>
    </font>
    <font>
      <b/>
      <sz val="8"/>
      <color indexed="8"/>
      <name val="Verdana"/>
      <family val="2"/>
    </font>
    <font>
      <sz val="18"/>
      <name val="Verdana"/>
      <family val="2"/>
    </font>
    <font>
      <sz val="16"/>
      <name val="Verdana"/>
      <family val="2"/>
    </font>
    <font>
      <u/>
      <sz val="10"/>
      <color theme="10"/>
      <name val="Verdana"/>
      <family val="2"/>
    </font>
  </fonts>
  <fills count="13">
    <fill>
      <patternFill patternType="none"/>
    </fill>
    <fill>
      <patternFill patternType="gray125"/>
    </fill>
    <fill>
      <patternFill patternType="solid">
        <fgColor indexed="50"/>
        <bgColor indexed="64"/>
      </patternFill>
    </fill>
    <fill>
      <patternFill patternType="solid">
        <fgColor indexed="9"/>
        <bgColor indexed="64"/>
      </patternFill>
    </fill>
    <fill>
      <patternFill patternType="solid">
        <fgColor rgb="FFDDD9C4"/>
        <bgColor indexed="64"/>
      </patternFill>
    </fill>
    <fill>
      <patternFill patternType="solid">
        <fgColor rgb="FFDDD9C4"/>
        <bgColor indexed="8"/>
      </patternFill>
    </fill>
    <fill>
      <patternFill patternType="solid">
        <fgColor indexed="9"/>
        <bgColor indexed="8"/>
      </patternFill>
    </fill>
    <fill>
      <patternFill patternType="solid">
        <fgColor theme="0"/>
        <bgColor indexed="64"/>
      </patternFill>
    </fill>
    <fill>
      <patternFill patternType="solid">
        <fgColor theme="0"/>
        <bgColor indexed="8"/>
      </patternFill>
    </fill>
    <fill>
      <patternFill patternType="solid">
        <fgColor rgb="FFFFFFFF"/>
        <bgColor indexed="64"/>
      </patternFill>
    </fill>
    <fill>
      <patternFill patternType="solid">
        <fgColor rgb="FFFF9900"/>
        <bgColor indexed="9"/>
      </patternFill>
    </fill>
    <fill>
      <patternFill patternType="solid">
        <fgColor rgb="FFFF9900"/>
        <bgColor indexed="64"/>
      </patternFill>
    </fill>
    <fill>
      <patternFill patternType="solid">
        <fgColor indexed="50"/>
        <bgColor indexed="9"/>
      </patternFill>
    </fill>
  </fills>
  <borders count="155">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8"/>
      </right>
      <top style="medium">
        <color indexed="64"/>
      </top>
      <bottom/>
      <diagonal/>
    </border>
    <border>
      <left/>
      <right style="medium">
        <color indexed="64"/>
      </right>
      <top style="medium">
        <color indexed="64"/>
      </top>
      <bottom/>
      <diagonal/>
    </border>
    <border>
      <left style="medium">
        <color indexed="64"/>
      </left>
      <right/>
      <top/>
      <bottom/>
      <diagonal/>
    </border>
    <border>
      <left/>
      <right style="thin">
        <color indexed="64"/>
      </right>
      <top/>
      <bottom/>
      <diagonal/>
    </border>
    <border>
      <left style="thin">
        <color indexed="64"/>
      </left>
      <right style="thin">
        <color indexed="64"/>
      </right>
      <top/>
      <bottom/>
      <diagonal/>
    </border>
    <border>
      <left/>
      <right style="thin">
        <color indexed="8"/>
      </right>
      <top/>
      <bottom/>
      <diagonal/>
    </border>
    <border>
      <left/>
      <right style="medium">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right style="thin">
        <color indexed="8"/>
      </right>
      <top/>
      <bottom style="medium">
        <color indexed="64"/>
      </bottom>
      <diagonal/>
    </border>
    <border>
      <left/>
      <right style="medium">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8"/>
      </left>
      <right/>
      <top/>
      <bottom/>
      <diagonal/>
    </border>
    <border>
      <left style="medium">
        <color indexed="8"/>
      </left>
      <right style="medium">
        <color indexed="8"/>
      </right>
      <top/>
      <bottom/>
      <diagonal/>
    </border>
    <border>
      <left/>
      <right style="medium">
        <color indexed="8"/>
      </right>
      <top/>
      <bottom/>
      <diagonal/>
    </border>
    <border>
      <left style="medium">
        <color indexed="8"/>
      </left>
      <right/>
      <top/>
      <bottom style="medium">
        <color indexed="8"/>
      </bottom>
      <diagonal/>
    </border>
    <border>
      <left style="medium">
        <color indexed="8"/>
      </left>
      <right style="medium">
        <color indexed="8"/>
      </right>
      <top/>
      <bottom style="medium">
        <color indexed="8"/>
      </bottom>
      <diagonal/>
    </border>
    <border>
      <left/>
      <right style="medium">
        <color indexed="8"/>
      </right>
      <top/>
      <bottom style="medium">
        <color indexed="8"/>
      </bottom>
      <diagonal/>
    </border>
    <border>
      <left style="medium">
        <color indexed="8"/>
      </left>
      <right style="medium">
        <color indexed="8"/>
      </right>
      <top/>
      <bottom style="medium">
        <color indexed="64"/>
      </bottom>
      <diagonal/>
    </border>
    <border>
      <left style="medium">
        <color indexed="8"/>
      </left>
      <right/>
      <top style="medium">
        <color indexed="8"/>
      </top>
      <bottom/>
      <diagonal/>
    </border>
    <border>
      <left/>
      <right/>
      <top/>
      <bottom style="medium">
        <color indexed="64"/>
      </bottom>
      <diagonal/>
    </border>
    <border>
      <left style="medium">
        <color indexed="8"/>
      </left>
      <right/>
      <top/>
      <bottom style="medium">
        <color indexed="64"/>
      </bottom>
      <diagonal/>
    </border>
    <border>
      <left/>
      <right style="medium">
        <color indexed="8"/>
      </right>
      <top/>
      <bottom style="medium">
        <color indexed="64"/>
      </bottom>
      <diagonal/>
    </border>
    <border>
      <left style="medium">
        <color indexed="64"/>
      </left>
      <right style="medium">
        <color indexed="64"/>
      </right>
      <top/>
      <bottom style="medium">
        <color indexed="64"/>
      </bottom>
      <diagonal/>
    </border>
    <border>
      <left/>
      <right style="medium">
        <color indexed="8"/>
      </right>
      <top style="medium">
        <color indexed="64"/>
      </top>
      <bottom style="medium">
        <color indexed="64"/>
      </bottom>
      <diagonal/>
    </border>
    <border>
      <left style="medium">
        <color indexed="8"/>
      </left>
      <right style="medium">
        <color indexed="8"/>
      </right>
      <top style="medium">
        <color indexed="64"/>
      </top>
      <bottom style="medium">
        <color indexed="64"/>
      </bottom>
      <diagonal/>
    </border>
    <border>
      <left style="medium">
        <color indexed="64"/>
      </left>
      <right style="medium">
        <color indexed="64"/>
      </right>
      <top style="medium">
        <color indexed="64"/>
      </top>
      <bottom/>
      <diagonal/>
    </border>
    <border>
      <left style="thin">
        <color indexed="8"/>
      </left>
      <right/>
      <top style="medium">
        <color indexed="8"/>
      </top>
      <bottom/>
      <diagonal/>
    </border>
    <border>
      <left style="medium">
        <color indexed="64"/>
      </left>
      <right style="medium">
        <color indexed="64"/>
      </right>
      <top/>
      <bottom/>
      <diagonal/>
    </border>
    <border>
      <left style="thin">
        <color indexed="8"/>
      </left>
      <right/>
      <top/>
      <bottom/>
      <diagonal/>
    </border>
    <border>
      <left style="thin">
        <color indexed="8"/>
      </left>
      <right/>
      <top/>
      <bottom style="medium">
        <color indexed="8"/>
      </bottom>
      <diagonal/>
    </border>
    <border>
      <left style="medium">
        <color indexed="64"/>
      </left>
      <right style="medium">
        <color indexed="8"/>
      </right>
      <top/>
      <bottom style="medium">
        <color indexed="64"/>
      </bottom>
      <diagonal/>
    </border>
    <border>
      <left style="medium">
        <color indexed="64"/>
      </left>
      <right style="medium">
        <color indexed="64"/>
      </right>
      <top/>
      <bottom style="medium">
        <color indexed="8"/>
      </bottom>
      <diagonal/>
    </border>
    <border>
      <left style="medium">
        <color indexed="64"/>
      </left>
      <right style="medium">
        <color indexed="64"/>
      </right>
      <top style="medium">
        <color indexed="8"/>
      </top>
      <bottom/>
      <diagonal/>
    </border>
    <border>
      <left style="medium">
        <color indexed="64"/>
      </left>
      <right/>
      <top style="thin">
        <color indexed="64"/>
      </top>
      <bottom/>
      <diagonal/>
    </border>
    <border>
      <left/>
      <right/>
      <top style="medium">
        <color indexed="64"/>
      </top>
      <bottom/>
      <diagonal/>
    </border>
    <border>
      <left style="thin">
        <color indexed="8"/>
      </left>
      <right/>
      <top style="medium">
        <color indexed="64"/>
      </top>
      <bottom style="thin">
        <color indexed="8"/>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8"/>
      </left>
      <right style="medium">
        <color indexed="8"/>
      </right>
      <top style="thin">
        <color indexed="64"/>
      </top>
      <bottom style="thin">
        <color indexed="64"/>
      </bottom>
      <diagonal/>
    </border>
    <border>
      <left style="thin">
        <color indexed="8"/>
      </left>
      <right style="medium">
        <color indexed="8"/>
      </right>
      <top/>
      <bottom style="thin">
        <color indexed="64"/>
      </bottom>
      <diagonal/>
    </border>
    <border>
      <left style="medium">
        <color indexed="64"/>
      </left>
      <right style="thin">
        <color indexed="8"/>
      </right>
      <top style="thin">
        <color indexed="64"/>
      </top>
      <bottom/>
      <diagonal/>
    </border>
    <border>
      <left style="thin">
        <color indexed="8"/>
      </left>
      <right/>
      <top style="thin">
        <color indexed="8"/>
      </top>
      <bottom style="thin">
        <color indexed="8"/>
      </bottom>
      <diagonal/>
    </border>
    <border>
      <left style="thin">
        <color indexed="8"/>
      </left>
      <right style="medium">
        <color indexed="8"/>
      </right>
      <top style="thin">
        <color indexed="8"/>
      </top>
      <bottom style="thin">
        <color indexed="8"/>
      </bottom>
      <diagonal/>
    </border>
    <border>
      <left style="medium">
        <color indexed="64"/>
      </left>
      <right style="thin">
        <color indexed="8"/>
      </right>
      <top/>
      <bottom/>
      <diagonal/>
    </border>
    <border>
      <left style="thin">
        <color indexed="8"/>
      </left>
      <right style="medium">
        <color indexed="8"/>
      </right>
      <top/>
      <bottom style="medium">
        <color indexed="8"/>
      </bottom>
      <diagonal/>
    </border>
    <border>
      <left style="thin">
        <color indexed="8"/>
      </left>
      <right style="medium">
        <color indexed="8"/>
      </right>
      <top style="thin">
        <color indexed="8"/>
      </top>
      <bottom style="medium">
        <color indexed="8"/>
      </bottom>
      <diagonal/>
    </border>
    <border>
      <left style="thin">
        <color indexed="64"/>
      </left>
      <right/>
      <top/>
      <bottom style="thin">
        <color indexed="64"/>
      </bottom>
      <diagonal/>
    </border>
    <border>
      <left style="medium">
        <color indexed="64"/>
      </left>
      <right style="medium">
        <color indexed="64"/>
      </right>
      <top/>
      <bottom style="thin">
        <color indexed="64"/>
      </bottom>
      <diagonal/>
    </border>
    <border>
      <left style="thin">
        <color indexed="8"/>
      </left>
      <right style="thin">
        <color indexed="8"/>
      </right>
      <top style="thin">
        <color indexed="8"/>
      </top>
      <bottom style="thin">
        <color indexed="8"/>
      </bottom>
      <diagonal/>
    </border>
    <border>
      <left style="medium">
        <color indexed="8"/>
      </left>
      <right style="medium">
        <color indexed="8"/>
      </right>
      <top style="thin">
        <color indexed="8"/>
      </top>
      <bottom style="thin">
        <color indexed="8"/>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diagonal/>
    </border>
    <border>
      <left style="thin">
        <color indexed="64"/>
      </left>
      <right style="thin">
        <color indexed="64"/>
      </right>
      <top/>
      <bottom style="medium">
        <color rgb="FF000000"/>
      </bottom>
      <diagonal/>
    </border>
    <border>
      <left/>
      <right style="thin">
        <color rgb="FF000000"/>
      </right>
      <top style="medium">
        <color rgb="FF000000"/>
      </top>
      <bottom/>
      <diagonal/>
    </border>
    <border>
      <left/>
      <right/>
      <top/>
      <bottom style="thin">
        <color indexed="64"/>
      </bottom>
      <diagonal/>
    </border>
    <border>
      <left/>
      <right style="thin">
        <color indexed="64"/>
      </right>
      <top/>
      <bottom style="thin">
        <color indexed="64"/>
      </bottom>
      <diagonal/>
    </border>
    <border>
      <left/>
      <right style="thin">
        <color rgb="FF000000"/>
      </right>
      <top/>
      <bottom/>
      <diagonal/>
    </border>
    <border>
      <left/>
      <right style="medium">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top/>
      <bottom style="medium">
        <color indexed="64"/>
      </bottom>
      <diagonal/>
    </border>
    <border>
      <left style="thin">
        <color rgb="FF000000"/>
      </left>
      <right style="thin">
        <color rgb="FF000000"/>
      </right>
      <top style="thin">
        <color rgb="FF000000"/>
      </top>
      <bottom style="medium">
        <color rgb="FF000000"/>
      </bottom>
      <diagonal/>
    </border>
    <border>
      <left style="thin">
        <color indexed="64"/>
      </left>
      <right style="medium">
        <color indexed="64"/>
      </right>
      <top/>
      <bottom/>
      <diagonal/>
    </border>
    <border>
      <left style="medium">
        <color indexed="64"/>
      </left>
      <right/>
      <top/>
      <bottom style="thin">
        <color indexed="64"/>
      </bottom>
      <diagonal/>
    </border>
    <border>
      <left style="thin">
        <color rgb="FF000000"/>
      </left>
      <right style="medium">
        <color indexed="64"/>
      </right>
      <top style="thin">
        <color indexed="64"/>
      </top>
      <bottom style="medium">
        <color indexed="64"/>
      </bottom>
      <diagonal/>
    </border>
    <border>
      <left style="medium">
        <color indexed="64"/>
      </left>
      <right/>
      <top style="medium">
        <color indexed="64"/>
      </top>
      <bottom style="thin">
        <color indexed="8"/>
      </bottom>
      <diagonal/>
    </border>
    <border>
      <left style="thin">
        <color indexed="8"/>
      </left>
      <right style="thin">
        <color indexed="8"/>
      </right>
      <top style="medium">
        <color indexed="64"/>
      </top>
      <bottom style="thin">
        <color indexed="8"/>
      </bottom>
      <diagonal/>
    </border>
    <border>
      <left style="thin">
        <color indexed="8"/>
      </left>
      <right style="medium">
        <color indexed="64"/>
      </right>
      <top style="medium">
        <color indexed="64"/>
      </top>
      <bottom style="thin">
        <color indexed="8"/>
      </bottom>
      <diagonal/>
    </border>
    <border>
      <left style="medium">
        <color indexed="64"/>
      </left>
      <right/>
      <top style="thin">
        <color indexed="8"/>
      </top>
      <bottom/>
      <diagonal/>
    </border>
    <border>
      <left style="thin">
        <color indexed="8"/>
      </left>
      <right style="thin">
        <color indexed="8"/>
      </right>
      <top style="thin">
        <color indexed="8"/>
      </top>
      <bottom/>
      <diagonal/>
    </border>
    <border>
      <left style="thin">
        <color indexed="8"/>
      </left>
      <right style="thin">
        <color indexed="8"/>
      </right>
      <top/>
      <bottom/>
      <diagonal/>
    </border>
    <border>
      <left style="thin">
        <color indexed="8"/>
      </left>
      <right style="thin">
        <color indexed="8"/>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medium">
        <color indexed="8"/>
      </bottom>
      <diagonal/>
    </border>
    <border>
      <left style="medium">
        <color indexed="8"/>
      </left>
      <right/>
      <top style="medium">
        <color indexed="8"/>
      </top>
      <bottom style="thin">
        <color indexed="8"/>
      </bottom>
      <diagonal/>
    </border>
    <border>
      <left style="thin">
        <color indexed="8"/>
      </left>
      <right style="medium">
        <color indexed="8"/>
      </right>
      <top style="medium">
        <color indexed="8"/>
      </top>
      <bottom style="thin">
        <color indexed="8"/>
      </bottom>
      <diagonal/>
    </border>
    <border>
      <left style="medium">
        <color indexed="8"/>
      </left>
      <right/>
      <top style="thin">
        <color indexed="8"/>
      </top>
      <bottom/>
      <diagonal/>
    </border>
    <border>
      <left style="medium">
        <color indexed="8"/>
      </left>
      <right/>
      <top style="thin">
        <color indexed="8"/>
      </top>
      <bottom style="medium">
        <color indexed="8"/>
      </bottom>
      <diagonal/>
    </border>
    <border>
      <left style="thin">
        <color indexed="8"/>
      </left>
      <right style="thin">
        <color indexed="8"/>
      </right>
      <top style="thin">
        <color indexed="8"/>
      </top>
      <bottom style="medium">
        <color indexed="8"/>
      </bottom>
      <diagonal/>
    </border>
    <border>
      <left/>
      <right style="medium">
        <color indexed="8"/>
      </right>
      <top style="thin">
        <color indexed="8"/>
      </top>
      <bottom style="medium">
        <color indexed="8"/>
      </bottom>
      <diagonal/>
    </border>
    <border>
      <left/>
      <right style="medium">
        <color indexed="8"/>
      </right>
      <top style="thin">
        <color indexed="8"/>
      </top>
      <bottom/>
      <diagonal/>
    </border>
    <border>
      <left style="medium">
        <color indexed="8"/>
      </left>
      <right/>
      <top/>
      <bottom style="thin">
        <color indexed="8"/>
      </bottom>
      <diagonal/>
    </border>
    <border>
      <left style="thin">
        <color indexed="8"/>
      </left>
      <right style="thin">
        <color indexed="8"/>
      </right>
      <top/>
      <bottom style="thin">
        <color indexed="8"/>
      </bottom>
      <diagonal/>
    </border>
    <border>
      <left/>
      <right style="medium">
        <color indexed="8"/>
      </right>
      <top/>
      <bottom style="thin">
        <color indexed="8"/>
      </bottom>
      <diagonal/>
    </border>
    <border>
      <left style="medium">
        <color indexed="64"/>
      </left>
      <right style="thin">
        <color indexed="8"/>
      </right>
      <top style="medium">
        <color indexed="64"/>
      </top>
      <bottom style="thin">
        <color indexed="8"/>
      </bottom>
      <diagonal/>
    </border>
    <border>
      <left style="thin">
        <color indexed="8"/>
      </left>
      <right/>
      <top style="medium">
        <color indexed="64"/>
      </top>
      <bottom/>
      <diagonal/>
    </border>
    <border>
      <left style="medium">
        <color indexed="64"/>
      </left>
      <right style="thin">
        <color indexed="8"/>
      </right>
      <top style="thin">
        <color indexed="8"/>
      </top>
      <bottom style="thin">
        <color indexed="8"/>
      </bottom>
      <diagonal/>
    </border>
    <border>
      <left style="thin">
        <color indexed="8"/>
      </left>
      <right style="thin">
        <color indexed="8"/>
      </right>
      <top style="thin">
        <color indexed="64"/>
      </top>
      <bottom style="thin">
        <color indexed="8"/>
      </bottom>
      <diagonal/>
    </border>
    <border>
      <left style="thin">
        <color indexed="8"/>
      </left>
      <right style="medium">
        <color indexed="64"/>
      </right>
      <top style="thin">
        <color indexed="64"/>
      </top>
      <bottom style="thin">
        <color indexed="8"/>
      </bottom>
      <diagonal/>
    </border>
    <border>
      <left style="medium">
        <color indexed="64"/>
      </left>
      <right style="thin">
        <color indexed="8"/>
      </right>
      <top style="thin">
        <color indexed="8"/>
      </top>
      <bottom style="medium">
        <color indexed="64"/>
      </bottom>
      <diagonal/>
    </border>
    <border>
      <left style="thin">
        <color indexed="8"/>
      </left>
      <right style="thin">
        <color indexed="8"/>
      </right>
      <top style="thin">
        <color indexed="8"/>
      </top>
      <bottom style="medium">
        <color indexed="64"/>
      </bottom>
      <diagonal/>
    </border>
    <border>
      <left style="thin">
        <color indexed="8"/>
      </left>
      <right style="medium">
        <color indexed="64"/>
      </right>
      <top style="thin">
        <color indexed="8"/>
      </top>
      <bottom style="medium">
        <color indexed="64"/>
      </bottom>
      <diagonal/>
    </border>
    <border>
      <left style="thin">
        <color indexed="8"/>
      </left>
      <right style="medium">
        <color indexed="64"/>
      </right>
      <top style="thin">
        <color indexed="8"/>
      </top>
      <bottom style="thin">
        <color indexed="8"/>
      </bottom>
      <diagonal/>
    </border>
    <border>
      <left style="medium">
        <color indexed="8"/>
      </left>
      <right style="thin">
        <color indexed="8"/>
      </right>
      <top style="medium">
        <color indexed="8"/>
      </top>
      <bottom style="thin">
        <color indexed="8"/>
      </bottom>
      <diagonal/>
    </border>
    <border>
      <left style="medium">
        <color indexed="8"/>
      </left>
      <right style="thin">
        <color indexed="8"/>
      </right>
      <top style="thin">
        <color indexed="8"/>
      </top>
      <bottom style="thin">
        <color indexed="8"/>
      </bottom>
      <diagonal/>
    </border>
    <border>
      <left style="thin">
        <color indexed="8"/>
      </left>
      <right style="medium">
        <color indexed="8"/>
      </right>
      <top/>
      <bottom/>
      <diagonal/>
    </border>
    <border>
      <left style="medium">
        <color indexed="8"/>
      </left>
      <right style="thin">
        <color indexed="8"/>
      </right>
      <top style="thin">
        <color indexed="8"/>
      </top>
      <bottom style="medium">
        <color indexed="8"/>
      </bottom>
      <diagonal/>
    </border>
    <border>
      <left/>
      <right/>
      <top style="thin">
        <color indexed="8"/>
      </top>
      <bottom style="thin">
        <color indexed="8"/>
      </bottom>
      <diagonal/>
    </border>
    <border>
      <left/>
      <right style="medium">
        <color indexed="8"/>
      </right>
      <top style="thin">
        <color indexed="8"/>
      </top>
      <bottom style="thin">
        <color indexed="8"/>
      </bottom>
      <diagonal/>
    </border>
    <border>
      <left style="thin">
        <color indexed="8"/>
      </left>
      <right style="medium">
        <color indexed="8"/>
      </right>
      <top style="thin">
        <color indexed="8"/>
      </top>
      <bottom/>
      <diagonal/>
    </border>
    <border>
      <left style="medium">
        <color indexed="64"/>
      </left>
      <right style="thin">
        <color indexed="8"/>
      </right>
      <top style="medium">
        <color indexed="8"/>
      </top>
      <bottom/>
      <diagonal/>
    </border>
    <border>
      <left style="thin">
        <color indexed="8"/>
      </left>
      <right style="thin">
        <color indexed="8"/>
      </right>
      <top style="medium">
        <color indexed="8"/>
      </top>
      <bottom/>
      <diagonal/>
    </border>
    <border>
      <left style="thin">
        <color indexed="8"/>
      </left>
      <right style="thin">
        <color indexed="64"/>
      </right>
      <top style="medium">
        <color indexed="8"/>
      </top>
      <bottom/>
      <diagonal/>
    </border>
    <border>
      <left/>
      <right style="medium">
        <color indexed="64"/>
      </right>
      <top style="medium">
        <color indexed="8"/>
      </top>
      <bottom/>
      <diagonal/>
    </border>
    <border>
      <left style="thin">
        <color indexed="8"/>
      </left>
      <right style="thin">
        <color indexed="64"/>
      </right>
      <top/>
      <bottom/>
      <diagonal/>
    </border>
    <border>
      <left style="thin">
        <color indexed="8"/>
      </left>
      <right style="thin">
        <color indexed="64"/>
      </right>
      <top/>
      <bottom style="medium">
        <color indexed="64"/>
      </bottom>
      <diagonal/>
    </border>
    <border>
      <left style="thin">
        <color indexed="8"/>
      </left>
      <right style="medium">
        <color indexed="64"/>
      </right>
      <top/>
      <bottom/>
      <diagonal/>
    </border>
    <border>
      <left style="thin">
        <color indexed="8"/>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8"/>
      </left>
      <right style="thin">
        <color indexed="64"/>
      </right>
      <top style="thin">
        <color indexed="64"/>
      </top>
      <bottom style="thin">
        <color indexed="64"/>
      </bottom>
      <diagonal/>
    </border>
    <border>
      <left/>
      <right/>
      <top style="thin">
        <color indexed="64"/>
      </top>
      <bottom style="thin">
        <color indexed="64"/>
      </bottom>
      <diagonal/>
    </border>
    <border>
      <left style="thin">
        <color indexed="8"/>
      </left>
      <right style="thin">
        <color indexed="64"/>
      </right>
      <top style="medium">
        <color indexed="64"/>
      </top>
      <bottom/>
      <diagonal/>
    </border>
    <border>
      <left style="medium">
        <color indexed="64"/>
      </left>
      <right style="thin">
        <color indexed="8"/>
      </right>
      <top style="medium">
        <color indexed="64"/>
      </top>
      <bottom/>
      <diagonal/>
    </border>
    <border>
      <left style="thin">
        <color indexed="8"/>
      </left>
      <right style="thin">
        <color indexed="8"/>
      </right>
      <top style="medium">
        <color indexed="64"/>
      </top>
      <bottom/>
      <diagonal/>
    </border>
    <border>
      <left style="thin">
        <color indexed="8"/>
      </left>
      <right style="medium">
        <color indexed="64"/>
      </right>
      <top style="medium">
        <color indexed="64"/>
      </top>
      <bottom/>
      <diagonal/>
    </border>
    <border>
      <left style="medium">
        <color indexed="64"/>
      </left>
      <right style="thin">
        <color indexed="8"/>
      </right>
      <top/>
      <bottom style="medium">
        <color indexed="64"/>
      </bottom>
      <diagonal/>
    </border>
    <border>
      <left style="thin">
        <color indexed="8"/>
      </left>
      <right style="medium">
        <color indexed="64"/>
      </right>
      <top/>
      <bottom style="medium">
        <color indexed="64"/>
      </bottom>
      <diagonal/>
    </border>
    <border>
      <left style="medium">
        <color indexed="64"/>
      </left>
      <right style="thin">
        <color indexed="8"/>
      </right>
      <top style="medium">
        <color indexed="64"/>
      </top>
      <bottom style="medium">
        <color indexed="64"/>
      </bottom>
      <diagonal/>
    </border>
    <border>
      <left style="thin">
        <color indexed="8"/>
      </left>
      <right style="thin">
        <color indexed="64"/>
      </right>
      <top style="medium">
        <color indexed="64"/>
      </top>
      <bottom style="medium">
        <color indexed="64"/>
      </bottom>
      <diagonal/>
    </border>
    <border>
      <left/>
      <right style="thin">
        <color indexed="8"/>
      </right>
      <top style="medium">
        <color indexed="64"/>
      </top>
      <bottom style="medium">
        <color indexed="64"/>
      </bottom>
      <diagonal/>
    </border>
    <border>
      <left style="thin">
        <color indexed="8"/>
      </left>
      <right style="thin">
        <color indexed="8"/>
      </right>
      <top style="medium">
        <color indexed="64"/>
      </top>
      <bottom style="medium">
        <color indexed="64"/>
      </bottom>
      <diagonal/>
    </border>
    <border>
      <left style="thin">
        <color indexed="8"/>
      </left>
      <right style="medium">
        <color indexed="64"/>
      </right>
      <top style="medium">
        <color indexed="64"/>
      </top>
      <bottom style="medium">
        <color indexed="64"/>
      </bottom>
      <diagonal/>
    </border>
  </borders>
  <cellStyleXfs count="11">
    <xf numFmtId="0" fontId="0" fillId="0" borderId="0"/>
    <xf numFmtId="9" fontId="1" fillId="0" borderId="0" applyFont="0" applyFill="0" applyBorder="0" applyAlignment="0" applyProtection="0"/>
    <xf numFmtId="0" fontId="3" fillId="0" borderId="0"/>
    <xf numFmtId="0" fontId="3" fillId="0" borderId="0" applyNumberFormat="0" applyFont="0" applyFill="0" applyBorder="0" applyAlignment="0" applyProtection="0"/>
    <xf numFmtId="0" fontId="1" fillId="0" borderId="0"/>
    <xf numFmtId="0" fontId="27" fillId="0" borderId="0"/>
    <xf numFmtId="165" fontId="30" fillId="0" borderId="0"/>
    <xf numFmtId="9" fontId="3" fillId="0" borderId="0" applyFont="0" applyFill="0" applyBorder="0" applyAlignment="0" applyProtection="0"/>
    <xf numFmtId="9" fontId="1" fillId="0" borderId="0" applyFont="0" applyFill="0" applyBorder="0" applyAlignment="0" applyProtection="0"/>
    <xf numFmtId="0" fontId="42" fillId="0" borderId="0" applyNumberFormat="0" applyFill="0" applyBorder="0" applyAlignment="0" applyProtection="0"/>
    <xf numFmtId="0" fontId="44" fillId="0" borderId="0" applyNumberFormat="0" applyFill="0" applyBorder="0" applyAlignment="0" applyProtection="0">
      <alignment vertical="top"/>
      <protection locked="0"/>
    </xf>
  </cellStyleXfs>
  <cellXfs count="717">
    <xf numFmtId="0" fontId="0" fillId="0" borderId="0" xfId="0"/>
    <xf numFmtId="0" fontId="4" fillId="0" borderId="0" xfId="2" applyFont="1"/>
    <xf numFmtId="0" fontId="5" fillId="0" borderId="0" xfId="2" applyFont="1" applyAlignment="1">
      <alignment vertical="center" wrapText="1"/>
    </xf>
    <xf numFmtId="0" fontId="7" fillId="0" borderId="4" xfId="2" applyFont="1" applyBorder="1" applyAlignment="1">
      <alignment horizontal="center" vertical="center"/>
    </xf>
    <xf numFmtId="0" fontId="7" fillId="0" borderId="5" xfId="2" applyFont="1" applyBorder="1" applyAlignment="1">
      <alignment horizontal="center" vertical="center"/>
    </xf>
    <xf numFmtId="0" fontId="6" fillId="0" borderId="6" xfId="2" applyFont="1" applyBorder="1" applyAlignment="1">
      <alignment horizontal="center" vertical="center"/>
    </xf>
    <xf numFmtId="0" fontId="7" fillId="0" borderId="7" xfId="2" applyFont="1" applyBorder="1" applyAlignment="1">
      <alignment horizontal="center" vertical="center"/>
    </xf>
    <xf numFmtId="0" fontId="7" fillId="0" borderId="8" xfId="2" applyFont="1" applyBorder="1" applyAlignment="1">
      <alignment horizontal="center" vertical="center"/>
    </xf>
    <xf numFmtId="0" fontId="7" fillId="0" borderId="9" xfId="2" applyFont="1" applyBorder="1" applyAlignment="1">
      <alignment horizontal="center" vertical="center"/>
    </xf>
    <xf numFmtId="0" fontId="7" fillId="0" borderId="10" xfId="2" applyFont="1" applyBorder="1" applyAlignment="1">
      <alignment horizontal="center" vertical="center"/>
    </xf>
    <xf numFmtId="14" fontId="7" fillId="0" borderId="11" xfId="2" quotePrefix="1" applyNumberFormat="1" applyFont="1" applyBorder="1" applyAlignment="1">
      <alignment horizontal="center" vertical="center"/>
    </xf>
    <xf numFmtId="0" fontId="7" fillId="0" borderId="12" xfId="2" applyFont="1" applyBorder="1" applyAlignment="1">
      <alignment horizontal="center" vertical="center"/>
    </xf>
    <xf numFmtId="0" fontId="7" fillId="0" borderId="13" xfId="2" applyFont="1" applyBorder="1" applyAlignment="1">
      <alignment horizontal="center" vertical="center"/>
    </xf>
    <xf numFmtId="0" fontId="7" fillId="0" borderId="14" xfId="2" applyFont="1" applyBorder="1" applyAlignment="1">
      <alignment horizontal="center" vertical="center"/>
    </xf>
    <xf numFmtId="0" fontId="7" fillId="0" borderId="15" xfId="2" applyFont="1" applyBorder="1" applyAlignment="1">
      <alignment horizontal="center" vertical="center"/>
    </xf>
    <xf numFmtId="0" fontId="7" fillId="0" borderId="11" xfId="2" quotePrefix="1" applyFont="1" applyBorder="1" applyAlignment="1">
      <alignment horizontal="center" vertical="center"/>
    </xf>
    <xf numFmtId="0" fontId="7" fillId="0" borderId="16" xfId="2" applyFont="1" applyBorder="1" applyAlignment="1">
      <alignment horizontal="centerContinuous" vertical="center" wrapText="1"/>
    </xf>
    <xf numFmtId="0" fontId="7" fillId="0" borderId="17" xfId="2" applyFont="1" applyBorder="1" applyAlignment="1">
      <alignment horizontal="centerContinuous" vertical="center" wrapText="1"/>
    </xf>
    <xf numFmtId="49" fontId="8" fillId="2" borderId="1" xfId="2" applyNumberFormat="1" applyFont="1" applyFill="1" applyBorder="1" applyAlignment="1">
      <alignment horizontal="center" vertical="center"/>
    </xf>
    <xf numFmtId="0" fontId="6" fillId="2" borderId="2" xfId="2" applyFont="1" applyFill="1" applyBorder="1" applyAlignment="1">
      <alignment horizontal="center" vertical="center"/>
    </xf>
    <xf numFmtId="2" fontId="6" fillId="2" borderId="2" xfId="2" applyNumberFormat="1" applyFont="1" applyFill="1" applyBorder="1" applyAlignment="1">
      <alignment horizontal="right" vertical="center"/>
    </xf>
    <xf numFmtId="164" fontId="6" fillId="2" borderId="2" xfId="2" applyNumberFormat="1" applyFont="1" applyFill="1" applyBorder="1" applyAlignment="1">
      <alignment horizontal="right" vertical="center"/>
    </xf>
    <xf numFmtId="2" fontId="6" fillId="2" borderId="3" xfId="2" applyNumberFormat="1" applyFont="1" applyFill="1" applyBorder="1" applyAlignment="1">
      <alignment horizontal="right" vertical="center"/>
    </xf>
    <xf numFmtId="49" fontId="8" fillId="0" borderId="18" xfId="2" applyNumberFormat="1" applyFont="1" applyBorder="1" applyAlignment="1">
      <alignment horizontal="center" vertical="center"/>
    </xf>
    <xf numFmtId="0" fontId="8" fillId="0" borderId="11" xfId="2" applyFont="1" applyBorder="1" applyAlignment="1">
      <alignment vertical="center" wrapText="1"/>
    </xf>
    <xf numFmtId="2" fontId="8" fillId="0" borderId="11" xfId="2" applyNumberFormat="1" applyFont="1" applyBorder="1" applyAlignment="1">
      <alignment horizontal="center" vertical="center"/>
    </xf>
    <xf numFmtId="4" fontId="8" fillId="0" borderId="11" xfId="1" applyNumberFormat="1" applyFont="1" applyFill="1" applyBorder="1" applyAlignment="1">
      <alignment horizontal="center" vertical="center"/>
    </xf>
    <xf numFmtId="4" fontId="8" fillId="0" borderId="13" xfId="2" applyNumberFormat="1" applyFont="1" applyBorder="1" applyAlignment="1">
      <alignment horizontal="center" vertical="center"/>
    </xf>
    <xf numFmtId="0" fontId="8" fillId="0" borderId="11" xfId="2" applyFont="1" applyBorder="1" applyAlignment="1">
      <alignment horizontal="right" vertical="center" wrapText="1"/>
    </xf>
    <xf numFmtId="2" fontId="6" fillId="2" borderId="2" xfId="2" applyNumberFormat="1" applyFont="1" applyFill="1" applyBorder="1" applyAlignment="1">
      <alignment horizontal="center" vertical="center"/>
    </xf>
    <xf numFmtId="164" fontId="6" fillId="2" borderId="2" xfId="2" applyNumberFormat="1" applyFont="1" applyFill="1" applyBorder="1" applyAlignment="1">
      <alignment horizontal="center" vertical="center"/>
    </xf>
    <xf numFmtId="2" fontId="6" fillId="2" borderId="3" xfId="2" applyNumberFormat="1" applyFont="1" applyFill="1" applyBorder="1" applyAlignment="1">
      <alignment horizontal="center" vertical="center"/>
    </xf>
    <xf numFmtId="0" fontId="8" fillId="3" borderId="19" xfId="2" quotePrefix="1" applyFont="1" applyFill="1" applyBorder="1" applyAlignment="1">
      <alignment horizontal="center" vertical="center"/>
    </xf>
    <xf numFmtId="0" fontId="9" fillId="3" borderId="7" xfId="2" applyFont="1" applyFill="1" applyBorder="1" applyAlignment="1">
      <alignment vertical="center"/>
    </xf>
    <xf numFmtId="2" fontId="8" fillId="3" borderId="6" xfId="2" applyNumberFormat="1" applyFont="1" applyFill="1" applyBorder="1" applyAlignment="1">
      <alignment horizontal="center" vertical="center"/>
    </xf>
    <xf numFmtId="4" fontId="8" fillId="3" borderId="11" xfId="1" applyNumberFormat="1" applyFont="1" applyFill="1" applyBorder="1" applyAlignment="1">
      <alignment horizontal="center" vertical="center"/>
    </xf>
    <xf numFmtId="4" fontId="8" fillId="3" borderId="13" xfId="2" applyNumberFormat="1" applyFont="1" applyFill="1" applyBorder="1" applyAlignment="1">
      <alignment horizontal="center" vertical="center"/>
    </xf>
    <xf numFmtId="0" fontId="8" fillId="3" borderId="18" xfId="2" quotePrefix="1" applyFont="1" applyFill="1" applyBorder="1" applyAlignment="1">
      <alignment horizontal="center" vertical="center"/>
    </xf>
    <xf numFmtId="0" fontId="9" fillId="3" borderId="12" xfId="2" applyFont="1" applyFill="1" applyBorder="1" applyAlignment="1">
      <alignment vertical="center"/>
    </xf>
    <xf numFmtId="2" fontId="8" fillId="3" borderId="11" xfId="2" applyNumberFormat="1" applyFont="1" applyFill="1" applyBorder="1" applyAlignment="1">
      <alignment horizontal="center" vertical="center"/>
    </xf>
    <xf numFmtId="0" fontId="8" fillId="3" borderId="20" xfId="2" quotePrefix="1" applyFont="1" applyFill="1" applyBorder="1" applyAlignment="1">
      <alignment horizontal="center" vertical="center"/>
    </xf>
    <xf numFmtId="0" fontId="9" fillId="3" borderId="16" xfId="2" applyFont="1" applyFill="1" applyBorder="1" applyAlignment="1">
      <alignment vertical="center"/>
    </xf>
    <xf numFmtId="2" fontId="8" fillId="0" borderId="21" xfId="2" applyNumberFormat="1" applyFont="1" applyBorder="1" applyAlignment="1">
      <alignment horizontal="center" vertical="center"/>
    </xf>
    <xf numFmtId="4" fontId="8" fillId="3" borderId="21" xfId="1" applyNumberFormat="1" applyFont="1" applyFill="1" applyBorder="1" applyAlignment="1">
      <alignment horizontal="center" vertical="center"/>
    </xf>
    <xf numFmtId="4" fontId="8" fillId="3" borderId="17" xfId="2" applyNumberFormat="1" applyFont="1" applyFill="1" applyBorder="1" applyAlignment="1">
      <alignment horizontal="center" vertical="center"/>
    </xf>
    <xf numFmtId="0" fontId="6" fillId="0" borderId="0" xfId="2" applyFont="1" applyAlignment="1">
      <alignment vertical="center"/>
    </xf>
    <xf numFmtId="0" fontId="4" fillId="0" borderId="0" xfId="2" applyFont="1" applyAlignment="1">
      <alignment vertical="center"/>
    </xf>
    <xf numFmtId="0" fontId="11" fillId="0" borderId="0" xfId="2" applyFont="1"/>
    <xf numFmtId="0" fontId="8" fillId="0" borderId="0" xfId="2" applyFont="1" applyAlignment="1">
      <alignment horizontal="left" vertical="center"/>
    </xf>
    <xf numFmtId="0" fontId="12" fillId="0" borderId="0" xfId="2" applyFont="1" applyAlignment="1">
      <alignment vertical="center"/>
    </xf>
    <xf numFmtId="0" fontId="13" fillId="0" borderId="0" xfId="2" applyFont="1" applyAlignment="1">
      <alignment vertical="top" wrapText="1"/>
    </xf>
    <xf numFmtId="4" fontId="4" fillId="0" borderId="0" xfId="2" applyNumberFormat="1" applyFont="1"/>
    <xf numFmtId="0" fontId="14" fillId="0" borderId="0" xfId="2" applyFont="1" applyAlignment="1">
      <alignment horizontal="center" vertical="center"/>
    </xf>
    <xf numFmtId="0" fontId="15" fillId="0" borderId="0" xfId="2" applyFont="1" applyAlignment="1">
      <alignment horizontal="center" vertical="center"/>
    </xf>
    <xf numFmtId="0" fontId="16" fillId="0" borderId="0" xfId="2" applyFont="1"/>
    <xf numFmtId="14" fontId="17" fillId="0" borderId="0" xfId="2" quotePrefix="1" applyNumberFormat="1" applyFont="1" applyAlignment="1">
      <alignment horizontal="center"/>
    </xf>
    <xf numFmtId="0" fontId="14" fillId="0" borderId="0" xfId="2" applyFont="1" applyAlignment="1">
      <alignment horizontal="centerContinuous" vertical="center" wrapText="1"/>
    </xf>
    <xf numFmtId="49" fontId="16" fillId="0" borderId="0" xfId="2" applyNumberFormat="1" applyFont="1" applyAlignment="1">
      <alignment horizontal="center" vertical="center"/>
    </xf>
    <xf numFmtId="0" fontId="14" fillId="0" borderId="0" xfId="2" applyFont="1" applyAlignment="1">
      <alignment horizontal="left" vertical="center"/>
    </xf>
    <xf numFmtId="2" fontId="17" fillId="0" borderId="0" xfId="2" applyNumberFormat="1" applyFont="1" applyAlignment="1">
      <alignment horizontal="right" vertical="center"/>
    </xf>
    <xf numFmtId="164" fontId="17" fillId="0" borderId="0" xfId="2" applyNumberFormat="1" applyFont="1" applyAlignment="1">
      <alignment horizontal="right" vertical="center"/>
    </xf>
    <xf numFmtId="2" fontId="14" fillId="0" borderId="0" xfId="2" applyNumberFormat="1" applyFont="1" applyAlignment="1">
      <alignment horizontal="right" vertical="center"/>
    </xf>
    <xf numFmtId="0" fontId="17" fillId="0" borderId="0" xfId="2" quotePrefix="1" applyFont="1" applyAlignment="1">
      <alignment horizontal="left" vertical="center"/>
    </xf>
    <xf numFmtId="2" fontId="4" fillId="0" borderId="0" xfId="2" applyNumberFormat="1" applyFont="1"/>
    <xf numFmtId="49" fontId="16" fillId="0" borderId="0" xfId="2" quotePrefix="1" applyNumberFormat="1" applyFont="1" applyAlignment="1">
      <alignment horizontal="center" vertical="center"/>
    </xf>
    <xf numFmtId="0" fontId="18" fillId="0" borderId="0" xfId="2" applyFont="1" applyAlignment="1">
      <alignment horizontal="right"/>
    </xf>
    <xf numFmtId="2" fontId="8" fillId="0" borderId="0" xfId="2" applyNumberFormat="1" applyFont="1"/>
    <xf numFmtId="0" fontId="17" fillId="0" borderId="0" xfId="2" applyFont="1" applyAlignment="1">
      <alignment horizontal="left" vertical="center"/>
    </xf>
    <xf numFmtId="0" fontId="17" fillId="0" borderId="0" xfId="2" applyFont="1" applyAlignment="1">
      <alignment vertical="center" wrapText="1"/>
    </xf>
    <xf numFmtId="2" fontId="17" fillId="0" borderId="0" xfId="2" quotePrefix="1" applyNumberFormat="1" applyFont="1" applyAlignment="1">
      <alignment horizontal="right" vertical="center"/>
    </xf>
    <xf numFmtId="0" fontId="17" fillId="0" borderId="0" xfId="2" applyFont="1" applyAlignment="1">
      <alignment vertical="center"/>
    </xf>
    <xf numFmtId="0" fontId="16" fillId="0" borderId="0" xfId="2" quotePrefix="1" applyFont="1" applyAlignment="1">
      <alignment horizontal="center" vertical="center"/>
    </xf>
    <xf numFmtId="2" fontId="17" fillId="0" borderId="0" xfId="2" applyNumberFormat="1" applyFont="1" applyAlignment="1">
      <alignment vertical="center"/>
    </xf>
    <xf numFmtId="0" fontId="16" fillId="0" borderId="0" xfId="2" applyFont="1" applyAlignment="1">
      <alignment horizontal="left" vertical="center"/>
    </xf>
    <xf numFmtId="0" fontId="18" fillId="0" borderId="0" xfId="2" applyFont="1" applyAlignment="1">
      <alignment horizontal="left" vertical="center"/>
    </xf>
    <xf numFmtId="0" fontId="16" fillId="0" borderId="0" xfId="3" applyNumberFormat="1" applyFont="1" applyFill="1" applyBorder="1" applyAlignment="1"/>
    <xf numFmtId="0" fontId="6" fillId="0" borderId="0" xfId="3" quotePrefix="1" applyNumberFormat="1" applyFont="1" applyFill="1" applyBorder="1" applyAlignment="1">
      <alignment horizontal="right"/>
    </xf>
    <xf numFmtId="0" fontId="19" fillId="0" borderId="0" xfId="2" applyFont="1" applyAlignment="1">
      <alignment horizontal="left" wrapText="1"/>
    </xf>
    <xf numFmtId="0" fontId="5" fillId="0" borderId="0" xfId="2" applyFont="1" applyAlignment="1">
      <alignment horizontal="left" vertical="center" wrapText="1"/>
    </xf>
    <xf numFmtId="0" fontId="16" fillId="0" borderId="0" xfId="3" applyNumberFormat="1" applyFont="1" applyFill="1" applyBorder="1" applyAlignment="1">
      <alignment vertical="center"/>
    </xf>
    <xf numFmtId="0" fontId="17" fillId="4" borderId="22" xfId="3" applyFont="1" applyFill="1" applyBorder="1" applyAlignment="1">
      <alignment vertical="center" wrapText="1"/>
    </xf>
    <xf numFmtId="0" fontId="17" fillId="4" borderId="22" xfId="3" applyNumberFormat="1" applyFont="1" applyFill="1" applyBorder="1" applyAlignment="1" applyProtection="1">
      <alignment horizontal="center" vertical="center" wrapText="1"/>
    </xf>
    <xf numFmtId="49" fontId="14" fillId="3" borderId="23" xfId="3" applyNumberFormat="1" applyFont="1" applyFill="1" applyBorder="1" applyAlignment="1" applyProtection="1">
      <alignment horizontal="left" vertical="center" wrapText="1"/>
    </xf>
    <xf numFmtId="49" fontId="21" fillId="3" borderId="24" xfId="0" applyNumberFormat="1" applyFont="1" applyFill="1" applyBorder="1" applyAlignment="1">
      <alignment horizontal="left" vertical="center" wrapText="1"/>
    </xf>
    <xf numFmtId="2" fontId="21" fillId="3" borderId="25" xfId="0" applyNumberFormat="1" applyFont="1" applyFill="1" applyBorder="1" applyAlignment="1">
      <alignment horizontal="center" vertical="center" wrapText="1"/>
    </xf>
    <xf numFmtId="2" fontId="14" fillId="3" borderId="25" xfId="0" applyNumberFormat="1" applyFont="1" applyFill="1" applyBorder="1" applyAlignment="1">
      <alignment horizontal="center" vertical="center" wrapText="1"/>
    </xf>
    <xf numFmtId="0" fontId="22" fillId="3" borderId="23" xfId="3" applyFont="1" applyFill="1" applyBorder="1" applyAlignment="1" applyProtection="1">
      <alignment horizontal="left" vertical="top" wrapText="1"/>
    </xf>
    <xf numFmtId="0" fontId="22" fillId="3" borderId="26" xfId="3" applyFont="1" applyFill="1" applyBorder="1" applyAlignment="1" applyProtection="1">
      <alignment horizontal="left" vertical="top" wrapText="1"/>
    </xf>
    <xf numFmtId="49" fontId="21" fillId="3" borderId="27" xfId="0" applyNumberFormat="1" applyFont="1" applyFill="1" applyBorder="1" applyAlignment="1">
      <alignment horizontal="left" vertical="center" wrapText="1"/>
    </xf>
    <xf numFmtId="2" fontId="21" fillId="3" borderId="28" xfId="0" applyNumberFormat="1" applyFont="1" applyFill="1" applyBorder="1" applyAlignment="1">
      <alignment horizontal="center" vertical="center" wrapText="1"/>
    </xf>
    <xf numFmtId="2" fontId="14" fillId="3" borderId="29" xfId="0" applyNumberFormat="1" applyFont="1" applyFill="1" applyBorder="1" applyAlignment="1">
      <alignment horizontal="center" vertical="center" wrapText="1"/>
    </xf>
    <xf numFmtId="49" fontId="14" fillId="3" borderId="30" xfId="0" applyNumberFormat="1" applyFont="1" applyFill="1" applyBorder="1" applyAlignment="1">
      <alignment horizontal="left" vertical="center" wrapText="1"/>
    </xf>
    <xf numFmtId="0" fontId="23" fillId="0" borderId="0" xfId="3" applyNumberFormat="1" applyFont="1" applyFill="1" applyBorder="1" applyAlignment="1"/>
    <xf numFmtId="0" fontId="17" fillId="4" borderId="1" xfId="3" applyNumberFormat="1" applyFont="1" applyFill="1" applyBorder="1" applyAlignment="1" applyProtection="1">
      <alignment horizontal="center" vertical="center" wrapText="1"/>
    </xf>
    <xf numFmtId="2" fontId="16" fillId="0" borderId="0" xfId="3" applyNumberFormat="1" applyFont="1" applyFill="1" applyBorder="1" applyAlignment="1"/>
    <xf numFmtId="2" fontId="21" fillId="3" borderId="25" xfId="0" quotePrefix="1" applyNumberFormat="1" applyFont="1" applyFill="1" applyBorder="1" applyAlignment="1">
      <alignment horizontal="center" vertical="center" wrapText="1"/>
    </xf>
    <xf numFmtId="2" fontId="14" fillId="3" borderId="25" xfId="0" quotePrefix="1" applyNumberFormat="1" applyFont="1" applyFill="1" applyBorder="1" applyAlignment="1">
      <alignment horizontal="center" vertical="center" wrapText="1"/>
    </xf>
    <xf numFmtId="0" fontId="22" fillId="3" borderId="32" xfId="3" applyFont="1" applyFill="1" applyBorder="1" applyAlignment="1" applyProtection="1">
      <alignment horizontal="left" vertical="top" wrapText="1"/>
    </xf>
    <xf numFmtId="49" fontId="21" fillId="3" borderId="29" xfId="0" applyNumberFormat="1" applyFont="1" applyFill="1" applyBorder="1" applyAlignment="1">
      <alignment horizontal="left" vertical="center" wrapText="1"/>
    </xf>
    <xf numFmtId="2" fontId="21" fillId="3" borderId="33" xfId="0" applyNumberFormat="1" applyFont="1" applyFill="1" applyBorder="1" applyAlignment="1">
      <alignment horizontal="center" vertical="center" wrapText="1"/>
    </xf>
    <xf numFmtId="49" fontId="14" fillId="3" borderId="23" xfId="3" applyNumberFormat="1" applyFont="1" applyFill="1" applyBorder="1" applyAlignment="1" applyProtection="1">
      <alignment horizontal="left" vertical="top" wrapText="1"/>
    </xf>
    <xf numFmtId="2" fontId="21" fillId="3" borderId="25" xfId="0" applyNumberFormat="1" applyFont="1" applyFill="1" applyBorder="1" applyAlignment="1">
      <alignment horizontal="center" vertical="top" wrapText="1"/>
    </xf>
    <xf numFmtId="2" fontId="14" fillId="3" borderId="25" xfId="0" applyNumberFormat="1" applyFont="1" applyFill="1" applyBorder="1" applyAlignment="1">
      <alignment horizontal="center" vertical="top" wrapText="1"/>
    </xf>
    <xf numFmtId="2" fontId="21" fillId="3" borderId="28" xfId="0" applyNumberFormat="1" applyFont="1" applyFill="1" applyBorder="1" applyAlignment="1">
      <alignment horizontal="center" vertical="top" wrapText="1"/>
    </xf>
    <xf numFmtId="2" fontId="14" fillId="3" borderId="29" xfId="0" applyNumberFormat="1" applyFont="1" applyFill="1" applyBorder="1" applyAlignment="1">
      <alignment horizontal="center" vertical="top" wrapText="1"/>
    </xf>
    <xf numFmtId="49" fontId="21" fillId="3" borderId="24" xfId="3" applyNumberFormat="1" applyFont="1" applyFill="1" applyBorder="1" applyAlignment="1" applyProtection="1">
      <alignment horizontal="left" vertical="top" wrapText="1"/>
    </xf>
    <xf numFmtId="49" fontId="21" fillId="3" borderId="27" xfId="3" applyNumberFormat="1" applyFont="1" applyFill="1" applyBorder="1" applyAlignment="1" applyProtection="1">
      <alignment horizontal="left" vertical="top" wrapText="1"/>
    </xf>
    <xf numFmtId="49" fontId="14" fillId="3" borderId="24" xfId="3" applyNumberFormat="1" applyFont="1" applyFill="1" applyBorder="1" applyAlignment="1" applyProtection="1">
      <alignment horizontal="left" vertical="top" wrapText="1"/>
    </xf>
    <xf numFmtId="49" fontId="14" fillId="3" borderId="27" xfId="3" applyNumberFormat="1" applyFont="1" applyFill="1" applyBorder="1" applyAlignment="1" applyProtection="1">
      <alignment horizontal="left" vertical="top" wrapText="1"/>
    </xf>
    <xf numFmtId="49" fontId="14" fillId="3" borderId="34" xfId="3" applyNumberFormat="1" applyFont="1" applyFill="1" applyBorder="1" applyAlignment="1" applyProtection="1">
      <alignment horizontal="left" vertical="top" wrapText="1"/>
    </xf>
    <xf numFmtId="49" fontId="21" fillId="3" borderId="22" xfId="3" applyNumberFormat="1" applyFont="1" applyFill="1" applyBorder="1" applyAlignment="1" applyProtection="1">
      <alignment horizontal="left" vertical="top" wrapText="1"/>
    </xf>
    <xf numFmtId="2" fontId="21" fillId="3" borderId="35" xfId="0" applyNumberFormat="1" applyFont="1" applyFill="1" applyBorder="1" applyAlignment="1">
      <alignment horizontal="center" vertical="top" wrapText="1"/>
    </xf>
    <xf numFmtId="2" fontId="14" fillId="3" borderId="36" xfId="0" applyNumberFormat="1" applyFont="1" applyFill="1" applyBorder="1" applyAlignment="1">
      <alignment horizontal="center" vertical="top" wrapText="1"/>
    </xf>
    <xf numFmtId="49" fontId="21" fillId="0" borderId="24" xfId="3" applyNumberFormat="1" applyFont="1" applyFill="1" applyBorder="1" applyAlignment="1" applyProtection="1">
      <alignment horizontal="left" vertical="top" wrapText="1"/>
    </xf>
    <xf numFmtId="0" fontId="17" fillId="4" borderId="22" xfId="2" applyFont="1" applyFill="1" applyBorder="1" applyAlignment="1">
      <alignment vertical="center" wrapText="1"/>
    </xf>
    <xf numFmtId="0" fontId="17" fillId="4" borderId="22" xfId="2" applyFont="1" applyFill="1" applyBorder="1" applyAlignment="1">
      <alignment horizontal="center" vertical="center" wrapText="1"/>
    </xf>
    <xf numFmtId="0" fontId="17" fillId="3" borderId="37" xfId="2" applyFont="1" applyFill="1" applyBorder="1" applyAlignment="1">
      <alignment horizontal="left" vertical="center" wrapText="1"/>
    </xf>
    <xf numFmtId="2" fontId="21" fillId="3" borderId="38" xfId="3" applyNumberFormat="1" applyFont="1" applyFill="1" applyBorder="1" applyAlignment="1" applyProtection="1">
      <alignment horizontal="left" vertical="top" wrapText="1"/>
    </xf>
    <xf numFmtId="2" fontId="21" fillId="3" borderId="37" xfId="0" applyNumberFormat="1" applyFont="1" applyFill="1" applyBorder="1" applyAlignment="1">
      <alignment horizontal="center" vertical="top" wrapText="1"/>
    </xf>
    <xf numFmtId="2" fontId="14" fillId="3" borderId="25" xfId="3" applyNumberFormat="1" applyFont="1" applyFill="1" applyBorder="1" applyAlignment="1" applyProtection="1">
      <alignment horizontal="center" vertical="top" wrapText="1"/>
    </xf>
    <xf numFmtId="0" fontId="16" fillId="0" borderId="39" xfId="2" applyFont="1" applyBorder="1" applyAlignment="1">
      <alignment horizontal="left" vertical="center"/>
    </xf>
    <xf numFmtId="2" fontId="21" fillId="3" borderId="40" xfId="3" applyNumberFormat="1" applyFont="1" applyFill="1" applyBorder="1" applyAlignment="1" applyProtection="1">
      <alignment horizontal="left" vertical="top" wrapText="1"/>
    </xf>
    <xf numFmtId="2" fontId="21" fillId="3" borderId="39" xfId="0" applyNumberFormat="1" applyFont="1" applyFill="1" applyBorder="1" applyAlignment="1">
      <alignment horizontal="center" vertical="top" wrapText="1"/>
    </xf>
    <xf numFmtId="0" fontId="16" fillId="0" borderId="39" xfId="2" applyFont="1" applyBorder="1"/>
    <xf numFmtId="0" fontId="16" fillId="0" borderId="34" xfId="2" applyFont="1" applyBorder="1"/>
    <xf numFmtId="2" fontId="21" fillId="3" borderId="41" xfId="3" applyNumberFormat="1" applyFont="1" applyFill="1" applyBorder="1" applyAlignment="1" applyProtection="1">
      <alignment horizontal="left" vertical="top" wrapText="1"/>
    </xf>
    <xf numFmtId="2" fontId="21" fillId="3" borderId="34" xfId="0" applyNumberFormat="1" applyFont="1" applyFill="1" applyBorder="1" applyAlignment="1">
      <alignment horizontal="center" vertical="top" wrapText="1"/>
    </xf>
    <xf numFmtId="0" fontId="17" fillId="0" borderId="37" xfId="2" applyFont="1" applyBorder="1"/>
    <xf numFmtId="2" fontId="21" fillId="3" borderId="37" xfId="3" applyNumberFormat="1" applyFont="1" applyFill="1" applyBorder="1" applyAlignment="1" applyProtection="1">
      <alignment horizontal="center" vertical="top" wrapText="1"/>
    </xf>
    <xf numFmtId="2" fontId="21" fillId="3" borderId="39" xfId="3" applyNumberFormat="1" applyFont="1" applyFill="1" applyBorder="1" applyAlignment="1" applyProtection="1">
      <alignment horizontal="center" vertical="top" wrapText="1"/>
    </xf>
    <xf numFmtId="2" fontId="21" fillId="3" borderId="34" xfId="3" applyNumberFormat="1" applyFont="1" applyFill="1" applyBorder="1" applyAlignment="1" applyProtection="1">
      <alignment horizontal="center" vertical="top" wrapText="1"/>
    </xf>
    <xf numFmtId="2" fontId="14" fillId="3" borderId="42" xfId="3" applyNumberFormat="1" applyFont="1" applyFill="1" applyBorder="1" applyAlignment="1" applyProtection="1">
      <alignment horizontal="center" vertical="top" wrapText="1"/>
    </xf>
    <xf numFmtId="0" fontId="16" fillId="0" borderId="0" xfId="3" applyNumberFormat="1" applyFont="1" applyFill="1" applyBorder="1" applyAlignment="1">
      <alignment horizontal="right"/>
    </xf>
    <xf numFmtId="0" fontId="25" fillId="3" borderId="0" xfId="4" applyFont="1" applyFill="1"/>
    <xf numFmtId="0" fontId="6" fillId="3" borderId="0" xfId="4" quotePrefix="1" applyFont="1" applyFill="1" applyAlignment="1">
      <alignment horizontal="right"/>
    </xf>
    <xf numFmtId="0" fontId="25" fillId="0" borderId="0" xfId="4" applyFont="1"/>
    <xf numFmtId="0" fontId="1" fillId="0" borderId="0" xfId="4"/>
    <xf numFmtId="0" fontId="16" fillId="3" borderId="0" xfId="4" applyFont="1" applyFill="1"/>
    <xf numFmtId="0" fontId="26" fillId="0" borderId="0" xfId="4" applyFont="1"/>
    <xf numFmtId="0" fontId="25" fillId="0" borderId="0" xfId="4" applyFont="1" applyAlignment="1">
      <alignment vertical="center"/>
    </xf>
    <xf numFmtId="0" fontId="17" fillId="3" borderId="0" xfId="4" applyFont="1" applyFill="1"/>
    <xf numFmtId="0" fontId="17" fillId="4" borderId="37" xfId="3" applyNumberFormat="1" applyFont="1" applyFill="1" applyBorder="1" applyAlignment="1" applyProtection="1">
      <alignment horizontal="center" vertical="center" wrapText="1"/>
    </xf>
    <xf numFmtId="0" fontId="17" fillId="3" borderId="4" xfId="4" applyFont="1" applyFill="1" applyBorder="1"/>
    <xf numFmtId="0" fontId="16" fillId="3" borderId="37" xfId="4" applyFont="1" applyFill="1" applyBorder="1"/>
    <xf numFmtId="2" fontId="14" fillId="3" borderId="39" xfId="0" applyNumberFormat="1" applyFont="1" applyFill="1" applyBorder="1" applyAlignment="1">
      <alignment horizontal="center" vertical="top" wrapText="1"/>
    </xf>
    <xf numFmtId="0" fontId="17" fillId="3" borderId="9" xfId="4" applyFont="1" applyFill="1" applyBorder="1"/>
    <xf numFmtId="0" fontId="16" fillId="3" borderId="39" xfId="4" applyFont="1" applyFill="1" applyBorder="1"/>
    <xf numFmtId="0" fontId="2" fillId="0" borderId="0" xfId="4" applyFont="1"/>
    <xf numFmtId="0" fontId="17" fillId="3" borderId="34" xfId="4" applyFont="1" applyFill="1" applyBorder="1"/>
    <xf numFmtId="0" fontId="16" fillId="3" borderId="34" xfId="4" applyFont="1" applyFill="1" applyBorder="1"/>
    <xf numFmtId="2" fontId="21" fillId="3" borderId="43" xfId="0" applyNumberFormat="1" applyFont="1" applyFill="1" applyBorder="1" applyAlignment="1">
      <alignment horizontal="center" vertical="top" wrapText="1"/>
    </xf>
    <xf numFmtId="2" fontId="14" fillId="3" borderId="43" xfId="0" applyNumberFormat="1" applyFont="1" applyFill="1" applyBorder="1" applyAlignment="1">
      <alignment horizontal="center" vertical="top" wrapText="1"/>
    </xf>
    <xf numFmtId="2" fontId="21" fillId="3" borderId="44" xfId="0" applyNumberFormat="1" applyFont="1" applyFill="1" applyBorder="1" applyAlignment="1">
      <alignment horizontal="center" vertical="top" wrapText="1"/>
    </xf>
    <xf numFmtId="2" fontId="14" fillId="3" borderId="34" xfId="0" applyNumberFormat="1" applyFont="1" applyFill="1" applyBorder="1" applyAlignment="1">
      <alignment horizontal="center" vertical="top" wrapText="1"/>
    </xf>
    <xf numFmtId="49" fontId="21" fillId="3" borderId="24" xfId="0" applyNumberFormat="1" applyFont="1" applyFill="1" applyBorder="1" applyAlignment="1">
      <alignment horizontal="left" vertical="top" wrapText="1"/>
    </xf>
    <xf numFmtId="2" fontId="21" fillId="3" borderId="39" xfId="0" quotePrefix="1" applyNumberFormat="1" applyFont="1" applyFill="1" applyBorder="1" applyAlignment="1">
      <alignment horizontal="center" vertical="top" wrapText="1"/>
    </xf>
    <xf numFmtId="0" fontId="17" fillId="3" borderId="14" xfId="4" applyFont="1" applyFill="1" applyBorder="1"/>
    <xf numFmtId="49" fontId="21" fillId="3" borderId="27" xfId="0" applyNumberFormat="1" applyFont="1" applyFill="1" applyBorder="1" applyAlignment="1">
      <alignment horizontal="left" vertical="top" wrapText="1"/>
    </xf>
    <xf numFmtId="0" fontId="17" fillId="3" borderId="22" xfId="4" applyFont="1" applyFill="1" applyBorder="1"/>
    <xf numFmtId="0" fontId="17" fillId="3" borderId="9" xfId="4" applyFont="1" applyFill="1" applyBorder="1" applyAlignment="1">
      <alignment horizontal="left"/>
    </xf>
    <xf numFmtId="0" fontId="16" fillId="3" borderId="37" xfId="4" applyFont="1" applyFill="1" applyBorder="1" applyAlignment="1">
      <alignment vertical="center"/>
    </xf>
    <xf numFmtId="0" fontId="16" fillId="3" borderId="39" xfId="4" applyFont="1" applyFill="1" applyBorder="1" applyAlignment="1">
      <alignment vertical="center"/>
    </xf>
    <xf numFmtId="14" fontId="17" fillId="3" borderId="14" xfId="4" applyNumberFormat="1" applyFont="1" applyFill="1" applyBorder="1" applyAlignment="1">
      <alignment horizontal="left"/>
    </xf>
    <xf numFmtId="0" fontId="16" fillId="3" borderId="34" xfId="4" applyFont="1" applyFill="1" applyBorder="1" applyAlignment="1">
      <alignment vertical="center"/>
    </xf>
    <xf numFmtId="0" fontId="17" fillId="3" borderId="45" xfId="4" applyFont="1" applyFill="1" applyBorder="1" applyAlignment="1">
      <alignment horizontal="left"/>
    </xf>
    <xf numFmtId="0" fontId="16" fillId="3" borderId="0" xfId="5" applyFont="1" applyFill="1" applyAlignment="1">
      <alignment horizontal="center" vertical="center"/>
    </xf>
    <xf numFmtId="0" fontId="16" fillId="3" borderId="0" xfId="5" applyFont="1" applyFill="1"/>
    <xf numFmtId="0" fontId="28" fillId="3" borderId="0" xfId="5" applyFont="1" applyFill="1"/>
    <xf numFmtId="37" fontId="17" fillId="3" borderId="0" xfId="5" quotePrefix="1" applyNumberFormat="1" applyFont="1" applyFill="1" applyAlignment="1">
      <alignment horizontal="center"/>
    </xf>
    <xf numFmtId="37" fontId="17" fillId="3" borderId="0" xfId="5" quotePrefix="1" applyNumberFormat="1" applyFont="1" applyFill="1" applyAlignment="1">
      <alignment horizontal="right"/>
    </xf>
    <xf numFmtId="37" fontId="6" fillId="3" borderId="0" xfId="5" quotePrefix="1" applyNumberFormat="1" applyFont="1" applyFill="1" applyAlignment="1">
      <alignment horizontal="right"/>
    </xf>
    <xf numFmtId="37" fontId="29" fillId="3" borderId="0" xfId="5" quotePrefix="1" applyNumberFormat="1" applyFont="1" applyFill="1" applyAlignment="1">
      <alignment horizontal="right"/>
    </xf>
    <xf numFmtId="165" fontId="28" fillId="0" borderId="0" xfId="6" applyFont="1" applyAlignment="1">
      <alignment horizontal="center"/>
    </xf>
    <xf numFmtId="166" fontId="29" fillId="3" borderId="0" xfId="5" applyNumberFormat="1" applyFont="1" applyFill="1" applyAlignment="1">
      <alignment horizontal="center"/>
    </xf>
    <xf numFmtId="166" fontId="17" fillId="3" borderId="0" xfId="5" applyNumberFormat="1" applyFont="1" applyFill="1" applyAlignment="1">
      <alignment horizontal="center"/>
    </xf>
    <xf numFmtId="166" fontId="5" fillId="3" borderId="0" xfId="5" applyNumberFormat="1" applyFont="1" applyFill="1"/>
    <xf numFmtId="166" fontId="5" fillId="3" borderId="31" xfId="5" applyNumberFormat="1" applyFont="1" applyFill="1" applyBorder="1"/>
    <xf numFmtId="166" fontId="31" fillId="3" borderId="0" xfId="5" applyNumberFormat="1" applyFont="1" applyFill="1" applyAlignment="1">
      <alignment horizontal="center"/>
    </xf>
    <xf numFmtId="166" fontId="17" fillId="5" borderId="19" xfId="5" applyNumberFormat="1" applyFont="1" applyFill="1" applyBorder="1" applyAlignment="1">
      <alignment horizontal="center"/>
    </xf>
    <xf numFmtId="166" fontId="17" fillId="5" borderId="6" xfId="5" quotePrefix="1" applyNumberFormat="1" applyFont="1" applyFill="1" applyBorder="1" applyAlignment="1">
      <alignment horizontal="center"/>
    </xf>
    <xf numFmtId="166" fontId="17" fillId="5" borderId="6" xfId="5" applyNumberFormat="1" applyFont="1" applyFill="1" applyBorder="1" applyAlignment="1">
      <alignment horizontal="center"/>
    </xf>
    <xf numFmtId="166" fontId="17" fillId="5" borderId="47" xfId="5" applyNumberFormat="1" applyFont="1" applyFill="1" applyBorder="1" applyAlignment="1">
      <alignment horizontal="left"/>
    </xf>
    <xf numFmtId="166" fontId="17" fillId="5" borderId="46" xfId="5" applyNumberFormat="1" applyFont="1" applyFill="1" applyBorder="1"/>
    <xf numFmtId="166" fontId="17" fillId="5" borderId="46" xfId="5" applyNumberFormat="1" applyFont="1" applyFill="1" applyBorder="1" applyAlignment="1">
      <alignment horizontal="left"/>
    </xf>
    <xf numFmtId="166" fontId="17" fillId="5" borderId="48" xfId="5" applyNumberFormat="1" applyFont="1" applyFill="1" applyBorder="1"/>
    <xf numFmtId="166" fontId="17" fillId="5" borderId="49" xfId="5" applyNumberFormat="1" applyFont="1" applyFill="1" applyBorder="1"/>
    <xf numFmtId="166" fontId="29" fillId="6" borderId="0" xfId="5" applyNumberFormat="1" applyFont="1" applyFill="1"/>
    <xf numFmtId="166" fontId="17" fillId="5" borderId="50" xfId="5" applyNumberFormat="1" applyFont="1" applyFill="1" applyBorder="1"/>
    <xf numFmtId="166" fontId="17" fillId="5" borderId="51" xfId="5" applyNumberFormat="1" applyFont="1" applyFill="1" applyBorder="1"/>
    <xf numFmtId="166" fontId="17" fillId="5" borderId="51" xfId="5" applyNumberFormat="1" applyFont="1" applyFill="1" applyBorder="1" applyAlignment="1">
      <alignment horizontal="center"/>
    </xf>
    <xf numFmtId="167" fontId="17" fillId="4" borderId="52" xfId="5" applyNumberFormat="1" applyFont="1" applyFill="1" applyBorder="1" applyAlignment="1">
      <alignment horizontal="center"/>
    </xf>
    <xf numFmtId="167" fontId="17" fillId="4" borderId="53" xfId="5" applyNumberFormat="1" applyFont="1" applyFill="1" applyBorder="1" applyAlignment="1">
      <alignment horizontal="center"/>
    </xf>
    <xf numFmtId="167" fontId="17" fillId="4" borderId="54" xfId="5" applyNumberFormat="1" applyFont="1" applyFill="1" applyBorder="1" applyAlignment="1">
      <alignment horizontal="center"/>
    </xf>
    <xf numFmtId="167" fontId="29" fillId="3" borderId="0" xfId="5" applyNumberFormat="1" applyFont="1" applyFill="1" applyAlignment="1">
      <alignment horizontal="center"/>
    </xf>
    <xf numFmtId="166" fontId="17" fillId="3" borderId="18" xfId="5" applyNumberFormat="1" applyFont="1" applyFill="1" applyBorder="1" applyAlignment="1">
      <alignment horizontal="center" vertical="center"/>
    </xf>
    <xf numFmtId="166" fontId="17" fillId="3" borderId="52" xfId="5" applyNumberFormat="1" applyFont="1" applyFill="1" applyBorder="1" applyAlignment="1">
      <alignment horizontal="center" vertical="center"/>
    </xf>
    <xf numFmtId="2" fontId="16" fillId="3" borderId="52" xfId="5" applyNumberFormat="1" applyFont="1" applyFill="1" applyBorder="1" applyAlignment="1">
      <alignment horizontal="center" vertical="center"/>
    </xf>
    <xf numFmtId="2" fontId="16" fillId="3" borderId="52" xfId="5" quotePrefix="1" applyNumberFormat="1" applyFont="1" applyFill="1" applyBorder="1" applyAlignment="1">
      <alignment horizontal="center" vertical="center"/>
    </xf>
    <xf numFmtId="2" fontId="16" fillId="3" borderId="53" xfId="5" quotePrefix="1" applyNumberFormat="1" applyFont="1" applyFill="1" applyBorder="1" applyAlignment="1">
      <alignment horizontal="center" vertical="center"/>
    </xf>
    <xf numFmtId="2" fontId="17" fillId="3" borderId="54" xfId="5" quotePrefix="1" applyNumberFormat="1" applyFont="1" applyFill="1" applyBorder="1" applyAlignment="1">
      <alignment horizontal="center" vertical="center"/>
    </xf>
    <xf numFmtId="39" fontId="29" fillId="3" borderId="0" xfId="5" applyNumberFormat="1" applyFont="1" applyFill="1" applyAlignment="1">
      <alignment horizontal="center" vertical="center"/>
    </xf>
    <xf numFmtId="2" fontId="27" fillId="3" borderId="0" xfId="6" applyNumberFormat="1" applyFont="1" applyFill="1" applyAlignment="1">
      <alignment horizontal="center" vertical="center"/>
    </xf>
    <xf numFmtId="10" fontId="27" fillId="3" borderId="0" xfId="7" applyNumberFormat="1" applyFont="1" applyFill="1" applyBorder="1" applyAlignment="1" applyProtection="1">
      <alignment horizontal="center" vertical="center"/>
    </xf>
    <xf numFmtId="0" fontId="28" fillId="3" borderId="0" xfId="5" applyFont="1" applyFill="1" applyAlignment="1">
      <alignment vertical="center"/>
    </xf>
    <xf numFmtId="166" fontId="17" fillId="3" borderId="50" xfId="5" applyNumberFormat="1" applyFont="1" applyFill="1" applyBorder="1" applyAlignment="1">
      <alignment horizontal="center" vertical="center"/>
    </xf>
    <xf numFmtId="166" fontId="17" fillId="3" borderId="52" xfId="5" quotePrefix="1" applyNumberFormat="1" applyFont="1" applyFill="1" applyBorder="1" applyAlignment="1">
      <alignment horizontal="center" vertical="center"/>
    </xf>
    <xf numFmtId="166" fontId="17" fillId="3" borderId="20" xfId="5" applyNumberFormat="1" applyFont="1" applyFill="1" applyBorder="1" applyAlignment="1">
      <alignment horizontal="center" vertical="center"/>
    </xf>
    <xf numFmtId="166" fontId="17" fillId="6" borderId="21" xfId="5" applyNumberFormat="1" applyFont="1" applyFill="1" applyBorder="1" applyAlignment="1">
      <alignment horizontal="center" vertical="center"/>
    </xf>
    <xf numFmtId="166" fontId="17" fillId="6" borderId="21" xfId="5" quotePrefix="1" applyNumberFormat="1" applyFont="1" applyFill="1" applyBorder="1" applyAlignment="1">
      <alignment horizontal="center" vertical="center"/>
    </xf>
    <xf numFmtId="2" fontId="16" fillId="3" borderId="21" xfId="5" applyNumberFormat="1" applyFont="1" applyFill="1" applyBorder="1" applyAlignment="1">
      <alignment horizontal="center" vertical="center"/>
    </xf>
    <xf numFmtId="2" fontId="16" fillId="3" borderId="55" xfId="5" applyNumberFormat="1" applyFont="1" applyFill="1" applyBorder="1" applyAlignment="1">
      <alignment horizontal="center" vertical="center"/>
    </xf>
    <xf numFmtId="2" fontId="17" fillId="3" borderId="17" xfId="5" applyNumberFormat="1" applyFont="1" applyFill="1" applyBorder="1" applyAlignment="1">
      <alignment horizontal="center" vertical="center"/>
    </xf>
    <xf numFmtId="165" fontId="17" fillId="3" borderId="0" xfId="6" applyFont="1" applyFill="1" applyAlignment="1">
      <alignment horizontal="center" vertical="center"/>
    </xf>
    <xf numFmtId="37" fontId="17" fillId="3" borderId="0" xfId="5" applyNumberFormat="1" applyFont="1" applyFill="1" applyAlignment="1">
      <alignment horizontal="center"/>
    </xf>
    <xf numFmtId="2" fontId="27" fillId="3" borderId="0" xfId="6" applyNumberFormat="1" applyFont="1" applyFill="1" applyAlignment="1">
      <alignment horizontal="center"/>
    </xf>
    <xf numFmtId="165" fontId="32" fillId="3" borderId="0" xfId="6" applyFont="1" applyFill="1"/>
    <xf numFmtId="165" fontId="33" fillId="3" borderId="0" xfId="6" applyFont="1" applyFill="1"/>
    <xf numFmtId="166" fontId="17" fillId="5" borderId="56" xfId="5" applyNumberFormat="1" applyFont="1" applyFill="1" applyBorder="1" applyAlignment="1">
      <alignment horizontal="left"/>
    </xf>
    <xf numFmtId="166" fontId="17" fillId="5" borderId="48" xfId="5" applyNumberFormat="1" applyFont="1" applyFill="1" applyBorder="1" applyAlignment="1">
      <alignment horizontal="left"/>
    </xf>
    <xf numFmtId="166" fontId="17" fillId="6" borderId="20" xfId="5" applyNumberFormat="1" applyFont="1" applyFill="1" applyBorder="1" applyAlignment="1">
      <alignment horizontal="center" vertical="center"/>
    </xf>
    <xf numFmtId="39" fontId="17" fillId="3" borderId="0" xfId="5" applyNumberFormat="1" applyFont="1" applyFill="1" applyAlignment="1">
      <alignment horizontal="center"/>
    </xf>
    <xf numFmtId="0" fontId="34" fillId="3" borderId="0" xfId="5" applyFont="1" applyFill="1"/>
    <xf numFmtId="39" fontId="29" fillId="3" borderId="0" xfId="5" applyNumberFormat="1" applyFont="1" applyFill="1" applyAlignment="1">
      <alignment horizontal="center"/>
    </xf>
    <xf numFmtId="167" fontId="17" fillId="4" borderId="57" xfId="5" applyNumberFormat="1" applyFont="1" applyFill="1" applyBorder="1" applyAlignment="1">
      <alignment horizontal="center"/>
    </xf>
    <xf numFmtId="167" fontId="17" fillId="4" borderId="58" xfId="5" applyNumberFormat="1" applyFont="1" applyFill="1" applyBorder="1" applyAlignment="1">
      <alignment horizontal="center"/>
    </xf>
    <xf numFmtId="166" fontId="17" fillId="3" borderId="59" xfId="5" applyNumberFormat="1" applyFont="1" applyFill="1" applyBorder="1" applyAlignment="1">
      <alignment horizontal="center" vertical="center"/>
    </xf>
    <xf numFmtId="0" fontId="18" fillId="0" borderId="0" xfId="2" applyFont="1" applyAlignment="1">
      <alignment horizontal="right" vertical="top"/>
    </xf>
    <xf numFmtId="0" fontId="35" fillId="3" borderId="0" xfId="5" applyFont="1" applyFill="1" applyAlignment="1">
      <alignment horizontal="center" vertical="center"/>
    </xf>
    <xf numFmtId="0" fontId="35" fillId="3" borderId="0" xfId="5" applyFont="1" applyFill="1"/>
    <xf numFmtId="166" fontId="23" fillId="3" borderId="0" xfId="5" quotePrefix="1" applyNumberFormat="1" applyFont="1" applyFill="1" applyAlignment="1">
      <alignment horizontal="center" vertical="center"/>
    </xf>
    <xf numFmtId="166" fontId="23" fillId="3" borderId="0" xfId="5" applyNumberFormat="1" applyFont="1" applyFill="1" applyAlignment="1">
      <alignment horizontal="center" vertical="center"/>
    </xf>
    <xf numFmtId="166" fontId="31" fillId="3" borderId="0" xfId="5" applyNumberFormat="1" applyFont="1" applyFill="1" applyAlignment="1">
      <alignment horizontal="center" vertical="center"/>
    </xf>
    <xf numFmtId="166" fontId="5" fillId="3" borderId="0" xfId="5" applyNumberFormat="1" applyFont="1" applyFill="1" applyAlignment="1">
      <alignment horizontal="center"/>
    </xf>
    <xf numFmtId="166" fontId="17" fillId="5" borderId="60" xfId="5" applyNumberFormat="1" applyFont="1" applyFill="1" applyBorder="1" applyAlignment="1">
      <alignment horizontal="center"/>
    </xf>
    <xf numFmtId="166" fontId="17" fillId="5" borderId="51" xfId="5" applyNumberFormat="1" applyFont="1" applyFill="1" applyBorder="1" applyAlignment="1">
      <alignment horizontal="center" vertical="center"/>
    </xf>
    <xf numFmtId="167" fontId="17" fillId="4" borderId="61" xfId="5" applyNumberFormat="1" applyFont="1" applyFill="1" applyBorder="1" applyAlignment="1">
      <alignment horizontal="center" vertical="center"/>
    </xf>
    <xf numFmtId="165" fontId="35" fillId="3" borderId="0" xfId="6" applyFont="1" applyFill="1" applyAlignment="1">
      <alignment horizontal="center" vertical="center"/>
    </xf>
    <xf numFmtId="166" fontId="17" fillId="3" borderId="62" xfId="5" applyNumberFormat="1" applyFont="1" applyFill="1" applyBorder="1" applyAlignment="1">
      <alignment horizontal="center" vertical="center"/>
    </xf>
    <xf numFmtId="166" fontId="17" fillId="6" borderId="52" xfId="5" applyNumberFormat="1" applyFont="1" applyFill="1" applyBorder="1" applyAlignment="1">
      <alignment horizontal="center" vertical="center"/>
    </xf>
    <xf numFmtId="166" fontId="17" fillId="6" borderId="52" xfId="5" quotePrefix="1" applyNumberFormat="1" applyFont="1" applyFill="1" applyBorder="1" applyAlignment="1">
      <alignment horizontal="center" vertical="center"/>
    </xf>
    <xf numFmtId="2" fontId="17" fillId="3" borderId="63" xfId="3" applyNumberFormat="1" applyFont="1" applyFill="1" applyBorder="1" applyAlignment="1" applyProtection="1">
      <alignment horizontal="center" vertical="center" wrapText="1"/>
    </xf>
    <xf numFmtId="2" fontId="32" fillId="0" borderId="0" xfId="6" applyNumberFormat="1" applyFont="1" applyAlignment="1">
      <alignment horizontal="center" vertical="center"/>
    </xf>
    <xf numFmtId="10" fontId="32" fillId="0" borderId="0" xfId="8" applyNumberFormat="1" applyFont="1" applyFill="1" applyBorder="1" applyAlignment="1" applyProtection="1">
      <alignment horizontal="center" vertical="center"/>
    </xf>
    <xf numFmtId="165" fontId="33" fillId="3" borderId="0" xfId="6" applyFont="1" applyFill="1" applyAlignment="1">
      <alignment vertical="center"/>
    </xf>
    <xf numFmtId="166" fontId="17" fillId="6" borderId="51" xfId="5" applyNumberFormat="1" applyFont="1" applyFill="1" applyBorder="1" applyAlignment="1">
      <alignment horizontal="center" vertical="center"/>
    </xf>
    <xf numFmtId="166" fontId="17" fillId="6" borderId="51" xfId="5" quotePrefix="1" applyNumberFormat="1" applyFont="1" applyFill="1" applyBorder="1" applyAlignment="1">
      <alignment horizontal="center" vertical="center"/>
    </xf>
    <xf numFmtId="2" fontId="17" fillId="3" borderId="64" xfId="3" applyNumberFormat="1" applyFont="1" applyFill="1" applyBorder="1" applyAlignment="1" applyProtection="1">
      <alignment horizontal="center" vertical="center" wrapText="1"/>
    </xf>
    <xf numFmtId="166" fontId="17" fillId="3" borderId="65" xfId="5" applyNumberFormat="1" applyFont="1" applyFill="1" applyBorder="1" applyAlignment="1">
      <alignment horizontal="center" vertical="center"/>
    </xf>
    <xf numFmtId="166" fontId="17" fillId="3" borderId="66" xfId="5" applyNumberFormat="1" applyFont="1" applyFill="1" applyBorder="1" applyAlignment="1">
      <alignment horizontal="center" vertical="center"/>
    </xf>
    <xf numFmtId="166" fontId="17" fillId="3" borderId="66" xfId="5" quotePrefix="1" applyNumberFormat="1" applyFont="1" applyFill="1" applyBorder="1" applyAlignment="1">
      <alignment horizontal="center" vertical="center"/>
    </xf>
    <xf numFmtId="2" fontId="17" fillId="3" borderId="67" xfId="3" applyNumberFormat="1" applyFont="1" applyFill="1" applyBorder="1" applyAlignment="1" applyProtection="1">
      <alignment horizontal="center" vertical="center" wrapText="1"/>
    </xf>
    <xf numFmtId="166" fontId="17" fillId="3" borderId="68" xfId="5" applyNumberFormat="1" applyFont="1" applyFill="1" applyBorder="1" applyAlignment="1">
      <alignment horizontal="center" vertical="center"/>
    </xf>
    <xf numFmtId="2" fontId="17" fillId="3" borderId="69" xfId="3" applyNumberFormat="1" applyFont="1" applyFill="1" applyBorder="1" applyAlignment="1" applyProtection="1">
      <alignment horizontal="center" vertical="center" wrapText="1"/>
    </xf>
    <xf numFmtId="165" fontId="5" fillId="3" borderId="0" xfId="6" applyFont="1" applyFill="1" applyAlignment="1">
      <alignment horizontal="center" vertical="center"/>
    </xf>
    <xf numFmtId="37" fontId="17" fillId="3" borderId="0" xfId="5" applyNumberFormat="1" applyFont="1" applyFill="1" applyAlignment="1">
      <alignment horizontal="center" vertical="center"/>
    </xf>
    <xf numFmtId="37" fontId="17" fillId="3" borderId="0" xfId="5" quotePrefix="1" applyNumberFormat="1" applyFont="1" applyFill="1" applyAlignment="1">
      <alignment horizontal="center" vertical="center"/>
    </xf>
    <xf numFmtId="2" fontId="32" fillId="3" borderId="0" xfId="6" applyNumberFormat="1" applyFont="1" applyFill="1" applyAlignment="1">
      <alignment horizontal="center" vertical="center"/>
    </xf>
    <xf numFmtId="165" fontId="32" fillId="3" borderId="0" xfId="6" applyFont="1" applyFill="1" applyAlignment="1">
      <alignment vertical="center"/>
    </xf>
    <xf numFmtId="165" fontId="16" fillId="3" borderId="0" xfId="6" applyFont="1" applyFill="1" applyAlignment="1">
      <alignment vertical="center"/>
    </xf>
    <xf numFmtId="166" fontId="17" fillId="3" borderId="0" xfId="5" applyNumberFormat="1" applyFont="1" applyFill="1" applyAlignment="1">
      <alignment horizontal="center" vertical="center"/>
    </xf>
    <xf numFmtId="0" fontId="16" fillId="3" borderId="0" xfId="5" applyFont="1" applyFill="1" applyAlignment="1">
      <alignment vertical="center"/>
    </xf>
    <xf numFmtId="166" fontId="17" fillId="5" borderId="19" xfId="5" applyNumberFormat="1" applyFont="1" applyFill="1" applyBorder="1" applyAlignment="1">
      <alignment horizontal="center" vertical="center"/>
    </xf>
    <xf numFmtId="166" fontId="17" fillId="5" borderId="6" xfId="5" quotePrefix="1" applyNumberFormat="1" applyFont="1" applyFill="1" applyBorder="1" applyAlignment="1">
      <alignment horizontal="center" vertical="center"/>
    </xf>
    <xf numFmtId="166" fontId="17" fillId="5" borderId="6" xfId="5" applyNumberFormat="1" applyFont="1" applyFill="1" applyBorder="1" applyAlignment="1">
      <alignment horizontal="center" vertical="center"/>
    </xf>
    <xf numFmtId="166" fontId="17" fillId="5" borderId="60" xfId="5" applyNumberFormat="1" applyFont="1" applyFill="1" applyBorder="1" applyAlignment="1">
      <alignment horizontal="center" vertical="center"/>
    </xf>
    <xf numFmtId="166" fontId="29" fillId="6" borderId="0" xfId="5" applyNumberFormat="1" applyFont="1" applyFill="1" applyAlignment="1">
      <alignment vertical="center"/>
    </xf>
    <xf numFmtId="166" fontId="17" fillId="5" borderId="50" xfId="5" applyNumberFormat="1" applyFont="1" applyFill="1" applyBorder="1" applyAlignment="1">
      <alignment vertical="center"/>
    </xf>
    <xf numFmtId="166" fontId="17" fillId="5" borderId="51" xfId="5" applyNumberFormat="1" applyFont="1" applyFill="1" applyBorder="1" applyAlignment="1">
      <alignment vertical="center"/>
    </xf>
    <xf numFmtId="167" fontId="29" fillId="3" borderId="0" xfId="5" applyNumberFormat="1" applyFont="1" applyFill="1" applyAlignment="1">
      <alignment horizontal="center" vertical="center"/>
    </xf>
    <xf numFmtId="2" fontId="17" fillId="3" borderId="70" xfId="3" applyNumberFormat="1" applyFont="1" applyFill="1" applyBorder="1" applyAlignment="1" applyProtection="1">
      <alignment horizontal="center" vertical="center" wrapText="1"/>
    </xf>
    <xf numFmtId="0" fontId="8" fillId="3" borderId="0" xfId="5" applyFont="1" applyFill="1"/>
    <xf numFmtId="0" fontId="8" fillId="3" borderId="0" xfId="5" applyFont="1" applyFill="1" applyAlignment="1">
      <alignment vertical="center"/>
    </xf>
    <xf numFmtId="166" fontId="17" fillId="6" borderId="18" xfId="5" applyNumberFormat="1" applyFont="1" applyFill="1" applyBorder="1" applyAlignment="1">
      <alignment horizontal="center" vertical="center"/>
    </xf>
    <xf numFmtId="2" fontId="16" fillId="3" borderId="51" xfId="5" applyNumberFormat="1" applyFont="1" applyFill="1" applyBorder="1" applyAlignment="1">
      <alignment horizontal="center" vertical="center"/>
    </xf>
    <xf numFmtId="2" fontId="16" fillId="3" borderId="71" xfId="5" applyNumberFormat="1" applyFont="1" applyFill="1" applyBorder="1" applyAlignment="1">
      <alignment horizontal="center" vertical="center"/>
    </xf>
    <xf numFmtId="2" fontId="17" fillId="3" borderId="72" xfId="5" applyNumberFormat="1" applyFont="1" applyFill="1" applyBorder="1" applyAlignment="1">
      <alignment horizontal="center" vertical="center"/>
    </xf>
    <xf numFmtId="166" fontId="17" fillId="6" borderId="59" xfId="5" applyNumberFormat="1" applyFont="1" applyFill="1" applyBorder="1" applyAlignment="1">
      <alignment horizontal="center" vertical="center"/>
    </xf>
    <xf numFmtId="2" fontId="16" fillId="3" borderId="57" xfId="5" applyNumberFormat="1" applyFont="1" applyFill="1" applyBorder="1" applyAlignment="1">
      <alignment horizontal="center" vertical="center"/>
    </xf>
    <xf numFmtId="2" fontId="17" fillId="3" borderId="58" xfId="5" applyNumberFormat="1" applyFont="1" applyFill="1" applyBorder="1" applyAlignment="1">
      <alignment horizontal="center" vertical="center"/>
    </xf>
    <xf numFmtId="0" fontId="36" fillId="3" borderId="0" xfId="5" applyFont="1" applyFill="1" applyAlignment="1">
      <alignment horizontal="center"/>
    </xf>
    <xf numFmtId="0" fontId="36" fillId="3" borderId="0" xfId="5" applyFont="1" applyFill="1" applyAlignment="1">
      <alignment horizontal="center" vertical="top"/>
    </xf>
    <xf numFmtId="166" fontId="17" fillId="6" borderId="50" xfId="5" applyNumberFormat="1" applyFont="1" applyFill="1" applyBorder="1" applyAlignment="1">
      <alignment horizontal="center" vertical="center"/>
    </xf>
    <xf numFmtId="2" fontId="16" fillId="0" borderId="52" xfId="5" applyNumberFormat="1" applyFont="1" applyBorder="1" applyAlignment="1">
      <alignment horizontal="center" vertical="center"/>
    </xf>
    <xf numFmtId="2" fontId="16" fillId="0" borderId="57" xfId="5" applyNumberFormat="1" applyFont="1" applyBorder="1" applyAlignment="1">
      <alignment horizontal="center" vertical="center"/>
    </xf>
    <xf numFmtId="2" fontId="17" fillId="0" borderId="58" xfId="5" applyNumberFormat="1" applyFont="1" applyBorder="1" applyAlignment="1">
      <alignment horizontal="center" vertical="center"/>
    </xf>
    <xf numFmtId="0" fontId="28" fillId="3" borderId="0" xfId="5" applyFont="1" applyFill="1" applyAlignment="1">
      <alignment vertical="top"/>
    </xf>
    <xf numFmtId="2" fontId="27" fillId="3" borderId="0" xfId="6" applyNumberFormat="1" applyFont="1" applyFill="1" applyAlignment="1">
      <alignment horizontal="center" vertical="top"/>
    </xf>
    <xf numFmtId="2" fontId="16" fillId="0" borderId="52" xfId="5" quotePrefix="1" applyNumberFormat="1" applyFont="1" applyBorder="1" applyAlignment="1">
      <alignment horizontal="center" vertical="center"/>
    </xf>
    <xf numFmtId="2" fontId="16" fillId="0" borderId="57" xfId="5" quotePrefix="1" applyNumberFormat="1" applyFont="1" applyBorder="1" applyAlignment="1">
      <alignment horizontal="center" vertical="center"/>
    </xf>
    <xf numFmtId="2" fontId="16" fillId="3" borderId="57" xfId="5" quotePrefix="1" applyNumberFormat="1" applyFont="1" applyFill="1" applyBorder="1" applyAlignment="1">
      <alignment horizontal="center" vertical="center"/>
    </xf>
    <xf numFmtId="2" fontId="16" fillId="3" borderId="73" xfId="3" applyNumberFormat="1" applyFont="1" applyFill="1" applyBorder="1" applyAlignment="1" applyProtection="1">
      <alignment horizontal="center" vertical="center" wrapText="1"/>
    </xf>
    <xf numFmtId="2" fontId="17" fillId="3" borderId="74" xfId="3" applyNumberFormat="1" applyFont="1" applyFill="1" applyBorder="1" applyAlignment="1" applyProtection="1">
      <alignment horizontal="center" vertical="center" wrapText="1"/>
    </xf>
    <xf numFmtId="166" fontId="17" fillId="6" borderId="75" xfId="5" applyNumberFormat="1" applyFont="1" applyFill="1" applyBorder="1" applyAlignment="1">
      <alignment horizontal="center" vertical="center"/>
    </xf>
    <xf numFmtId="2" fontId="16" fillId="3" borderId="75" xfId="5" applyNumberFormat="1" applyFont="1" applyFill="1" applyBorder="1" applyAlignment="1">
      <alignment horizontal="center" vertical="center"/>
    </xf>
    <xf numFmtId="2" fontId="17" fillId="3" borderId="76" xfId="5" applyNumberFormat="1" applyFont="1" applyFill="1" applyBorder="1" applyAlignment="1">
      <alignment horizontal="center" vertical="center"/>
    </xf>
    <xf numFmtId="0" fontId="37" fillId="3" borderId="0" xfId="5" applyFont="1" applyFill="1"/>
    <xf numFmtId="0" fontId="8" fillId="3" borderId="0" xfId="5" applyFont="1" applyFill="1" applyAlignment="1">
      <alignment horizontal="center" vertical="center"/>
    </xf>
    <xf numFmtId="10" fontId="28" fillId="3" borderId="0" xfId="8" applyNumberFormat="1" applyFont="1" applyFill="1"/>
    <xf numFmtId="166" fontId="23" fillId="3" borderId="0" xfId="5" applyNumberFormat="1" applyFont="1" applyFill="1" applyAlignment="1">
      <alignment horizontal="center"/>
    </xf>
    <xf numFmtId="166" fontId="6" fillId="3" borderId="0" xfId="5" applyNumberFormat="1" applyFont="1" applyFill="1" applyAlignment="1">
      <alignment horizontal="center"/>
    </xf>
    <xf numFmtId="10" fontId="28" fillId="3" borderId="0" xfId="8" applyNumberFormat="1" applyFont="1" applyFill="1" applyBorder="1"/>
    <xf numFmtId="0" fontId="8" fillId="3" borderId="0" xfId="5" applyFont="1" applyFill="1" applyAlignment="1">
      <alignment horizontal="center"/>
    </xf>
    <xf numFmtId="166" fontId="29" fillId="7" borderId="0" xfId="5" applyNumberFormat="1" applyFont="1" applyFill="1" applyAlignment="1">
      <alignment horizontal="center"/>
    </xf>
    <xf numFmtId="166" fontId="29" fillId="8" borderId="0" xfId="5" applyNumberFormat="1" applyFont="1" applyFill="1"/>
    <xf numFmtId="167" fontId="29" fillId="7" borderId="0" xfId="5" applyNumberFormat="1" applyFont="1" applyFill="1" applyAlignment="1">
      <alignment horizontal="center"/>
    </xf>
    <xf numFmtId="2" fontId="17" fillId="3" borderId="53" xfId="5" applyNumberFormat="1" applyFont="1" applyFill="1" applyBorder="1" applyAlignment="1">
      <alignment horizontal="center" vertical="center"/>
    </xf>
    <xf numFmtId="2" fontId="27" fillId="0" borderId="0" xfId="6" applyNumberFormat="1" applyFont="1" applyAlignment="1">
      <alignment horizontal="center" vertical="center"/>
    </xf>
    <xf numFmtId="2" fontId="32" fillId="0" borderId="0" xfId="6" applyNumberFormat="1" applyFont="1" applyAlignment="1">
      <alignment horizontal="center"/>
    </xf>
    <xf numFmtId="0" fontId="8" fillId="3" borderId="0" xfId="5" applyFont="1" applyFill="1" applyAlignment="1">
      <alignment horizontal="center" vertical="top"/>
    </xf>
    <xf numFmtId="39" fontId="29" fillId="3" borderId="0" xfId="5" applyNumberFormat="1" applyFont="1" applyFill="1" applyAlignment="1">
      <alignment horizontal="center" vertical="top"/>
    </xf>
    <xf numFmtId="2" fontId="32" fillId="0" borderId="0" xfId="6" applyNumberFormat="1" applyFont="1" applyAlignment="1">
      <alignment horizontal="center" vertical="top"/>
    </xf>
    <xf numFmtId="166" fontId="17" fillId="3" borderId="62" xfId="5" applyNumberFormat="1" applyFont="1" applyFill="1" applyBorder="1" applyAlignment="1">
      <alignment horizontal="center" vertical="center" wrapText="1"/>
    </xf>
    <xf numFmtId="2" fontId="17" fillId="0" borderId="53" xfId="5" applyNumberFormat="1" applyFont="1" applyBorder="1" applyAlignment="1">
      <alignment horizontal="center" vertical="center"/>
    </xf>
    <xf numFmtId="166" fontId="17" fillId="3" borderId="77" xfId="5" applyNumberFormat="1" applyFont="1" applyFill="1" applyBorder="1" applyAlignment="1">
      <alignment horizontal="center" vertical="center"/>
    </xf>
    <xf numFmtId="166" fontId="17" fillId="3" borderId="75" xfId="5" applyNumberFormat="1" applyFont="1" applyFill="1" applyBorder="1" applyAlignment="1">
      <alignment horizontal="center" vertical="center"/>
    </xf>
    <xf numFmtId="2" fontId="17" fillId="3" borderId="78" xfId="5" applyNumberFormat="1" applyFont="1" applyFill="1" applyBorder="1" applyAlignment="1">
      <alignment horizontal="center" vertical="center"/>
    </xf>
    <xf numFmtId="0" fontId="3" fillId="0" borderId="0" xfId="3" applyNumberFormat="1" applyFont="1" applyFill="1" applyBorder="1" applyAlignment="1"/>
    <xf numFmtId="0" fontId="5" fillId="0" borderId="31" xfId="2" applyFont="1" applyBorder="1" applyAlignment="1">
      <alignment horizontal="left" vertical="top" wrapText="1"/>
    </xf>
    <xf numFmtId="166" fontId="6" fillId="3" borderId="0" xfId="5" applyNumberFormat="1" applyFont="1" applyFill="1" applyAlignment="1">
      <alignment horizontal="center" vertical="center"/>
    </xf>
    <xf numFmtId="0" fontId="3" fillId="0" borderId="31" xfId="3" applyNumberFormat="1" applyFont="1" applyFill="1" applyBorder="1" applyAlignment="1"/>
    <xf numFmtId="0" fontId="17" fillId="4" borderId="4" xfId="3" applyNumberFormat="1" applyFont="1" applyFill="1" applyBorder="1" applyAlignment="1"/>
    <xf numFmtId="0" fontId="17" fillId="4" borderId="79" xfId="3" applyNumberFormat="1" applyFont="1" applyFill="1" applyBorder="1" applyAlignment="1"/>
    <xf numFmtId="0" fontId="17" fillId="4" borderId="46" xfId="3" applyNumberFormat="1" applyFont="1" applyFill="1" applyBorder="1" applyAlignment="1"/>
    <xf numFmtId="0" fontId="17" fillId="4" borderId="5" xfId="3" applyNumberFormat="1" applyFont="1" applyFill="1" applyBorder="1" applyAlignment="1"/>
    <xf numFmtId="0" fontId="17" fillId="4" borderId="8" xfId="3" applyNumberFormat="1" applyFont="1" applyFill="1" applyBorder="1" applyAlignment="1">
      <alignment horizontal="center"/>
    </xf>
    <xf numFmtId="0" fontId="17" fillId="4" borderId="9" xfId="3" applyNumberFormat="1" applyFont="1" applyFill="1" applyBorder="1" applyAlignment="1"/>
    <xf numFmtId="0" fontId="17" fillId="4" borderId="80" xfId="3" applyNumberFormat="1" applyFont="1" applyFill="1" applyBorder="1" applyAlignment="1"/>
    <xf numFmtId="0" fontId="17" fillId="4" borderId="0" xfId="3" applyNumberFormat="1" applyFont="1" applyFill="1" applyBorder="1" applyAlignment="1"/>
    <xf numFmtId="0" fontId="17" fillId="4" borderId="10" xfId="3" applyNumberFormat="1" applyFont="1" applyFill="1" applyBorder="1" applyAlignment="1"/>
    <xf numFmtId="0" fontId="17" fillId="4" borderId="13" xfId="3" applyNumberFormat="1" applyFont="1" applyFill="1" applyBorder="1" applyAlignment="1">
      <alignment horizontal="center"/>
    </xf>
    <xf numFmtId="0" fontId="16" fillId="0" borderId="79" xfId="3" applyNumberFormat="1" applyFont="1" applyFill="1" applyBorder="1" applyAlignment="1"/>
    <xf numFmtId="0" fontId="16" fillId="0" borderId="46" xfId="3" applyNumberFormat="1" applyFont="1" applyFill="1" applyBorder="1" applyAlignment="1"/>
    <xf numFmtId="0" fontId="16" fillId="0" borderId="5" xfId="3" applyNumberFormat="1" applyFont="1" applyFill="1" applyBorder="1" applyAlignment="1"/>
    <xf numFmtId="2" fontId="21" fillId="9" borderId="82" xfId="3" applyNumberFormat="1" applyFont="1" applyFill="1" applyBorder="1" applyAlignment="1" applyProtection="1">
      <alignment horizontal="center" vertical="top" wrapText="1"/>
    </xf>
    <xf numFmtId="2" fontId="17" fillId="0" borderId="8" xfId="3" applyNumberFormat="1" applyFont="1" applyFill="1" applyBorder="1" applyAlignment="1">
      <alignment horizontal="center" vertical="top"/>
    </xf>
    <xf numFmtId="0" fontId="16" fillId="0" borderId="71" xfId="3" applyNumberFormat="1" applyFont="1" applyFill="1" applyBorder="1" applyAlignment="1"/>
    <xf numFmtId="0" fontId="16" fillId="0" borderId="83" xfId="3" applyNumberFormat="1" applyFont="1" applyFill="1" applyBorder="1" applyAlignment="1"/>
    <xf numFmtId="0" fontId="16" fillId="0" borderId="84" xfId="3" applyNumberFormat="1" applyFont="1" applyFill="1" applyBorder="1" applyAlignment="1"/>
    <xf numFmtId="2" fontId="21" fillId="9" borderId="85" xfId="3" applyNumberFormat="1" applyFont="1" applyFill="1" applyBorder="1" applyAlignment="1" applyProtection="1">
      <alignment horizontal="center" vertical="top" wrapText="1"/>
    </xf>
    <xf numFmtId="2" fontId="17" fillId="0" borderId="86" xfId="3" applyNumberFormat="1" applyFont="1" applyFill="1" applyBorder="1" applyAlignment="1">
      <alignment horizontal="center" vertical="top"/>
    </xf>
    <xf numFmtId="0" fontId="17" fillId="0" borderId="71" xfId="3" applyNumberFormat="1" applyFont="1" applyFill="1" applyBorder="1" applyAlignment="1"/>
    <xf numFmtId="2" fontId="14" fillId="9" borderId="87" xfId="3" applyNumberFormat="1" applyFont="1" applyFill="1" applyBorder="1" applyAlignment="1" applyProtection="1">
      <alignment horizontal="center" vertical="top" wrapText="1"/>
    </xf>
    <xf numFmtId="0" fontId="16" fillId="0" borderId="80" xfId="3" applyNumberFormat="1" applyFont="1" applyFill="1" applyBorder="1" applyAlignment="1"/>
    <xf numFmtId="0" fontId="16" fillId="0" borderId="10" xfId="3" applyNumberFormat="1" applyFont="1" applyFill="1" applyBorder="1" applyAlignment="1"/>
    <xf numFmtId="2" fontId="17" fillId="0" borderId="13" xfId="3" applyNumberFormat="1" applyFont="1" applyFill="1" applyBorder="1" applyAlignment="1">
      <alignment horizontal="center" vertical="top"/>
    </xf>
    <xf numFmtId="0" fontId="17" fillId="0" borderId="9" xfId="3" applyNumberFormat="1" applyFont="1" applyFill="1" applyBorder="1" applyAlignment="1"/>
    <xf numFmtId="0" fontId="17" fillId="0" borderId="20" xfId="3" applyNumberFormat="1" applyFont="1" applyFill="1" applyBorder="1" applyAlignment="1"/>
    <xf numFmtId="0" fontId="17" fillId="0" borderId="88" xfId="3" applyNumberFormat="1" applyFont="1" applyFill="1" applyBorder="1" applyAlignment="1"/>
    <xf numFmtId="0" fontId="16" fillId="0" borderId="31" xfId="3" applyNumberFormat="1" applyFont="1" applyFill="1" applyBorder="1" applyAlignment="1"/>
    <xf numFmtId="0" fontId="16" fillId="0" borderId="15" xfId="3" applyNumberFormat="1" applyFont="1" applyFill="1" applyBorder="1" applyAlignment="1"/>
    <xf numFmtId="2" fontId="14" fillId="9" borderId="89" xfId="3" applyNumberFormat="1" applyFont="1" applyFill="1" applyBorder="1" applyAlignment="1" applyProtection="1">
      <alignment horizontal="center" vertical="top" wrapText="1"/>
    </xf>
    <xf numFmtId="2" fontId="17" fillId="0" borderId="17" xfId="3" applyNumberFormat="1" applyFont="1" applyFill="1" applyBorder="1" applyAlignment="1">
      <alignment horizontal="center" vertical="top"/>
    </xf>
    <xf numFmtId="0" fontId="16" fillId="0" borderId="90" xfId="3" applyNumberFormat="1" applyFont="1" applyFill="1" applyBorder="1" applyAlignment="1"/>
    <xf numFmtId="0" fontId="16" fillId="0" borderId="9" xfId="3" applyNumberFormat="1" applyFont="1" applyFill="1" applyBorder="1" applyAlignment="1"/>
    <xf numFmtId="0" fontId="16" fillId="0" borderId="61" xfId="3" applyNumberFormat="1" applyFont="1" applyFill="1" applyBorder="1" applyAlignment="1"/>
    <xf numFmtId="0" fontId="16" fillId="0" borderId="91" xfId="3" applyNumberFormat="1" applyFont="1" applyFill="1" applyBorder="1" applyAlignment="1"/>
    <xf numFmtId="0" fontId="16" fillId="0" borderId="39" xfId="3" applyNumberFormat="1" applyFont="1" applyFill="1" applyBorder="1" applyAlignment="1"/>
    <xf numFmtId="0" fontId="16" fillId="0" borderId="18" xfId="3" applyNumberFormat="1" applyFont="1" applyFill="1" applyBorder="1" applyAlignment="1"/>
    <xf numFmtId="2" fontId="17" fillId="0" borderId="92" xfId="3" applyNumberFormat="1" applyFont="1" applyFill="1" applyBorder="1" applyAlignment="1">
      <alignment horizontal="center" vertical="top"/>
    </xf>
    <xf numFmtId="0" fontId="17" fillId="0" borderId="14" xfId="3" applyNumberFormat="1" applyFont="1" applyFill="1" applyBorder="1" applyAlignment="1"/>
    <xf numFmtId="0" fontId="16" fillId="3" borderId="0" xfId="3" applyNumberFormat="1" applyFont="1" applyFill="1" applyBorder="1" applyAlignment="1" applyProtection="1">
      <alignment horizontal="left" vertical="top" wrapText="1"/>
      <protection locked="0"/>
    </xf>
    <xf numFmtId="0" fontId="17" fillId="4" borderId="93" xfId="3" applyFont="1" applyFill="1" applyBorder="1" applyAlignment="1">
      <alignment vertical="center"/>
    </xf>
    <xf numFmtId="0" fontId="17" fillId="4" borderId="94" xfId="3" applyFont="1" applyFill="1" applyBorder="1" applyAlignment="1">
      <alignment horizontal="center" vertical="center" wrapText="1"/>
    </xf>
    <xf numFmtId="0" fontId="17" fillId="4" borderId="95" xfId="3" applyFont="1" applyFill="1" applyBorder="1" applyAlignment="1">
      <alignment horizontal="center" vertical="center"/>
    </xf>
    <xf numFmtId="0" fontId="16" fillId="3" borderId="96" xfId="3" applyFont="1" applyFill="1" applyBorder="1" applyAlignment="1">
      <alignment vertical="top"/>
    </xf>
    <xf numFmtId="2" fontId="16" fillId="3" borderId="97" xfId="3" applyNumberFormat="1" applyFont="1" applyFill="1" applyBorder="1" applyAlignment="1">
      <alignment horizontal="center" vertical="top"/>
    </xf>
    <xf numFmtId="2" fontId="17" fillId="3" borderId="13" xfId="3" applyNumberFormat="1" applyFont="1" applyFill="1" applyBorder="1" applyAlignment="1" applyProtection="1">
      <alignment horizontal="center" vertical="top"/>
    </xf>
    <xf numFmtId="0" fontId="16" fillId="3" borderId="9" xfId="3" applyFont="1" applyFill="1" applyBorder="1" applyAlignment="1">
      <alignment vertical="top"/>
    </xf>
    <xf numFmtId="2" fontId="16" fillId="3" borderId="98" xfId="3" applyNumberFormat="1" applyFont="1" applyFill="1" applyBorder="1" applyAlignment="1">
      <alignment horizontal="center" vertical="top"/>
    </xf>
    <xf numFmtId="0" fontId="16" fillId="3" borderId="14" xfId="3" applyFont="1" applyFill="1" applyBorder="1" applyAlignment="1">
      <alignment vertical="top"/>
    </xf>
    <xf numFmtId="2" fontId="16" fillId="3" borderId="99" xfId="3" applyNumberFormat="1" applyFont="1" applyFill="1" applyBorder="1" applyAlignment="1">
      <alignment horizontal="center" vertical="top"/>
    </xf>
    <xf numFmtId="2" fontId="17" fillId="3" borderId="17" xfId="3" applyNumberFormat="1" applyFont="1" applyFill="1" applyBorder="1" applyAlignment="1" applyProtection="1">
      <alignment horizontal="center" vertical="top"/>
    </xf>
    <xf numFmtId="0" fontId="16" fillId="3" borderId="0" xfId="3" applyFont="1" applyFill="1" applyBorder="1" applyAlignment="1">
      <alignment vertical="top"/>
    </xf>
    <xf numFmtId="2" fontId="16" fillId="3" borderId="0" xfId="3" applyNumberFormat="1" applyFont="1" applyFill="1" applyBorder="1" applyAlignment="1">
      <alignment horizontal="center" vertical="center"/>
    </xf>
    <xf numFmtId="2" fontId="16" fillId="3" borderId="0" xfId="3" applyNumberFormat="1" applyFont="1" applyFill="1" applyBorder="1" applyAlignment="1">
      <alignment horizontal="center" vertical="top"/>
    </xf>
    <xf numFmtId="2" fontId="17" fillId="3" borderId="0" xfId="3" applyNumberFormat="1" applyFont="1" applyFill="1" applyBorder="1" applyAlignment="1" applyProtection="1">
      <alignment horizontal="center" vertical="top"/>
    </xf>
    <xf numFmtId="0" fontId="17" fillId="4" borderId="100" xfId="3" applyFont="1" applyFill="1" applyBorder="1" applyAlignment="1">
      <alignment vertical="center"/>
    </xf>
    <xf numFmtId="0" fontId="17" fillId="4" borderId="49" xfId="3" applyFont="1" applyFill="1" applyBorder="1" applyAlignment="1">
      <alignment horizontal="center" vertical="center"/>
    </xf>
    <xf numFmtId="0" fontId="16" fillId="0" borderId="9" xfId="3" applyNumberFormat="1" applyFont="1" applyFill="1" applyBorder="1" applyAlignment="1" applyProtection="1">
      <alignment horizontal="left" vertical="top"/>
      <protection locked="0"/>
    </xf>
    <xf numFmtId="0" fontId="16" fillId="3" borderId="11" xfId="3" applyNumberFormat="1" applyFont="1" applyFill="1" applyBorder="1" applyAlignment="1" applyProtection="1">
      <alignment horizontal="center" vertical="center"/>
      <protection locked="0"/>
    </xf>
    <xf numFmtId="0" fontId="16" fillId="3" borderId="13" xfId="3" applyNumberFormat="1" applyFont="1" applyFill="1" applyBorder="1" applyAlignment="1" applyProtection="1">
      <alignment horizontal="center" vertical="center"/>
      <protection locked="0"/>
    </xf>
    <xf numFmtId="2" fontId="16" fillId="3" borderId="11" xfId="3" applyNumberFormat="1" applyFont="1" applyFill="1" applyBorder="1" applyAlignment="1">
      <alignment horizontal="center" vertical="center"/>
    </xf>
    <xf numFmtId="2" fontId="17" fillId="3" borderId="13" xfId="3" applyNumberFormat="1" applyFont="1" applyFill="1" applyBorder="1" applyAlignment="1" applyProtection="1">
      <alignment horizontal="center" vertical="center"/>
    </xf>
    <xf numFmtId="0" fontId="38" fillId="0" borderId="101" xfId="3" applyFont="1" applyFill="1" applyBorder="1" applyAlignment="1">
      <alignment vertical="top"/>
    </xf>
    <xf numFmtId="2" fontId="17" fillId="3" borderId="52" xfId="3" applyNumberFormat="1" applyFont="1" applyFill="1" applyBorder="1" applyAlignment="1">
      <alignment horizontal="center" vertical="center"/>
    </xf>
    <xf numFmtId="2" fontId="17" fillId="3" borderId="54" xfId="3" applyNumberFormat="1" applyFont="1" applyFill="1" applyBorder="1" applyAlignment="1" applyProtection="1">
      <alignment horizontal="center" vertical="center"/>
    </xf>
    <xf numFmtId="2" fontId="16" fillId="3" borderId="11" xfId="3" applyNumberFormat="1" applyFont="1" applyFill="1" applyBorder="1" applyAlignment="1" applyProtection="1">
      <alignment horizontal="center" vertical="center"/>
      <protection locked="0"/>
    </xf>
    <xf numFmtId="2" fontId="17" fillId="3" borderId="13" xfId="3" applyNumberFormat="1" applyFont="1" applyFill="1" applyBorder="1" applyAlignment="1" applyProtection="1">
      <alignment horizontal="center" vertical="center"/>
      <protection locked="0"/>
    </xf>
    <xf numFmtId="0" fontId="38" fillId="3" borderId="102" xfId="3" applyFont="1" applyFill="1" applyBorder="1" applyAlignment="1">
      <alignment vertical="top"/>
    </xf>
    <xf numFmtId="2" fontId="17" fillId="3" borderId="75" xfId="3" applyNumberFormat="1" applyFont="1" applyFill="1" applyBorder="1" applyAlignment="1">
      <alignment horizontal="center" vertical="center"/>
    </xf>
    <xf numFmtId="2" fontId="17" fillId="3" borderId="103" xfId="3" applyNumberFormat="1" applyFont="1" applyFill="1" applyBorder="1" applyAlignment="1" applyProtection="1">
      <alignment horizontal="center" vertical="center"/>
    </xf>
    <xf numFmtId="0" fontId="38" fillId="3" borderId="0" xfId="3" applyFont="1" applyFill="1" applyBorder="1" applyAlignment="1">
      <alignment vertical="top"/>
    </xf>
    <xf numFmtId="0" fontId="39" fillId="3" borderId="0" xfId="3" applyFont="1" applyFill="1" applyBorder="1" applyAlignment="1">
      <alignment horizontal="center" vertical="center"/>
    </xf>
    <xf numFmtId="0" fontId="39" fillId="3" borderId="0" xfId="3" applyNumberFormat="1" applyFont="1" applyFill="1" applyBorder="1" applyAlignment="1" applyProtection="1">
      <alignment horizontal="center" vertical="center"/>
    </xf>
    <xf numFmtId="0" fontId="17" fillId="4" borderId="105" xfId="3" applyFont="1" applyFill="1" applyBorder="1" applyAlignment="1">
      <alignment vertical="center"/>
    </xf>
    <xf numFmtId="0" fontId="17" fillId="4" borderId="106" xfId="3" applyFont="1" applyFill="1" applyBorder="1" applyAlignment="1">
      <alignment horizontal="center" vertical="center"/>
    </xf>
    <xf numFmtId="0" fontId="16" fillId="3" borderId="107" xfId="3" applyFont="1" applyFill="1" applyBorder="1" applyAlignment="1">
      <alignment vertical="top"/>
    </xf>
    <xf numFmtId="2" fontId="16" fillId="3" borderId="97" xfId="3" applyNumberFormat="1" applyFont="1" applyFill="1" applyBorder="1" applyAlignment="1">
      <alignment horizontal="center" vertical="center"/>
    </xf>
    <xf numFmtId="2" fontId="17" fillId="3" borderId="25" xfId="3" applyNumberFormat="1" applyFont="1" applyFill="1" applyBorder="1" applyAlignment="1" applyProtection="1">
      <alignment horizontal="center" vertical="center"/>
    </xf>
    <xf numFmtId="0" fontId="16" fillId="3" borderId="23" xfId="3" applyFont="1" applyFill="1" applyBorder="1" applyAlignment="1">
      <alignment vertical="top"/>
    </xf>
    <xf numFmtId="2" fontId="16" fillId="3" borderId="98" xfId="3" applyNumberFormat="1" applyFont="1" applyFill="1" applyBorder="1" applyAlignment="1">
      <alignment horizontal="center" vertical="center"/>
    </xf>
    <xf numFmtId="0" fontId="38" fillId="3" borderId="108" xfId="3" applyFont="1" applyFill="1" applyBorder="1" applyAlignment="1">
      <alignment vertical="top"/>
    </xf>
    <xf numFmtId="2" fontId="17" fillId="3" borderId="109" xfId="3" applyNumberFormat="1" applyFont="1" applyFill="1" applyBorder="1" applyAlignment="1">
      <alignment horizontal="center" vertical="center"/>
    </xf>
    <xf numFmtId="2" fontId="17" fillId="3" borderId="110" xfId="3" applyNumberFormat="1" applyFont="1" applyFill="1" applyBorder="1" applyAlignment="1" applyProtection="1">
      <alignment horizontal="center" vertical="center"/>
    </xf>
    <xf numFmtId="0" fontId="16" fillId="0" borderId="23" xfId="3" applyNumberFormat="1" applyFont="1" applyFill="1" applyBorder="1" applyAlignment="1"/>
    <xf numFmtId="0" fontId="16" fillId="0" borderId="25" xfId="3" applyNumberFormat="1" applyFont="1" applyFill="1" applyBorder="1" applyAlignment="1"/>
    <xf numFmtId="0" fontId="16" fillId="3" borderId="107" xfId="3" applyFont="1" applyFill="1" applyBorder="1" applyAlignment="1">
      <alignment horizontal="left" vertical="center"/>
    </xf>
    <xf numFmtId="4" fontId="16" fillId="3" borderId="97" xfId="3" applyNumberFormat="1" applyFont="1" applyFill="1" applyBorder="1" applyAlignment="1">
      <alignment horizontal="center" vertical="center"/>
    </xf>
    <xf numFmtId="2" fontId="17" fillId="3" borderId="111" xfId="3" applyNumberFormat="1" applyFont="1" applyFill="1" applyBorder="1" applyAlignment="1" applyProtection="1">
      <alignment horizontal="center" vertical="center"/>
    </xf>
    <xf numFmtId="0" fontId="16" fillId="3" borderId="23" xfId="3" applyFont="1" applyFill="1" applyBorder="1" applyAlignment="1">
      <alignment horizontal="left" vertical="center"/>
    </xf>
    <xf numFmtId="4" fontId="16" fillId="3" borderId="98" xfId="3" applyNumberFormat="1" applyFont="1" applyFill="1" applyBorder="1" applyAlignment="1">
      <alignment horizontal="center" vertical="center"/>
    </xf>
    <xf numFmtId="0" fontId="16" fillId="3" borderId="112" xfId="3" applyFont="1" applyFill="1" applyBorder="1" applyAlignment="1">
      <alignment horizontal="left" vertical="center"/>
    </xf>
    <xf numFmtId="4" fontId="16" fillId="3" borderId="113" xfId="3" applyNumberFormat="1" applyFont="1" applyFill="1" applyBorder="1" applyAlignment="1">
      <alignment horizontal="center" vertical="center"/>
    </xf>
    <xf numFmtId="2" fontId="17" fillId="3" borderId="114" xfId="3" applyNumberFormat="1" applyFont="1" applyFill="1" applyBorder="1" applyAlignment="1" applyProtection="1">
      <alignment horizontal="center" vertical="center"/>
    </xf>
    <xf numFmtId="4" fontId="17" fillId="3" borderId="109" xfId="3" applyNumberFormat="1" applyFont="1" applyFill="1" applyBorder="1" applyAlignment="1">
      <alignment horizontal="center" vertical="center"/>
    </xf>
    <xf numFmtId="0" fontId="40" fillId="3" borderId="0" xfId="3" applyNumberFormat="1" applyFont="1" applyFill="1" applyBorder="1" applyAlignment="1" applyProtection="1">
      <alignment horizontal="left" vertical="top" wrapText="1"/>
      <protection locked="0"/>
    </xf>
    <xf numFmtId="0" fontId="18" fillId="3" borderId="0" xfId="3" applyNumberFormat="1" applyFont="1" applyFill="1" applyBorder="1" applyAlignment="1" applyProtection="1">
      <alignment horizontal="left" vertical="top" wrapText="1"/>
      <protection locked="0"/>
    </xf>
    <xf numFmtId="0" fontId="6" fillId="3" borderId="0" xfId="3" quotePrefix="1" applyNumberFormat="1" applyFont="1" applyFill="1" applyBorder="1" applyAlignment="1" applyProtection="1">
      <alignment horizontal="right" vertical="top" wrapText="1"/>
      <protection locked="0"/>
    </xf>
    <xf numFmtId="0" fontId="41" fillId="3" borderId="0" xfId="3" applyNumberFormat="1" applyFont="1" applyFill="1" applyBorder="1" applyAlignment="1" applyProtection="1">
      <alignment horizontal="right" vertical="top" wrapText="1"/>
    </xf>
    <xf numFmtId="0" fontId="40" fillId="0" borderId="0" xfId="3" applyNumberFormat="1" applyFont="1" applyFill="1" applyBorder="1" applyAlignment="1"/>
    <xf numFmtId="0" fontId="40" fillId="3" borderId="0" xfId="3" applyNumberFormat="1" applyFont="1" applyFill="1" applyBorder="1" applyAlignment="1" applyProtection="1">
      <alignment horizontal="left" vertical="top"/>
      <protection locked="0"/>
    </xf>
    <xf numFmtId="0" fontId="17" fillId="4" borderId="118" xfId="3" applyFont="1" applyFill="1" applyBorder="1" applyAlignment="1">
      <alignment horizontal="center" vertical="center" wrapText="1"/>
    </xf>
    <xf numFmtId="0" fontId="17" fillId="4" borderId="118" xfId="3" applyFont="1" applyFill="1" applyBorder="1" applyAlignment="1">
      <alignment horizontal="center" vertical="center"/>
    </xf>
    <xf numFmtId="0" fontId="17" fillId="4" borderId="119" xfId="3" applyFont="1" applyFill="1" applyBorder="1" applyAlignment="1">
      <alignment horizontal="center" vertical="center"/>
    </xf>
    <xf numFmtId="0" fontId="17" fillId="3" borderId="120" xfId="3" applyFont="1" applyFill="1" applyBorder="1" applyAlignment="1">
      <alignment horizontal="center" vertical="center" wrapText="1"/>
    </xf>
    <xf numFmtId="2" fontId="16" fillId="3" borderId="121" xfId="3" applyNumberFormat="1" applyFont="1" applyFill="1" applyBorder="1" applyAlignment="1">
      <alignment horizontal="center" vertical="center" wrapText="1"/>
    </xf>
    <xf numFmtId="2" fontId="17" fillId="3" borderId="121" xfId="3" applyNumberFormat="1" applyFont="1" applyFill="1" applyBorder="1" applyAlignment="1">
      <alignment horizontal="center" vertical="center" wrapText="1"/>
    </xf>
    <xf numFmtId="2" fontId="17" fillId="3" borderId="122" xfId="3" applyNumberFormat="1" applyFont="1" applyFill="1" applyBorder="1" applyAlignment="1" applyProtection="1">
      <alignment horizontal="center" vertical="center" wrapText="1"/>
    </xf>
    <xf numFmtId="0" fontId="16" fillId="0" borderId="117" xfId="3" applyNumberFormat="1" applyFont="1" applyFill="1" applyBorder="1" applyAlignment="1">
      <alignment vertical="center"/>
    </xf>
    <xf numFmtId="2" fontId="16" fillId="0" borderId="73" xfId="3" applyNumberFormat="1" applyFont="1" applyFill="1" applyBorder="1" applyAlignment="1">
      <alignment horizontal="center" vertical="center"/>
    </xf>
    <xf numFmtId="2" fontId="17" fillId="0" borderId="73" xfId="3" applyNumberFormat="1" applyFont="1" applyFill="1" applyBorder="1" applyAlignment="1">
      <alignment horizontal="center" vertical="center"/>
    </xf>
    <xf numFmtId="2" fontId="17" fillId="0" borderId="123" xfId="3" applyNumberFormat="1" applyFont="1" applyFill="1" applyBorder="1" applyAlignment="1">
      <alignment horizontal="center" vertical="center"/>
    </xf>
    <xf numFmtId="0" fontId="16" fillId="0" borderId="120" xfId="3" applyNumberFormat="1" applyFont="1" applyFill="1" applyBorder="1" applyAlignment="1">
      <alignment vertical="center"/>
    </xf>
    <xf numFmtId="2" fontId="16" fillId="0" borderId="121" xfId="3" applyNumberFormat="1" applyFont="1" applyFill="1" applyBorder="1" applyAlignment="1">
      <alignment horizontal="center" vertical="center"/>
    </xf>
    <xf numFmtId="2" fontId="17" fillId="0" borderId="121" xfId="3" applyNumberFormat="1" applyFont="1" applyFill="1" applyBorder="1" applyAlignment="1">
      <alignment horizontal="center" vertical="center"/>
    </xf>
    <xf numFmtId="2" fontId="17" fillId="0" borderId="122" xfId="3" applyNumberFormat="1" applyFont="1" applyFill="1" applyBorder="1" applyAlignment="1">
      <alignment horizontal="center" vertical="center"/>
    </xf>
    <xf numFmtId="0" fontId="4" fillId="0" borderId="0" xfId="3" applyNumberFormat="1" applyFont="1" applyFill="1" applyBorder="1" applyAlignment="1">
      <alignment vertical="center"/>
    </xf>
    <xf numFmtId="0" fontId="43" fillId="3" borderId="0" xfId="3" applyNumberFormat="1" applyFont="1" applyFill="1" applyBorder="1" applyAlignment="1" applyProtection="1">
      <alignment vertical="top"/>
      <protection locked="0"/>
    </xf>
    <xf numFmtId="0" fontId="16" fillId="3" borderId="0" xfId="3" applyNumberFormat="1" applyFont="1" applyFill="1" applyBorder="1" applyAlignment="1" applyProtection="1">
      <alignment horizontal="left" vertical="center" wrapText="1"/>
      <protection locked="0"/>
    </xf>
    <xf numFmtId="0" fontId="17" fillId="4" borderId="124" xfId="3" applyNumberFormat="1" applyFont="1" applyFill="1" applyBorder="1" applyAlignment="1" applyProtection="1">
      <alignment horizontal="left" vertical="center" wrapText="1"/>
    </xf>
    <xf numFmtId="0" fontId="17" fillId="4" borderId="106" xfId="3" applyFont="1" applyFill="1" applyBorder="1" applyAlignment="1">
      <alignment horizontal="center" vertical="center" wrapText="1"/>
    </xf>
    <xf numFmtId="0" fontId="16" fillId="0" borderId="125" xfId="3" applyFont="1" applyFill="1" applyBorder="1" applyAlignment="1">
      <alignment horizontal="left" vertical="top" wrapText="1"/>
    </xf>
    <xf numFmtId="2" fontId="16" fillId="0" borderId="73" xfId="3" applyNumberFormat="1" applyFont="1" applyFill="1" applyBorder="1" applyAlignment="1">
      <alignment horizontal="center" vertical="center" wrapText="1"/>
    </xf>
    <xf numFmtId="2" fontId="17" fillId="0" borderId="67" xfId="3" applyNumberFormat="1" applyFont="1" applyFill="1" applyBorder="1" applyAlignment="1">
      <alignment horizontal="center" vertical="center" wrapText="1"/>
    </xf>
    <xf numFmtId="0" fontId="17" fillId="4" borderId="125" xfId="3" applyNumberFormat="1" applyFont="1" applyFill="1" applyBorder="1" applyAlignment="1" applyProtection="1">
      <alignment horizontal="left" vertical="center" wrapText="1"/>
    </xf>
    <xf numFmtId="2" fontId="16" fillId="4" borderId="73" xfId="3" applyNumberFormat="1" applyFont="1" applyFill="1" applyBorder="1" applyAlignment="1" applyProtection="1">
      <alignment horizontal="center" vertical="center" wrapText="1"/>
      <protection locked="0"/>
    </xf>
    <xf numFmtId="2" fontId="17" fillId="4" borderId="67" xfId="3" applyNumberFormat="1" applyFont="1" applyFill="1" applyBorder="1" applyAlignment="1" applyProtection="1">
      <alignment horizontal="center" vertical="center" wrapText="1"/>
      <protection locked="0"/>
    </xf>
    <xf numFmtId="0" fontId="16" fillId="0" borderId="23" xfId="3" applyNumberFormat="1" applyFont="1" applyFill="1" applyBorder="1" applyAlignment="1" applyProtection="1">
      <alignment horizontal="left" vertical="top" wrapText="1"/>
      <protection locked="0"/>
    </xf>
    <xf numFmtId="2" fontId="16" fillId="0" borderId="98" xfId="3" applyNumberFormat="1" applyFont="1" applyFill="1" applyBorder="1" applyAlignment="1" applyProtection="1">
      <alignment horizontal="center" vertical="center" wrapText="1"/>
      <protection locked="0"/>
    </xf>
    <xf numFmtId="2" fontId="17" fillId="0" borderId="126" xfId="3" applyNumberFormat="1" applyFont="1" applyFill="1" applyBorder="1" applyAlignment="1" applyProtection="1">
      <alignment horizontal="center" vertical="center" wrapText="1"/>
      <protection locked="0"/>
    </xf>
    <xf numFmtId="0" fontId="16" fillId="0" borderId="127" xfId="3" applyFont="1" applyFill="1" applyBorder="1" applyAlignment="1">
      <alignment horizontal="left" vertical="top" wrapText="1"/>
    </xf>
    <xf numFmtId="2" fontId="16" fillId="0" borderId="109" xfId="3" applyNumberFormat="1" applyFont="1" applyFill="1" applyBorder="1" applyAlignment="1">
      <alignment horizontal="center" vertical="center" wrapText="1"/>
    </xf>
    <xf numFmtId="2" fontId="17" fillId="0" borderId="70" xfId="3" applyNumberFormat="1" applyFont="1" applyFill="1" applyBorder="1" applyAlignment="1">
      <alignment horizontal="center" vertical="center" wrapText="1"/>
    </xf>
    <xf numFmtId="0" fontId="16" fillId="0" borderId="0" xfId="3" applyNumberFormat="1" applyFont="1" applyFill="1" applyBorder="1" applyAlignment="1" applyProtection="1">
      <alignment horizontal="left" vertical="top" wrapText="1"/>
      <protection locked="0"/>
    </xf>
    <xf numFmtId="0" fontId="16" fillId="4" borderId="128" xfId="3" applyNumberFormat="1" applyFont="1" applyFill="1" applyBorder="1" applyAlignment="1" applyProtection="1">
      <alignment horizontal="center" vertical="center" wrapText="1"/>
    </xf>
    <xf numFmtId="0" fontId="17" fillId="4" borderId="129" xfId="3" applyFont="1" applyFill="1" applyBorder="1" applyAlignment="1">
      <alignment horizontal="center" vertical="center" wrapText="1"/>
    </xf>
    <xf numFmtId="0" fontId="16" fillId="4" borderId="129" xfId="3" applyFont="1" applyFill="1" applyBorder="1" applyAlignment="1">
      <alignment horizontal="center" vertical="center" wrapText="1"/>
    </xf>
    <xf numFmtId="2" fontId="16" fillId="0" borderId="73" xfId="3" quotePrefix="1" applyNumberFormat="1" applyFont="1" applyFill="1" applyBorder="1" applyAlignment="1">
      <alignment horizontal="center" vertical="center" wrapText="1"/>
    </xf>
    <xf numFmtId="0" fontId="17" fillId="4" borderId="128" xfId="3" applyNumberFormat="1" applyFont="1" applyFill="1" applyBorder="1" applyAlignment="1" applyProtection="1">
      <alignment horizontal="center" vertical="center" wrapText="1"/>
    </xf>
    <xf numFmtId="2" fontId="16" fillId="0" borderId="97" xfId="3" quotePrefix="1" applyNumberFormat="1" applyFont="1" applyFill="1" applyBorder="1" applyAlignment="1">
      <alignment horizontal="center" vertical="center" wrapText="1"/>
    </xf>
    <xf numFmtId="2" fontId="17" fillId="0" borderId="130" xfId="3" applyNumberFormat="1" applyFont="1" applyFill="1" applyBorder="1" applyAlignment="1">
      <alignment horizontal="center" vertical="center" wrapText="1"/>
    </xf>
    <xf numFmtId="0" fontId="16" fillId="0" borderId="4" xfId="3" applyNumberFormat="1" applyFont="1" applyFill="1" applyBorder="1" applyAlignment="1"/>
    <xf numFmtId="0" fontId="16" fillId="0" borderId="8" xfId="3" applyNumberFormat="1" applyFont="1" applyFill="1" applyBorder="1" applyAlignment="1"/>
    <xf numFmtId="0" fontId="16" fillId="0" borderId="13" xfId="3" applyNumberFormat="1" applyFont="1" applyFill="1" applyBorder="1" applyAlignment="1"/>
    <xf numFmtId="0" fontId="16" fillId="0" borderId="14" xfId="3" applyNumberFormat="1" applyFont="1" applyFill="1" applyBorder="1" applyAlignment="1"/>
    <xf numFmtId="0" fontId="16" fillId="0" borderId="17" xfId="3" applyNumberFormat="1" applyFont="1" applyFill="1" applyBorder="1" applyAlignment="1"/>
    <xf numFmtId="0" fontId="18" fillId="0" borderId="0" xfId="2" applyFont="1"/>
    <xf numFmtId="0" fontId="6" fillId="0" borderId="0" xfId="2" quotePrefix="1" applyFont="1" applyAlignment="1">
      <alignment horizontal="right"/>
    </xf>
    <xf numFmtId="0" fontId="18" fillId="0" borderId="0" xfId="2" applyFont="1" applyAlignment="1">
      <alignment vertical="center"/>
    </xf>
    <xf numFmtId="0" fontId="46" fillId="0" borderId="4" xfId="2" applyFont="1" applyBorder="1" applyAlignment="1">
      <alignment horizontal="center" vertical="center"/>
    </xf>
    <xf numFmtId="0" fontId="7" fillId="0" borderId="11" xfId="2" applyFont="1" applyBorder="1" applyAlignment="1">
      <alignment horizontal="center" vertical="center"/>
    </xf>
    <xf numFmtId="0" fontId="46" fillId="0" borderId="9" xfId="2" applyFont="1" applyBorder="1" applyAlignment="1">
      <alignment horizontal="center" vertical="center"/>
    </xf>
    <xf numFmtId="14" fontId="7" fillId="0" borderId="11" xfId="2" quotePrefix="1" applyNumberFormat="1" applyFont="1" applyBorder="1" applyAlignment="1">
      <alignment horizontal="center" vertical="center" wrapText="1"/>
    </xf>
    <xf numFmtId="0" fontId="46" fillId="0" borderId="14" xfId="2" applyFont="1" applyBorder="1" applyAlignment="1">
      <alignment horizontal="center" vertical="center"/>
    </xf>
    <xf numFmtId="14" fontId="7" fillId="0" borderId="21" xfId="2" quotePrefix="1" applyNumberFormat="1" applyFont="1" applyBorder="1" applyAlignment="1">
      <alignment horizontal="center" vertical="center" wrapText="1"/>
    </xf>
    <xf numFmtId="0" fontId="46" fillId="10" borderId="9" xfId="2" applyFont="1" applyFill="1" applyBorder="1" applyAlignment="1">
      <alignment horizontal="center" vertical="center"/>
    </xf>
    <xf numFmtId="0" fontId="7" fillId="10" borderId="0" xfId="2" applyFont="1" applyFill="1" applyAlignment="1">
      <alignment horizontal="center" vertical="center"/>
    </xf>
    <xf numFmtId="14" fontId="6" fillId="11" borderId="0" xfId="2" quotePrefix="1" applyNumberFormat="1" applyFont="1" applyFill="1" applyAlignment="1">
      <alignment horizontal="center"/>
    </xf>
    <xf numFmtId="0" fontId="7" fillId="10" borderId="0" xfId="2" applyFont="1" applyFill="1" applyAlignment="1">
      <alignment horizontal="centerContinuous" vertical="center" wrapText="1"/>
    </xf>
    <xf numFmtId="0" fontId="7" fillId="10" borderId="13" xfId="2" applyFont="1" applyFill="1" applyBorder="1" applyAlignment="1">
      <alignment horizontal="centerContinuous" vertical="center" wrapText="1"/>
    </xf>
    <xf numFmtId="49" fontId="8" fillId="3" borderId="131" xfId="2" applyNumberFormat="1" applyFont="1" applyFill="1" applyBorder="1" applyAlignment="1">
      <alignment horizontal="center" vertical="center"/>
    </xf>
    <xf numFmtId="0" fontId="9" fillId="3" borderId="132" xfId="2" applyFont="1" applyFill="1" applyBorder="1" applyAlignment="1">
      <alignment horizontal="left" vertical="center"/>
    </xf>
    <xf numFmtId="2" fontId="8" fillId="3" borderId="132" xfId="2" applyNumberFormat="1" applyFont="1" applyFill="1" applyBorder="1" applyAlignment="1">
      <alignment horizontal="center" vertical="center"/>
    </xf>
    <xf numFmtId="2" fontId="8" fillId="3" borderId="133" xfId="2" applyNumberFormat="1" applyFont="1" applyFill="1" applyBorder="1" applyAlignment="1">
      <alignment horizontal="center" vertical="center"/>
    </xf>
    <xf numFmtId="2" fontId="8" fillId="3" borderId="134" xfId="2" applyNumberFormat="1" applyFont="1" applyFill="1" applyBorder="1" applyAlignment="1">
      <alignment horizontal="center" vertical="center"/>
    </xf>
    <xf numFmtId="49" fontId="8" fillId="3" borderId="68" xfId="2" applyNumberFormat="1" applyFont="1" applyFill="1" applyBorder="1" applyAlignment="1">
      <alignment horizontal="center" vertical="center"/>
    </xf>
    <xf numFmtId="0" fontId="9" fillId="3" borderId="98" xfId="2" applyFont="1" applyFill="1" applyBorder="1" applyAlignment="1">
      <alignment horizontal="left" vertical="center"/>
    </xf>
    <xf numFmtId="2" fontId="8" fillId="3" borderId="98" xfId="2" applyNumberFormat="1" applyFont="1" applyFill="1" applyBorder="1" applyAlignment="1">
      <alignment horizontal="center" vertical="center"/>
    </xf>
    <xf numFmtId="2" fontId="8" fillId="3" borderId="135" xfId="2" applyNumberFormat="1" applyFont="1" applyFill="1" applyBorder="1" applyAlignment="1">
      <alignment horizontal="center" vertical="center"/>
    </xf>
    <xf numFmtId="2" fontId="8" fillId="3" borderId="13" xfId="2" applyNumberFormat="1" applyFont="1" applyFill="1" applyBorder="1" applyAlignment="1">
      <alignment horizontal="center" vertical="center"/>
    </xf>
    <xf numFmtId="2" fontId="18" fillId="3" borderId="9" xfId="2" applyNumberFormat="1" applyFont="1" applyFill="1" applyBorder="1" applyAlignment="1">
      <alignment horizontal="center" vertical="center"/>
    </xf>
    <xf numFmtId="2" fontId="9" fillId="3" borderId="136" xfId="2" applyNumberFormat="1" applyFont="1" applyFill="1" applyBorder="1" applyAlignment="1">
      <alignment horizontal="center" vertical="center"/>
    </xf>
    <xf numFmtId="2" fontId="9" fillId="3" borderId="13" xfId="2" applyNumberFormat="1" applyFont="1" applyFill="1" applyBorder="1" applyAlignment="1">
      <alignment horizontal="center" vertical="center"/>
    </xf>
    <xf numFmtId="49" fontId="8" fillId="11" borderId="1" xfId="2" applyNumberFormat="1" applyFont="1" applyFill="1" applyBorder="1" applyAlignment="1">
      <alignment horizontal="center" vertical="center"/>
    </xf>
    <xf numFmtId="0" fontId="7" fillId="11" borderId="2" xfId="2" applyFont="1" applyFill="1" applyBorder="1" applyAlignment="1">
      <alignment horizontal="center" vertical="center"/>
    </xf>
    <xf numFmtId="2" fontId="8" fillId="11" borderId="2" xfId="2" applyNumberFormat="1" applyFont="1" applyFill="1" applyBorder="1" applyAlignment="1">
      <alignment horizontal="center" vertical="center"/>
    </xf>
    <xf numFmtId="164" fontId="8" fillId="11" borderId="2" xfId="2" applyNumberFormat="1" applyFont="1" applyFill="1" applyBorder="1" applyAlignment="1">
      <alignment horizontal="center" vertical="center"/>
    </xf>
    <xf numFmtId="2" fontId="9" fillId="11" borderId="3" xfId="2" applyNumberFormat="1" applyFont="1" applyFill="1" applyBorder="1" applyAlignment="1">
      <alignment horizontal="center" vertical="center"/>
    </xf>
    <xf numFmtId="0" fontId="8" fillId="3" borderId="98" xfId="2" quotePrefix="1" applyFont="1" applyFill="1" applyBorder="1" applyAlignment="1">
      <alignment horizontal="left" vertical="center"/>
    </xf>
    <xf numFmtId="2" fontId="9" fillId="3" borderId="137" xfId="2" applyNumberFormat="1" applyFont="1" applyFill="1" applyBorder="1" applyAlignment="1">
      <alignment horizontal="center" vertical="center"/>
    </xf>
    <xf numFmtId="0" fontId="36" fillId="0" borderId="0" xfId="2" applyFont="1"/>
    <xf numFmtId="0" fontId="35" fillId="0" borderId="0" xfId="2" applyFont="1"/>
    <xf numFmtId="0" fontId="47" fillId="0" borderId="0" xfId="2" applyFont="1"/>
    <xf numFmtId="2" fontId="35" fillId="0" borderId="0" xfId="2" applyNumberFormat="1" applyFont="1"/>
    <xf numFmtId="0" fontId="6" fillId="11" borderId="2" xfId="2" applyFont="1" applyFill="1" applyBorder="1" applyAlignment="1">
      <alignment horizontal="center" vertical="center"/>
    </xf>
    <xf numFmtId="49" fontId="8" fillId="3" borderId="68" xfId="2" quotePrefix="1" applyNumberFormat="1" applyFont="1" applyFill="1" applyBorder="1" applyAlignment="1">
      <alignment horizontal="center" vertical="center"/>
    </xf>
    <xf numFmtId="2" fontId="8" fillId="3" borderId="40" xfId="2" applyNumberFormat="1" applyFont="1" applyFill="1" applyBorder="1" applyAlignment="1">
      <alignment horizontal="center" vertical="center"/>
    </xf>
    <xf numFmtId="2" fontId="9" fillId="3" borderId="11" xfId="2" applyNumberFormat="1" applyFont="1" applyFill="1" applyBorder="1" applyAlignment="1">
      <alignment horizontal="center" vertical="center"/>
    </xf>
    <xf numFmtId="2" fontId="36" fillId="0" borderId="0" xfId="2" applyNumberFormat="1" applyFont="1"/>
    <xf numFmtId="0" fontId="8" fillId="3" borderId="98" xfId="2" applyFont="1" applyFill="1" applyBorder="1" applyAlignment="1">
      <alignment horizontal="left" vertical="center"/>
    </xf>
    <xf numFmtId="2" fontId="8" fillId="3" borderId="21" xfId="2" applyNumberFormat="1" applyFont="1" applyFill="1" applyBorder="1" applyAlignment="1">
      <alignment horizontal="center" vertical="center"/>
    </xf>
    <xf numFmtId="2" fontId="8" fillId="11" borderId="3" xfId="2" applyNumberFormat="1" applyFont="1" applyFill="1" applyBorder="1" applyAlignment="1">
      <alignment horizontal="center" vertical="center"/>
    </xf>
    <xf numFmtId="49" fontId="8" fillId="3" borderId="18" xfId="2" applyNumberFormat="1" applyFont="1" applyFill="1" applyBorder="1" applyAlignment="1">
      <alignment horizontal="center" vertical="center"/>
    </xf>
    <xf numFmtId="0" fontId="8" fillId="3" borderId="11" xfId="2" applyFont="1" applyFill="1" applyBorder="1" applyAlignment="1">
      <alignment vertical="center" wrapText="1"/>
    </xf>
    <xf numFmtId="2" fontId="8" fillId="3" borderId="90" xfId="2" applyNumberFormat="1" applyFont="1" applyFill="1" applyBorder="1" applyAlignment="1">
      <alignment horizontal="center" vertical="center"/>
    </xf>
    <xf numFmtId="0" fontId="6" fillId="11" borderId="2" xfId="2" applyFont="1" applyFill="1" applyBorder="1" applyAlignment="1">
      <alignment horizontal="center" vertical="center" wrapText="1"/>
    </xf>
    <xf numFmtId="0" fontId="8" fillId="3" borderId="11" xfId="2" quotePrefix="1" applyFont="1" applyFill="1" applyBorder="1" applyAlignment="1">
      <alignment horizontal="left" vertical="center"/>
    </xf>
    <xf numFmtId="2" fontId="8" fillId="3" borderId="11" xfId="2" quotePrefix="1" applyNumberFormat="1" applyFont="1" applyFill="1" applyBorder="1" applyAlignment="1">
      <alignment horizontal="center" vertical="center"/>
    </xf>
    <xf numFmtId="0" fontId="8" fillId="3" borderId="11" xfId="2" applyFont="1" applyFill="1" applyBorder="1" applyAlignment="1">
      <alignment vertical="center"/>
    </xf>
    <xf numFmtId="2" fontId="8" fillId="3" borderId="138" xfId="2" applyNumberFormat="1" applyFont="1" applyFill="1" applyBorder="1" applyAlignment="1">
      <alignment horizontal="center" vertical="center"/>
    </xf>
    <xf numFmtId="0" fontId="18" fillId="11" borderId="1" xfId="2" quotePrefix="1" applyFont="1" applyFill="1" applyBorder="1" applyAlignment="1">
      <alignment horizontal="center" vertical="center"/>
    </xf>
    <xf numFmtId="0" fontId="48" fillId="0" borderId="0" xfId="2" applyFont="1"/>
    <xf numFmtId="0" fontId="8" fillId="3" borderId="139" xfId="2" quotePrefix="1" applyFont="1" applyFill="1" applyBorder="1" applyAlignment="1">
      <alignment horizontal="center" vertical="center"/>
    </xf>
    <xf numFmtId="0" fontId="8" fillId="3" borderId="140" xfId="2" applyFont="1" applyFill="1" applyBorder="1" applyAlignment="1">
      <alignment vertical="center"/>
    </xf>
    <xf numFmtId="2" fontId="8" fillId="3" borderId="140" xfId="2" applyNumberFormat="1" applyFont="1" applyFill="1" applyBorder="1" applyAlignment="1">
      <alignment horizontal="center" vertical="center"/>
    </xf>
    <xf numFmtId="2" fontId="8" fillId="3" borderId="141" xfId="2" applyNumberFormat="1" applyFont="1" applyFill="1" applyBorder="1" applyAlignment="1">
      <alignment horizontal="center" vertical="center"/>
    </xf>
    <xf numFmtId="0" fontId="8" fillId="3" borderId="62" xfId="2" quotePrefix="1" applyFont="1" applyFill="1" applyBorder="1" applyAlignment="1">
      <alignment horizontal="center" vertical="center"/>
    </xf>
    <xf numFmtId="0" fontId="8" fillId="3" borderId="52" xfId="2" applyFont="1" applyFill="1" applyBorder="1" applyAlignment="1">
      <alignment vertical="center"/>
    </xf>
    <xf numFmtId="2" fontId="8" fillId="3" borderId="52" xfId="2" applyNumberFormat="1" applyFont="1" applyFill="1" applyBorder="1" applyAlignment="1">
      <alignment horizontal="center" vertical="center"/>
    </xf>
    <xf numFmtId="2" fontId="8" fillId="3" borderId="142" xfId="2" applyNumberFormat="1" applyFont="1" applyFill="1" applyBorder="1" applyAlignment="1">
      <alignment horizontal="center" vertical="center"/>
    </xf>
    <xf numFmtId="2" fontId="8" fillId="3" borderId="53" xfId="2" applyNumberFormat="1" applyFont="1" applyFill="1" applyBorder="1" applyAlignment="1">
      <alignment horizontal="center" vertical="center"/>
    </xf>
    <xf numFmtId="0" fontId="8" fillId="3" borderId="31" xfId="2" applyFont="1" applyFill="1" applyBorder="1" applyAlignment="1">
      <alignment vertical="center"/>
    </xf>
    <xf numFmtId="0" fontId="8" fillId="11" borderId="1" xfId="2" quotePrefix="1" applyFont="1" applyFill="1" applyBorder="1" applyAlignment="1">
      <alignment horizontal="center" vertical="center"/>
    </xf>
    <xf numFmtId="0" fontId="8" fillId="3" borderId="48" xfId="2" applyFont="1" applyFill="1" applyBorder="1" applyAlignment="1">
      <alignment vertical="center"/>
    </xf>
    <xf numFmtId="0" fontId="8" fillId="3" borderId="143" xfId="2" applyFont="1" applyFill="1" applyBorder="1" applyAlignment="1">
      <alignment vertical="center"/>
    </xf>
    <xf numFmtId="0" fontId="8" fillId="0" borderId="0" xfId="2" applyFont="1" applyAlignment="1">
      <alignment vertical="center"/>
    </xf>
    <xf numFmtId="4" fontId="18" fillId="0" borderId="0" xfId="2" applyNumberFormat="1" applyFont="1"/>
    <xf numFmtId="0" fontId="46" fillId="0" borderId="0" xfId="2" applyFont="1" applyAlignment="1">
      <alignment horizontal="center" vertical="center"/>
    </xf>
    <xf numFmtId="14" fontId="24" fillId="0" borderId="0" xfId="2" quotePrefix="1" applyNumberFormat="1" applyFont="1" applyAlignment="1">
      <alignment horizontal="center"/>
    </xf>
    <xf numFmtId="0" fontId="46" fillId="0" borderId="0" xfId="2" applyFont="1" applyAlignment="1">
      <alignment horizontal="centerContinuous" vertical="center" wrapText="1"/>
    </xf>
    <xf numFmtId="49" fontId="18" fillId="0" borderId="0" xfId="2" applyNumberFormat="1" applyFont="1" applyAlignment="1">
      <alignment horizontal="center" vertical="center"/>
    </xf>
    <xf numFmtId="0" fontId="46" fillId="0" borderId="0" xfId="2" applyFont="1" applyAlignment="1">
      <alignment horizontal="left" vertical="center"/>
    </xf>
    <xf numFmtId="2" fontId="24" fillId="0" borderId="0" xfId="2" applyNumberFormat="1" applyFont="1" applyAlignment="1">
      <alignment horizontal="right" vertical="center"/>
    </xf>
    <xf numFmtId="164" fontId="24" fillId="0" borderId="0" xfId="2" applyNumberFormat="1" applyFont="1" applyAlignment="1">
      <alignment horizontal="right" vertical="center"/>
    </xf>
    <xf numFmtId="0" fontId="12" fillId="0" borderId="0" xfId="0" applyFont="1"/>
    <xf numFmtId="0" fontId="49" fillId="0" borderId="0" xfId="9" applyFont="1"/>
    <xf numFmtId="0" fontId="8" fillId="0" borderId="0" xfId="2" applyFont="1"/>
    <xf numFmtId="0" fontId="19" fillId="0" borderId="0" xfId="2" applyFont="1" applyAlignment="1">
      <alignment horizontal="left"/>
    </xf>
    <xf numFmtId="0" fontId="7" fillId="0" borderId="46" xfId="2" applyFont="1" applyBorder="1" applyAlignment="1">
      <alignment horizontal="center" vertical="center"/>
    </xf>
    <xf numFmtId="0" fontId="7" fillId="0" borderId="0" xfId="2" applyFont="1" applyAlignment="1">
      <alignment horizontal="center" vertical="center"/>
    </xf>
    <xf numFmtId="0" fontId="7" fillId="0" borderId="16" xfId="2" applyFont="1" applyBorder="1" applyAlignment="1">
      <alignment horizontal="center" vertical="center" wrapText="1"/>
    </xf>
    <xf numFmtId="0" fontId="7" fillId="0" borderId="17" xfId="2" applyFont="1" applyBorder="1" applyAlignment="1">
      <alignment horizontal="center" vertical="center" wrapText="1"/>
    </xf>
    <xf numFmtId="0" fontId="7" fillId="12" borderId="1" xfId="2" applyFont="1" applyFill="1" applyBorder="1" applyAlignment="1">
      <alignment horizontal="center" vertical="center"/>
    </xf>
    <xf numFmtId="0" fontId="7" fillId="12" borderId="2" xfId="2" applyFont="1" applyFill="1" applyBorder="1" applyAlignment="1">
      <alignment horizontal="center" vertical="center"/>
    </xf>
    <xf numFmtId="14" fontId="6" fillId="2" borderId="2" xfId="2" quotePrefix="1" applyNumberFormat="1" applyFont="1" applyFill="1" applyBorder="1" applyAlignment="1">
      <alignment horizontal="center"/>
    </xf>
    <xf numFmtId="0" fontId="9" fillId="12" borderId="2" xfId="2" applyFont="1" applyFill="1" applyBorder="1" applyAlignment="1">
      <alignment horizontal="center" vertical="center" wrapText="1"/>
    </xf>
    <xf numFmtId="0" fontId="7" fillId="12" borderId="3" xfId="2" applyFont="1" applyFill="1" applyBorder="1" applyAlignment="1">
      <alignment horizontal="center" vertical="center" wrapText="1"/>
    </xf>
    <xf numFmtId="2" fontId="6" fillId="2" borderId="2" xfId="2" quotePrefix="1" applyNumberFormat="1" applyFont="1" applyFill="1" applyBorder="1" applyAlignment="1">
      <alignment horizontal="center"/>
    </xf>
    <xf numFmtId="2" fontId="9" fillId="12" borderId="2" xfId="2" applyNumberFormat="1" applyFont="1" applyFill="1" applyBorder="1" applyAlignment="1">
      <alignment horizontal="center" vertical="center" wrapText="1"/>
    </xf>
    <xf numFmtId="2" fontId="7" fillId="12" borderId="3" xfId="2" applyNumberFormat="1" applyFont="1" applyFill="1" applyBorder="1" applyAlignment="1">
      <alignment horizontal="center" vertical="center" wrapText="1"/>
    </xf>
    <xf numFmtId="2" fontId="8" fillId="3" borderId="55" xfId="2" applyNumberFormat="1" applyFont="1" applyFill="1" applyBorder="1" applyAlignment="1">
      <alignment horizontal="center" vertical="center"/>
    </xf>
    <xf numFmtId="2" fontId="8" fillId="2" borderId="2" xfId="2" quotePrefix="1" applyNumberFormat="1" applyFont="1" applyFill="1" applyBorder="1" applyAlignment="1">
      <alignment horizontal="center"/>
    </xf>
    <xf numFmtId="2" fontId="9" fillId="12" borderId="3" xfId="2" applyNumberFormat="1" applyFont="1" applyFill="1" applyBorder="1" applyAlignment="1">
      <alignment horizontal="center" vertical="center" wrapText="1"/>
    </xf>
    <xf numFmtId="0" fontId="9" fillId="3" borderId="135" xfId="2" applyFont="1" applyFill="1" applyBorder="1" applyAlignment="1">
      <alignment horizontal="left" vertical="center"/>
    </xf>
    <xf numFmtId="2" fontId="8" fillId="3" borderId="12" xfId="2" applyNumberFormat="1" applyFont="1" applyFill="1" applyBorder="1" applyAlignment="1">
      <alignment horizontal="center" vertical="center"/>
    </xf>
    <xf numFmtId="49" fontId="8" fillId="3" borderId="9" xfId="2" quotePrefix="1" applyNumberFormat="1" applyFont="1" applyFill="1" applyBorder="1" applyAlignment="1">
      <alignment horizontal="center" vertical="center"/>
    </xf>
    <xf numFmtId="0" fontId="9" fillId="3" borderId="79" xfId="2" applyFont="1" applyFill="1" applyBorder="1" applyAlignment="1">
      <alignment horizontal="left" vertical="center"/>
    </xf>
    <xf numFmtId="2" fontId="8" fillId="0" borderId="79" xfId="2" applyNumberFormat="1" applyFont="1" applyBorder="1" applyAlignment="1">
      <alignment horizontal="center" vertical="center"/>
    </xf>
    <xf numFmtId="2" fontId="9" fillId="3" borderId="60" xfId="2" applyNumberFormat="1" applyFont="1" applyFill="1" applyBorder="1" applyAlignment="1">
      <alignment horizontal="center" vertical="center"/>
    </xf>
    <xf numFmtId="0" fontId="9" fillId="3" borderId="88" xfId="2" applyFont="1" applyFill="1" applyBorder="1" applyAlignment="1">
      <alignment horizontal="left" vertical="center"/>
    </xf>
    <xf numFmtId="2" fontId="8" fillId="3" borderId="88" xfId="2" applyNumberFormat="1" applyFont="1" applyFill="1" applyBorder="1" applyAlignment="1">
      <alignment horizontal="center" vertical="center"/>
    </xf>
    <xf numFmtId="2" fontId="9" fillId="3" borderId="55" xfId="2" applyNumberFormat="1" applyFont="1" applyFill="1" applyBorder="1" applyAlignment="1">
      <alignment horizontal="center" vertical="center"/>
    </xf>
    <xf numFmtId="0" fontId="9" fillId="3" borderId="144" xfId="2" applyFont="1" applyFill="1" applyBorder="1" applyAlignment="1">
      <alignment horizontal="left" vertical="center"/>
    </xf>
    <xf numFmtId="4" fontId="8" fillId="0" borderId="0" xfId="2" applyNumberFormat="1" applyFont="1"/>
    <xf numFmtId="0" fontId="9" fillId="3" borderId="11" xfId="2" applyFont="1" applyFill="1" applyBorder="1" applyAlignment="1">
      <alignment horizontal="left" vertical="center"/>
    </xf>
    <xf numFmtId="0" fontId="9" fillId="3" borderId="80" xfId="2" applyFont="1" applyFill="1" applyBorder="1" applyAlignment="1">
      <alignment horizontal="left" vertical="center"/>
    </xf>
    <xf numFmtId="2" fontId="8" fillId="3" borderId="80" xfId="2" applyNumberFormat="1" applyFont="1" applyFill="1" applyBorder="1" applyAlignment="1">
      <alignment horizontal="center" vertical="center"/>
    </xf>
    <xf numFmtId="2" fontId="9" fillId="3" borderId="90" xfId="2" applyNumberFormat="1" applyFont="1" applyFill="1" applyBorder="1" applyAlignment="1">
      <alignment horizontal="center" vertical="center"/>
    </xf>
    <xf numFmtId="0" fontId="7" fillId="2" borderId="2" xfId="2" applyFont="1" applyFill="1" applyBorder="1" applyAlignment="1">
      <alignment horizontal="center" vertical="center"/>
    </xf>
    <xf numFmtId="2" fontId="8" fillId="2" borderId="2" xfId="2" applyNumberFormat="1" applyFont="1" applyFill="1" applyBorder="1" applyAlignment="1">
      <alignment horizontal="center" vertical="center"/>
    </xf>
    <xf numFmtId="2" fontId="9" fillId="2" borderId="3" xfId="2" applyNumberFormat="1" applyFont="1" applyFill="1" applyBorder="1" applyAlignment="1">
      <alignment horizontal="center" vertical="center"/>
    </xf>
    <xf numFmtId="49" fontId="8" fillId="3" borderId="145" xfId="2" applyNumberFormat="1" applyFont="1" applyFill="1" applyBorder="1" applyAlignment="1">
      <alignment horizontal="center" vertical="center"/>
    </xf>
    <xf numFmtId="0" fontId="8" fillId="3" borderId="146" xfId="2" quotePrefix="1" applyFont="1" applyFill="1" applyBorder="1" applyAlignment="1">
      <alignment horizontal="left" vertical="center"/>
    </xf>
    <xf numFmtId="2" fontId="9" fillId="3" borderId="147" xfId="2" applyNumberFormat="1" applyFont="1" applyFill="1" applyBorder="1" applyAlignment="1">
      <alignment horizontal="center" vertical="center"/>
    </xf>
    <xf numFmtId="49" fontId="8" fillId="3" borderId="148" xfId="2" applyNumberFormat="1" applyFont="1" applyFill="1" applyBorder="1" applyAlignment="1">
      <alignment horizontal="center" vertical="center"/>
    </xf>
    <xf numFmtId="0" fontId="8" fillId="3" borderId="99" xfId="2" quotePrefix="1" applyFont="1" applyFill="1" applyBorder="1" applyAlignment="1">
      <alignment horizontal="left" vertical="center"/>
    </xf>
    <xf numFmtId="2" fontId="8" fillId="3" borderId="136" xfId="2" applyNumberFormat="1" applyFont="1" applyFill="1" applyBorder="1" applyAlignment="1">
      <alignment horizontal="center" vertical="center"/>
    </xf>
    <xf numFmtId="49" fontId="8" fillId="2" borderId="14" xfId="2" applyNumberFormat="1" applyFont="1" applyFill="1" applyBorder="1" applyAlignment="1">
      <alignment horizontal="center" vertical="center"/>
    </xf>
    <xf numFmtId="0" fontId="6" fillId="2" borderId="31" xfId="2" applyFont="1" applyFill="1" applyBorder="1" applyAlignment="1">
      <alignment horizontal="center" vertical="center"/>
    </xf>
    <xf numFmtId="2" fontId="8" fillId="2" borderId="31" xfId="2" applyNumberFormat="1" applyFont="1" applyFill="1" applyBorder="1" applyAlignment="1">
      <alignment horizontal="center" vertical="center"/>
    </xf>
    <xf numFmtId="2" fontId="9" fillId="2" borderId="8" xfId="2" applyNumberFormat="1" applyFont="1" applyFill="1" applyBorder="1" applyAlignment="1">
      <alignment horizontal="center" vertical="center"/>
    </xf>
    <xf numFmtId="49" fontId="8" fillId="3" borderId="145" xfId="2" quotePrefix="1" applyNumberFormat="1" applyFont="1" applyFill="1" applyBorder="1" applyAlignment="1">
      <alignment horizontal="center" vertical="center"/>
    </xf>
    <xf numFmtId="2" fontId="8" fillId="3" borderId="146" xfId="2" applyNumberFormat="1" applyFont="1" applyFill="1" applyBorder="1" applyAlignment="1">
      <alignment horizontal="center" vertical="center"/>
    </xf>
    <xf numFmtId="2" fontId="8" fillId="3" borderId="137" xfId="2" applyNumberFormat="1" applyFont="1" applyFill="1" applyBorder="1" applyAlignment="1">
      <alignment horizontal="center" vertical="center"/>
    </xf>
    <xf numFmtId="0" fontId="8" fillId="3" borderId="146" xfId="2" applyFont="1" applyFill="1" applyBorder="1" applyAlignment="1">
      <alignment horizontal="left" vertical="center"/>
    </xf>
    <xf numFmtId="2" fontId="8" fillId="3" borderId="147" xfId="2" applyNumberFormat="1" applyFont="1" applyFill="1" applyBorder="1" applyAlignment="1">
      <alignment horizontal="center" vertical="center"/>
    </xf>
    <xf numFmtId="49" fontId="8" fillId="3" borderId="148" xfId="2" quotePrefix="1" applyNumberFormat="1" applyFont="1" applyFill="1" applyBorder="1" applyAlignment="1">
      <alignment horizontal="center" vertical="center"/>
    </xf>
    <xf numFmtId="0" fontId="8" fillId="3" borderId="99" xfId="2" applyFont="1" applyFill="1" applyBorder="1" applyAlignment="1">
      <alignment horizontal="left" vertical="center"/>
    </xf>
    <xf numFmtId="2" fontId="8" fillId="3" borderId="99" xfId="2" applyNumberFormat="1" applyFont="1" applyFill="1" applyBorder="1" applyAlignment="1">
      <alignment horizontal="center" vertical="center"/>
    </xf>
    <xf numFmtId="2" fontId="8" fillId="3" borderId="149" xfId="2" applyNumberFormat="1" applyFont="1" applyFill="1" applyBorder="1" applyAlignment="1">
      <alignment horizontal="center" vertical="center"/>
    </xf>
    <xf numFmtId="49" fontId="8" fillId="3" borderId="150" xfId="2" applyNumberFormat="1" applyFont="1" applyFill="1" applyBorder="1" applyAlignment="1">
      <alignment horizontal="center" vertical="center"/>
    </xf>
    <xf numFmtId="0" fontId="9" fillId="3" borderId="151" xfId="2" applyFont="1" applyFill="1" applyBorder="1" applyAlignment="1">
      <alignment horizontal="left" vertical="center"/>
    </xf>
    <xf numFmtId="2" fontId="8" fillId="3" borderId="152" xfId="2" applyNumberFormat="1" applyFont="1" applyFill="1" applyBorder="1" applyAlignment="1">
      <alignment horizontal="center" vertical="center"/>
    </xf>
    <xf numFmtId="2" fontId="9" fillId="3" borderId="153" xfId="2" applyNumberFormat="1" applyFont="1" applyFill="1" applyBorder="1" applyAlignment="1">
      <alignment horizontal="center" vertical="center"/>
    </xf>
    <xf numFmtId="2" fontId="9" fillId="3" borderId="154" xfId="2" applyNumberFormat="1" applyFont="1" applyFill="1" applyBorder="1" applyAlignment="1">
      <alignment horizontal="center" vertical="center"/>
    </xf>
    <xf numFmtId="49" fontId="8" fillId="3" borderId="0" xfId="2" applyNumberFormat="1" applyFont="1" applyFill="1" applyAlignment="1">
      <alignment horizontal="center" vertical="center"/>
    </xf>
    <xf numFmtId="0" fontId="9" fillId="3" borderId="0" xfId="2" applyFont="1" applyFill="1" applyAlignment="1">
      <alignment horizontal="left" vertical="center"/>
    </xf>
    <xf numFmtId="4" fontId="8" fillId="3" borderId="0" xfId="2" applyNumberFormat="1" applyFont="1" applyFill="1" applyAlignment="1">
      <alignment horizontal="center" vertical="center"/>
    </xf>
    <xf numFmtId="4" fontId="9" fillId="3" borderId="0" xfId="2" applyNumberFormat="1" applyFont="1" applyFill="1" applyAlignment="1">
      <alignment horizontal="center" vertical="center"/>
    </xf>
    <xf numFmtId="0" fontId="23" fillId="0" borderId="0" xfId="2" applyFont="1" applyAlignment="1">
      <alignment vertical="center"/>
    </xf>
    <xf numFmtId="0" fontId="4" fillId="0" borderId="0" xfId="2" applyFont="1" applyAlignment="1">
      <alignment horizontal="left" vertical="center"/>
    </xf>
    <xf numFmtId="14" fontId="6" fillId="0" borderId="0" xfId="2" quotePrefix="1" applyNumberFormat="1" applyFont="1" applyAlignment="1">
      <alignment horizontal="center"/>
    </xf>
    <xf numFmtId="0" fontId="7" fillId="0" borderId="0" xfId="2" applyFont="1" applyAlignment="1">
      <alignment horizontal="center" vertical="center" wrapText="1"/>
    </xf>
    <xf numFmtId="49" fontId="8" fillId="0" borderId="0" xfId="2" applyNumberFormat="1" applyFont="1" applyAlignment="1">
      <alignment horizontal="center" vertical="center"/>
    </xf>
    <xf numFmtId="0" fontId="7" fillId="0" borderId="0" xfId="2" applyFont="1" applyAlignment="1">
      <alignment horizontal="left" vertical="center"/>
    </xf>
    <xf numFmtId="2" fontId="6" fillId="0" borderId="0" xfId="2" applyNumberFormat="1" applyFont="1" applyAlignment="1">
      <alignment horizontal="right" vertical="center"/>
    </xf>
    <xf numFmtId="164" fontId="6" fillId="0" borderId="0" xfId="2" applyNumberFormat="1" applyFont="1" applyAlignment="1">
      <alignment horizontal="right" vertical="center"/>
    </xf>
    <xf numFmtId="2" fontId="7" fillId="0" borderId="0" xfId="2" applyNumberFormat="1" applyFont="1" applyAlignment="1">
      <alignment horizontal="right" vertical="center"/>
    </xf>
    <xf numFmtId="0" fontId="6" fillId="0" borderId="0" xfId="2" quotePrefix="1" applyFont="1" applyAlignment="1">
      <alignment horizontal="left" vertical="center"/>
    </xf>
    <xf numFmtId="49" fontId="8" fillId="0" borderId="0" xfId="2" quotePrefix="1" applyNumberFormat="1" applyFont="1" applyAlignment="1">
      <alignment horizontal="center" vertical="center"/>
    </xf>
    <xf numFmtId="0" fontId="6" fillId="0" borderId="0" xfId="2" applyFont="1" applyAlignment="1">
      <alignment horizontal="left" vertical="center"/>
    </xf>
    <xf numFmtId="0" fontId="6" fillId="0" borderId="0" xfId="2" applyFont="1" applyAlignment="1">
      <alignment vertical="center" wrapText="1"/>
    </xf>
    <xf numFmtId="2" fontId="6" fillId="0" borderId="0" xfId="2" quotePrefix="1" applyNumberFormat="1" applyFont="1" applyAlignment="1">
      <alignment horizontal="right" vertical="center"/>
    </xf>
    <xf numFmtId="0" fontId="8" fillId="0" borderId="0" xfId="2" quotePrefix="1" applyFont="1" applyAlignment="1">
      <alignment horizontal="center" vertical="center"/>
    </xf>
    <xf numFmtId="2" fontId="6" fillId="0" borderId="0" xfId="2" applyNumberFormat="1" applyFont="1" applyAlignment="1">
      <alignment vertical="center"/>
    </xf>
    <xf numFmtId="2" fontId="37" fillId="0" borderId="0" xfId="2" applyNumberFormat="1" applyFont="1" applyAlignment="1">
      <alignment horizontal="right" vertical="center"/>
    </xf>
    <xf numFmtId="2" fontId="6" fillId="0" borderId="0" xfId="2" applyNumberFormat="1" applyFont="1" applyAlignment="1">
      <alignment horizontal="center" vertical="center"/>
    </xf>
    <xf numFmtId="0" fontId="19" fillId="0" borderId="0" xfId="2" applyFont="1" applyAlignment="1">
      <alignment horizontal="left"/>
    </xf>
    <xf numFmtId="0" fontId="5" fillId="0" borderId="0" xfId="2" applyFont="1" applyAlignment="1">
      <alignment horizontal="left" vertical="center" wrapText="1"/>
    </xf>
    <xf numFmtId="0" fontId="6" fillId="0" borderId="1" xfId="2" applyFont="1" applyBorder="1" applyAlignment="1">
      <alignment horizontal="center" vertical="center"/>
    </xf>
    <xf numFmtId="0" fontId="6" fillId="0" borderId="2" xfId="2" applyFont="1" applyBorder="1" applyAlignment="1">
      <alignment horizontal="center" vertical="center"/>
    </xf>
    <xf numFmtId="0" fontId="6" fillId="0" borderId="3" xfId="2" applyFont="1" applyBorder="1" applyAlignment="1">
      <alignment horizontal="center" vertical="center"/>
    </xf>
    <xf numFmtId="14" fontId="7" fillId="0" borderId="11" xfId="2" quotePrefix="1" applyNumberFormat="1" applyFont="1" applyBorder="1" applyAlignment="1">
      <alignment horizontal="center" vertical="center" wrapText="1"/>
    </xf>
    <xf numFmtId="14" fontId="7" fillId="0" borderId="21" xfId="2" quotePrefix="1" applyNumberFormat="1" applyFont="1" applyBorder="1" applyAlignment="1">
      <alignment horizontal="center" vertical="center" wrapText="1"/>
    </xf>
    <xf numFmtId="0" fontId="13" fillId="0" borderId="0" xfId="2" applyFont="1" applyAlignment="1">
      <alignment horizontal="center"/>
    </xf>
    <xf numFmtId="0" fontId="8" fillId="0" borderId="0" xfId="2" applyFont="1" applyAlignment="1">
      <alignment horizontal="left" vertical="center" wrapText="1"/>
    </xf>
    <xf numFmtId="0" fontId="8" fillId="0" borderId="0" xfId="2" applyFont="1" applyAlignment="1">
      <alignment horizontal="left" vertical="top" wrapText="1"/>
    </xf>
    <xf numFmtId="0" fontId="13" fillId="0" borderId="0" xfId="2" applyFont="1" applyAlignment="1">
      <alignment horizontal="center" vertical="top"/>
    </xf>
    <xf numFmtId="2" fontId="8" fillId="0" borderId="88" xfId="2" applyNumberFormat="1" applyFont="1" applyBorder="1" applyAlignment="1">
      <alignment horizontal="center" vertical="center"/>
    </xf>
    <xf numFmtId="2" fontId="8" fillId="0" borderId="31" xfId="2" applyNumberFormat="1" applyFont="1" applyBorder="1" applyAlignment="1">
      <alignment horizontal="center" vertical="center"/>
    </xf>
    <xf numFmtId="2" fontId="8" fillId="0" borderId="17" xfId="2" applyNumberFormat="1" applyFont="1" applyBorder="1" applyAlignment="1">
      <alignment horizontal="center" vertical="center"/>
    </xf>
    <xf numFmtId="2" fontId="8" fillId="0" borderId="56" xfId="2" applyNumberFormat="1" applyFont="1" applyBorder="1" applyAlignment="1">
      <alignment horizontal="center" vertical="center"/>
    </xf>
    <xf numFmtId="2" fontId="8" fillId="0" borderId="48" xfId="2" applyNumberFormat="1" applyFont="1" applyBorder="1" applyAlignment="1">
      <alignment horizontal="center" vertical="center"/>
    </xf>
    <xf numFmtId="2" fontId="8" fillId="0" borderId="49" xfId="2" applyNumberFormat="1" applyFont="1" applyBorder="1" applyAlignment="1">
      <alignment horizontal="center" vertical="center"/>
    </xf>
    <xf numFmtId="2" fontId="8" fillId="0" borderId="57" xfId="2" applyNumberFormat="1" applyFont="1" applyBorder="1" applyAlignment="1">
      <alignment horizontal="center" vertical="center"/>
    </xf>
    <xf numFmtId="2" fontId="8" fillId="0" borderId="143" xfId="2" applyNumberFormat="1" applyFont="1" applyBorder="1" applyAlignment="1">
      <alignment horizontal="center" vertical="center"/>
    </xf>
    <xf numFmtId="2" fontId="8" fillId="0" borderId="54" xfId="2" applyNumberFormat="1" applyFont="1" applyBorder="1" applyAlignment="1">
      <alignment horizontal="center" vertical="center"/>
    </xf>
    <xf numFmtId="0" fontId="20" fillId="0" borderId="0" xfId="3" applyNumberFormat="1" applyFont="1" applyFill="1" applyBorder="1" applyAlignment="1">
      <alignment horizontal="center" vertical="distributed"/>
    </xf>
    <xf numFmtId="0" fontId="19" fillId="0" borderId="0" xfId="2" applyFont="1" applyAlignment="1">
      <alignment horizontal="left" wrapText="1"/>
    </xf>
    <xf numFmtId="0" fontId="18" fillId="0" borderId="0" xfId="3" applyNumberFormat="1" applyFont="1" applyFill="1" applyBorder="1" applyAlignment="1">
      <alignment horizontal="center" vertical="center"/>
    </xf>
    <xf numFmtId="0" fontId="20" fillId="0" borderId="0" xfId="3" applyNumberFormat="1" applyFont="1" applyFill="1" applyBorder="1" applyAlignment="1">
      <alignment horizontal="center" vertical="center"/>
    </xf>
    <xf numFmtId="0" fontId="23" fillId="0" borderId="0" xfId="3" applyNumberFormat="1" applyFont="1" applyFill="1" applyBorder="1" applyAlignment="1">
      <alignment horizontal="center" vertical="center"/>
    </xf>
    <xf numFmtId="0" fontId="24" fillId="0" borderId="0" xfId="3" applyNumberFormat="1" applyFont="1" applyFill="1" applyBorder="1" applyAlignment="1">
      <alignment horizontal="center" vertical="distributed"/>
    </xf>
    <xf numFmtId="0" fontId="24" fillId="0" borderId="31" xfId="3" applyNumberFormat="1" applyFont="1" applyFill="1" applyBorder="1" applyAlignment="1">
      <alignment horizontal="center" vertical="distributed"/>
    </xf>
    <xf numFmtId="0" fontId="23" fillId="0" borderId="0" xfId="3" applyNumberFormat="1" applyFont="1" applyFill="1" applyBorder="1" applyAlignment="1">
      <alignment horizontal="center" vertical="center" wrapText="1"/>
    </xf>
    <xf numFmtId="0" fontId="17" fillId="0" borderId="0" xfId="3" applyNumberFormat="1" applyFont="1" applyFill="1" applyBorder="1" applyAlignment="1">
      <alignment horizontal="center" vertical="distributed"/>
    </xf>
    <xf numFmtId="0" fontId="17" fillId="0" borderId="0" xfId="3" applyNumberFormat="1" applyFont="1" applyFill="1" applyBorder="1" applyAlignment="1">
      <alignment horizontal="center" vertical="distributed" wrapText="1"/>
    </xf>
    <xf numFmtId="0" fontId="17" fillId="0" borderId="31" xfId="3" applyNumberFormat="1" applyFont="1" applyFill="1" applyBorder="1" applyAlignment="1">
      <alignment horizontal="center" vertical="distributed" wrapText="1"/>
    </xf>
    <xf numFmtId="0" fontId="5" fillId="0" borderId="1" xfId="2" applyFont="1" applyBorder="1" applyAlignment="1">
      <alignment horizontal="left" vertical="center" wrapText="1"/>
    </xf>
    <xf numFmtId="0" fontId="5" fillId="0" borderId="2" xfId="2" applyFont="1" applyBorder="1" applyAlignment="1">
      <alignment horizontal="left" vertical="center" wrapText="1"/>
    </xf>
    <xf numFmtId="0" fontId="5" fillId="0" borderId="3" xfId="2" applyFont="1" applyBorder="1" applyAlignment="1">
      <alignment horizontal="left" vertical="center" wrapText="1"/>
    </xf>
    <xf numFmtId="0" fontId="23" fillId="0" borderId="0" xfId="2" applyFont="1" applyAlignment="1">
      <alignment horizontal="center" vertical="center" wrapText="1"/>
    </xf>
    <xf numFmtId="0" fontId="17" fillId="0" borderId="0" xfId="2" applyFont="1" applyAlignment="1">
      <alignment horizontal="center" vertical="center"/>
    </xf>
    <xf numFmtId="2" fontId="17" fillId="3" borderId="1" xfId="2" applyNumberFormat="1" applyFont="1" applyFill="1" applyBorder="1" applyAlignment="1">
      <alignment horizontal="center" vertical="center" wrapText="1"/>
    </xf>
    <xf numFmtId="2" fontId="17" fillId="3" borderId="2" xfId="2" applyNumberFormat="1" applyFont="1" applyFill="1" applyBorder="1" applyAlignment="1">
      <alignment horizontal="center" vertical="center" wrapText="1"/>
    </xf>
    <xf numFmtId="2" fontId="17" fillId="3" borderId="3" xfId="2" applyNumberFormat="1" applyFont="1" applyFill="1" applyBorder="1" applyAlignment="1">
      <alignment horizontal="center" vertical="center" wrapText="1"/>
    </xf>
    <xf numFmtId="0" fontId="17" fillId="3" borderId="0" xfId="4" applyFont="1" applyFill="1" applyAlignment="1">
      <alignment horizontal="center" vertical="center"/>
    </xf>
    <xf numFmtId="0" fontId="19" fillId="0" borderId="0" xfId="2" applyFont="1" applyAlignment="1">
      <alignment horizontal="left" vertical="center" wrapText="1"/>
    </xf>
    <xf numFmtId="0" fontId="5" fillId="0" borderId="31" xfId="2" applyFont="1" applyBorder="1" applyAlignment="1">
      <alignment horizontal="left" vertical="top" wrapText="1"/>
    </xf>
    <xf numFmtId="166" fontId="6" fillId="3" borderId="4" xfId="5" applyNumberFormat="1" applyFont="1" applyFill="1" applyBorder="1" applyAlignment="1">
      <alignment horizontal="center" vertical="center" wrapText="1"/>
    </xf>
    <xf numFmtId="166" fontId="6" fillId="3" borderId="46" xfId="5" applyNumberFormat="1" applyFont="1" applyFill="1" applyBorder="1" applyAlignment="1">
      <alignment horizontal="center" vertical="center" wrapText="1"/>
    </xf>
    <xf numFmtId="166" fontId="6" fillId="3" borderId="8" xfId="5" applyNumberFormat="1" applyFont="1" applyFill="1" applyBorder="1" applyAlignment="1">
      <alignment horizontal="center" vertical="center" wrapText="1"/>
    </xf>
    <xf numFmtId="166" fontId="6" fillId="3" borderId="14" xfId="5" applyNumberFormat="1" applyFont="1" applyFill="1" applyBorder="1" applyAlignment="1">
      <alignment horizontal="center" vertical="center" wrapText="1"/>
    </xf>
    <xf numFmtId="166" fontId="6" fillId="3" borderId="31" xfId="5" applyNumberFormat="1" applyFont="1" applyFill="1" applyBorder="1" applyAlignment="1">
      <alignment horizontal="center" vertical="center" wrapText="1"/>
    </xf>
    <xf numFmtId="166" fontId="6" fillId="3" borderId="17" xfId="5" applyNumberFormat="1" applyFont="1" applyFill="1" applyBorder="1" applyAlignment="1">
      <alignment horizontal="center" vertical="center" wrapText="1"/>
    </xf>
    <xf numFmtId="166" fontId="23" fillId="3" borderId="0" xfId="5" quotePrefix="1" applyNumberFormat="1" applyFont="1" applyFill="1" applyAlignment="1">
      <alignment horizontal="center"/>
    </xf>
    <xf numFmtId="166" fontId="5" fillId="3" borderId="0" xfId="5" applyNumberFormat="1" applyFont="1" applyFill="1" applyAlignment="1">
      <alignment horizontal="center" vertical="center"/>
    </xf>
    <xf numFmtId="166" fontId="6" fillId="3" borderId="1" xfId="5" applyNumberFormat="1" applyFont="1" applyFill="1" applyBorder="1" applyAlignment="1">
      <alignment horizontal="center" vertical="center"/>
    </xf>
    <xf numFmtId="166" fontId="6" fillId="3" borderId="2" xfId="5" applyNumberFormat="1" applyFont="1" applyFill="1" applyBorder="1" applyAlignment="1">
      <alignment horizontal="center" vertical="center"/>
    </xf>
    <xf numFmtId="166" fontId="6" fillId="3" borderId="3" xfId="5" applyNumberFormat="1" applyFont="1" applyFill="1" applyBorder="1" applyAlignment="1">
      <alignment horizontal="center" vertical="center"/>
    </xf>
    <xf numFmtId="166" fontId="5" fillId="3" borderId="0" xfId="5" applyNumberFormat="1" applyFont="1" applyFill="1" applyAlignment="1">
      <alignment horizontal="center"/>
    </xf>
    <xf numFmtId="166" fontId="23" fillId="3" borderId="0" xfId="5" applyNumberFormat="1" applyFont="1" applyFill="1" applyAlignment="1">
      <alignment horizontal="center"/>
    </xf>
    <xf numFmtId="166" fontId="23" fillId="3" borderId="0" xfId="5" quotePrefix="1" applyNumberFormat="1" applyFont="1" applyFill="1" applyAlignment="1">
      <alignment horizontal="center" vertical="center" wrapText="1"/>
    </xf>
    <xf numFmtId="166" fontId="23" fillId="3" borderId="0" xfId="5" applyNumberFormat="1" applyFont="1" applyFill="1" applyAlignment="1">
      <alignment horizontal="center" vertical="center" wrapText="1"/>
    </xf>
    <xf numFmtId="166" fontId="6" fillId="3" borderId="0" xfId="5" applyNumberFormat="1" applyFont="1" applyFill="1" applyAlignment="1">
      <alignment horizontal="center"/>
    </xf>
    <xf numFmtId="0" fontId="17" fillId="0" borderId="4" xfId="3" applyNumberFormat="1" applyFont="1" applyFill="1" applyBorder="1" applyAlignment="1">
      <alignment horizontal="center" wrapText="1"/>
    </xf>
    <xf numFmtId="0" fontId="17" fillId="0" borderId="9" xfId="3" applyNumberFormat="1" applyFont="1" applyFill="1" applyBorder="1" applyAlignment="1">
      <alignment horizontal="center" wrapText="1"/>
    </xf>
    <xf numFmtId="0" fontId="5" fillId="0" borderId="0" xfId="2" applyFont="1" applyAlignment="1">
      <alignment horizontal="left" vertical="top" wrapText="1"/>
    </xf>
    <xf numFmtId="0" fontId="16" fillId="0" borderId="0" xfId="3" applyNumberFormat="1" applyFont="1" applyFill="1" applyBorder="1" applyAlignment="1">
      <alignment horizontal="center" vertical="center"/>
    </xf>
    <xf numFmtId="0" fontId="17" fillId="4" borderId="6" xfId="3" applyNumberFormat="1" applyFont="1" applyFill="1" applyBorder="1" applyAlignment="1">
      <alignment horizontal="center" vertical="center" wrapText="1"/>
    </xf>
    <xf numFmtId="0" fontId="17" fillId="4" borderId="11" xfId="3" applyNumberFormat="1" applyFont="1" applyFill="1" applyBorder="1" applyAlignment="1">
      <alignment horizontal="center" vertical="center" wrapText="1"/>
    </xf>
    <xf numFmtId="0" fontId="17" fillId="4" borderId="81" xfId="3" applyNumberFormat="1" applyFont="1" applyFill="1" applyBorder="1" applyAlignment="1">
      <alignment horizontal="center" vertical="center" wrapText="1"/>
    </xf>
    <xf numFmtId="0" fontId="4" fillId="3" borderId="104" xfId="3" applyNumberFormat="1" applyFont="1" applyFill="1" applyBorder="1" applyAlignment="1" applyProtection="1">
      <alignment horizontal="center" vertical="center"/>
    </xf>
    <xf numFmtId="0" fontId="24" fillId="3" borderId="23" xfId="3" applyNumberFormat="1" applyFont="1" applyFill="1" applyBorder="1" applyAlignment="1" applyProtection="1">
      <alignment horizontal="center" vertical="top" wrapText="1"/>
    </xf>
    <xf numFmtId="0" fontId="24" fillId="3" borderId="0" xfId="3" applyNumberFormat="1" applyFont="1" applyFill="1" applyBorder="1" applyAlignment="1" applyProtection="1">
      <alignment horizontal="center" vertical="top" wrapText="1"/>
    </xf>
    <xf numFmtId="0" fontId="24" fillId="3" borderId="25" xfId="3" applyNumberFormat="1" applyFont="1" applyFill="1" applyBorder="1" applyAlignment="1" applyProtection="1">
      <alignment horizontal="center" vertical="top" wrapText="1"/>
    </xf>
    <xf numFmtId="0" fontId="4" fillId="3" borderId="0" xfId="3" applyNumberFormat="1" applyFont="1" applyFill="1" applyBorder="1" applyAlignment="1" applyProtection="1">
      <alignment horizontal="center" vertical="center"/>
    </xf>
    <xf numFmtId="166" fontId="6" fillId="3" borderId="0" xfId="5" applyNumberFormat="1" applyFont="1" applyFill="1" applyAlignment="1">
      <alignment horizontal="center" vertical="center"/>
    </xf>
    <xf numFmtId="0" fontId="17" fillId="4" borderId="115" xfId="3" applyFont="1" applyFill="1" applyBorder="1" applyAlignment="1">
      <alignment horizontal="center" vertical="center" wrapText="1"/>
    </xf>
    <xf numFmtId="0" fontId="17" fillId="4" borderId="117" xfId="3" applyFont="1" applyFill="1" applyBorder="1" applyAlignment="1">
      <alignment horizontal="center" vertical="center" wrapText="1"/>
    </xf>
    <xf numFmtId="0" fontId="17" fillId="4" borderId="116" xfId="3" applyFont="1" applyFill="1" applyBorder="1" applyAlignment="1">
      <alignment horizontal="center" vertical="center" wrapText="1"/>
    </xf>
    <xf numFmtId="0" fontId="17" fillId="4" borderId="46" xfId="3" applyFont="1" applyFill="1" applyBorder="1" applyAlignment="1">
      <alignment horizontal="center" vertical="center" wrapText="1"/>
    </xf>
    <xf numFmtId="0" fontId="17" fillId="4" borderId="7" xfId="3" applyFont="1" applyFill="1" applyBorder="1" applyAlignment="1">
      <alignment horizontal="center" vertical="center" wrapText="1"/>
    </xf>
    <xf numFmtId="0" fontId="17" fillId="4" borderId="8" xfId="3" applyFont="1" applyFill="1" applyBorder="1" applyAlignment="1">
      <alignment horizontal="center" vertical="center" wrapText="1"/>
    </xf>
    <xf numFmtId="0" fontId="41" fillId="3" borderId="0" xfId="3" applyNumberFormat="1" applyFont="1" applyFill="1" applyBorder="1" applyAlignment="1" applyProtection="1">
      <alignment horizontal="right" vertical="top" wrapText="1"/>
    </xf>
    <xf numFmtId="0" fontId="40" fillId="0" borderId="0" xfId="3" applyNumberFormat="1" applyFont="1" applyFill="1" applyBorder="1" applyAlignment="1"/>
    <xf numFmtId="0" fontId="4" fillId="3" borderId="0" xfId="3" applyNumberFormat="1" applyFont="1" applyFill="1" applyBorder="1" applyAlignment="1" applyProtection="1">
      <alignment horizontal="center" vertical="top"/>
    </xf>
    <xf numFmtId="0" fontId="8" fillId="0" borderId="9" xfId="3" applyNumberFormat="1" applyFont="1" applyFill="1" applyBorder="1" applyAlignment="1">
      <alignment horizontal="center" wrapText="1"/>
    </xf>
    <xf numFmtId="0" fontId="8" fillId="0" borderId="0" xfId="3" applyNumberFormat="1" applyFont="1" applyFill="1" applyBorder="1" applyAlignment="1">
      <alignment horizontal="center" wrapText="1"/>
    </xf>
    <xf numFmtId="0" fontId="8" fillId="0" borderId="13" xfId="3" applyNumberFormat="1" applyFont="1" applyFill="1" applyBorder="1" applyAlignment="1">
      <alignment horizontal="center" wrapText="1"/>
    </xf>
    <xf numFmtId="0" fontId="45" fillId="0" borderId="9" xfId="10" applyNumberFormat="1" applyFont="1" applyFill="1" applyBorder="1" applyAlignment="1" applyProtection="1">
      <alignment horizontal="center"/>
    </xf>
    <xf numFmtId="0" fontId="45" fillId="0" borderId="0" xfId="10" applyNumberFormat="1" applyFont="1" applyFill="1" applyBorder="1" applyAlignment="1" applyProtection="1">
      <alignment horizontal="center"/>
    </xf>
    <xf numFmtId="0" fontId="45" fillId="0" borderId="13" xfId="10" applyNumberFormat="1" applyFont="1" applyFill="1" applyBorder="1" applyAlignment="1" applyProtection="1">
      <alignment horizontal="center"/>
    </xf>
    <xf numFmtId="0" fontId="23" fillId="3" borderId="0" xfId="3" applyNumberFormat="1" applyFont="1" applyFill="1" applyBorder="1" applyAlignment="1" applyProtection="1">
      <alignment horizontal="center" vertical="center"/>
    </xf>
    <xf numFmtId="0" fontId="17" fillId="0" borderId="0" xfId="3" applyNumberFormat="1" applyFont="1" applyFill="1" applyBorder="1" applyAlignment="1">
      <alignment horizontal="center" vertical="center"/>
    </xf>
    <xf numFmtId="0" fontId="16" fillId="0" borderId="0" xfId="3" applyFont="1" applyFill="1" applyBorder="1" applyAlignment="1">
      <alignment horizontal="left" vertical="top" wrapText="1"/>
    </xf>
    <xf numFmtId="0" fontId="17" fillId="0" borderId="104" xfId="3" applyNumberFormat="1" applyFont="1" applyFill="1" applyBorder="1" applyAlignment="1">
      <alignment horizontal="center"/>
    </xf>
  </cellXfs>
  <cellStyles count="11">
    <cellStyle name="Hipervínculo" xfId="9" builtinId="8"/>
    <cellStyle name="Hipervínculo 2" xfId="10" xr:uid="{44A70AFA-1753-4EF0-B2B1-6951A4595972}"/>
    <cellStyle name="Normal" xfId="0" builtinId="0"/>
    <cellStyle name="Normal 2" xfId="3" xr:uid="{7B8AA884-6F10-4B67-A92D-0699D858CC21}"/>
    <cellStyle name="Normal 2 2" xfId="2" xr:uid="{AB0651AA-AE6C-4B34-B897-1F36C3C8C745}"/>
    <cellStyle name="Normal 3 2" xfId="6" xr:uid="{5B54335B-BDA2-49E3-A5B0-A5981366401F}"/>
    <cellStyle name="Normal 3 3 2" xfId="4" xr:uid="{9C33056A-D0CD-42AD-8195-865311DE57E5}"/>
    <cellStyle name="Normal_producto intermedio 42-04 2" xfId="5" xr:uid="{5D0F6A6F-3C23-4B0C-9D49-3B13C97B1A5D}"/>
    <cellStyle name="Porcentaje" xfId="1" builtinId="5"/>
    <cellStyle name="Porcentaje 2" xfId="7" xr:uid="{CFDA5AE3-6AF9-4903-AB5D-5C4B6B15C32A}"/>
    <cellStyle name="Porcentaje 2 2" xfId="8" xr:uid="{10CCBBDF-5D3A-49E3-9018-E62945E346D4}"/>
  </cellStyles>
  <dxfs count="130">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externalLink" Target="externalLinks/externalLink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5.xml"/></Relationships>
</file>

<file path=xl/drawings/drawing1.xml><?xml version="1.0" encoding="utf-8"?>
<xdr:wsDr xmlns:xdr="http://schemas.openxmlformats.org/drawingml/2006/spreadsheetDrawing" xmlns:a="http://schemas.openxmlformats.org/drawingml/2006/main">
  <xdr:twoCellAnchor>
    <xdr:from>
      <xdr:col>0</xdr:col>
      <xdr:colOff>63524</xdr:colOff>
      <xdr:row>61</xdr:row>
      <xdr:rowOff>43340</xdr:rowOff>
    </xdr:from>
    <xdr:to>
      <xdr:col>6</xdr:col>
      <xdr:colOff>1488281</xdr:colOff>
      <xdr:row>84</xdr:row>
      <xdr:rowOff>154565</xdr:rowOff>
    </xdr:to>
    <xdr:sp macro="" textlink="">
      <xdr:nvSpPr>
        <xdr:cNvPr id="2" name="CuadroTexto 1">
          <a:extLst>
            <a:ext uri="{FF2B5EF4-FFF2-40B4-BE49-F238E27FC236}">
              <a16:creationId xmlns:a16="http://schemas.microsoft.com/office/drawing/2014/main" id="{EF384194-CBA0-4294-B3EB-F4A41667DE23}"/>
            </a:ext>
          </a:extLst>
        </xdr:cNvPr>
        <xdr:cNvSpPr txBox="1"/>
      </xdr:nvSpPr>
      <xdr:spPr>
        <a:xfrm>
          <a:off x="63524" y="14783278"/>
          <a:ext cx="10937851" cy="459988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just"/>
          <a:r>
            <a:rPr lang="es-ES" sz="1100" b="1">
              <a:solidFill>
                <a:schemeClr val="dk1"/>
              </a:solidFill>
              <a:effectLst/>
              <a:latin typeface="Verdana" panose="020B0604030504040204" pitchFamily="34" charset="0"/>
              <a:ea typeface="Verdana" panose="020B0604030504040204" pitchFamily="34" charset="0"/>
              <a:cs typeface="+mn-cs"/>
            </a:rPr>
            <a:t>● CEREALES</a:t>
          </a:r>
          <a:r>
            <a:rPr lang="es-ES" sz="1100">
              <a:solidFill>
                <a:schemeClr val="dk1"/>
              </a:solidFill>
              <a:effectLst/>
              <a:latin typeface="Verdana" panose="020B0604030504040204" pitchFamily="34" charset="0"/>
              <a:ea typeface="Verdana" panose="020B0604030504040204" pitchFamily="34" charset="0"/>
              <a:cs typeface="+mn-cs"/>
            </a:rPr>
            <a:t> (</a:t>
          </a:r>
          <a:r>
            <a:rPr lang="es-ES" sz="1100" b="1" i="1">
              <a:solidFill>
                <a:srgbClr val="FF0000"/>
              </a:solidFill>
              <a:effectLst/>
              <a:latin typeface="+mn-lt"/>
              <a:ea typeface="+mn-ea"/>
              <a:cs typeface="+mn-cs"/>
            </a:rPr>
            <a:t>▼</a:t>
          </a:r>
          <a:r>
            <a:rPr kumimoji="0" lang="es-ES" sz="1100" b="0"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 Por tercera semana consecutiva, bajan los precios medios de todos los cereales de referencia ―excepto el del </a:t>
          </a:r>
          <a:r>
            <a:rPr kumimoji="0" lang="es-ES" sz="1100" b="1" i="1"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trigo duro</a:t>
          </a:r>
          <a:r>
            <a:rPr kumimoji="0" lang="es-ES" sz="1100" b="0" i="1"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 </a:t>
          </a:r>
          <a:r>
            <a:rPr kumimoji="0" lang="es-ES" sz="1100" b="0"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que repite cotización</a:t>
          </a:r>
          <a:r>
            <a:rPr lang="es-ES" sz="1100" b="0" i="0" baseline="0">
              <a:solidFill>
                <a:schemeClr val="dk1"/>
              </a:solidFill>
              <a:effectLst/>
              <a:latin typeface="+mn-lt"/>
              <a:ea typeface="+mn-ea"/>
              <a:cs typeface="+mn-cs"/>
            </a:rPr>
            <a:t>―,</a:t>
          </a:r>
          <a:r>
            <a:rPr kumimoji="0" lang="es-ES" sz="1100" b="0"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 correspondiendo, en esta ocasión, los mayores descensos a las </a:t>
          </a:r>
          <a:r>
            <a:rPr kumimoji="0" lang="es-ES" sz="1100" b="1" i="1"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cebadas</a:t>
          </a:r>
          <a:r>
            <a:rPr kumimoji="0" lang="es-ES" sz="1100" b="0" i="1"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a:t>
          </a:r>
          <a:r>
            <a:rPr kumimoji="0" lang="es-ES" sz="1100" b="1" i="1"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 pienso </a:t>
          </a:r>
          <a:r>
            <a:rPr kumimoji="0" lang="es-ES" sz="1100" b="0"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(-0,75 %) y </a:t>
          </a:r>
          <a:r>
            <a:rPr kumimoji="0" lang="es-ES" sz="1100" b="1" i="1"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malta </a:t>
          </a:r>
          <a:r>
            <a:rPr kumimoji="0" lang="es-ES" sz="1100" b="0"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(-0,36 %).</a:t>
          </a:r>
          <a:r>
            <a:rPr lang="es-ES" sz="1100">
              <a:solidFill>
                <a:schemeClr val="dk1"/>
              </a:solidFill>
              <a:effectLst/>
              <a:latin typeface="Verdana" panose="020B0604030504040204" pitchFamily="34" charset="0"/>
              <a:ea typeface="Verdana" panose="020B0604030504040204" pitchFamily="34" charset="0"/>
              <a:cs typeface="+mn-cs"/>
            </a:rPr>
            <a:t> </a:t>
          </a:r>
          <a:endParaRPr lang="es-ES">
            <a:effectLst/>
            <a:latin typeface="Verdana" panose="020B0604030504040204" pitchFamily="34" charset="0"/>
            <a:ea typeface="Verdana" panose="020B0604030504040204" pitchFamily="34" charset="0"/>
          </a:endParaRPr>
        </a:p>
        <a:p>
          <a:pPr algn="just"/>
          <a:r>
            <a:rPr lang="es-ES" sz="1100">
              <a:solidFill>
                <a:schemeClr val="dk1"/>
              </a:solidFill>
              <a:effectLst/>
              <a:latin typeface="Verdana" panose="020B0604030504040204" pitchFamily="34" charset="0"/>
              <a:ea typeface="Verdana" panose="020B0604030504040204" pitchFamily="34" charset="0"/>
              <a:cs typeface="+mn-cs"/>
            </a:rPr>
            <a:t> </a:t>
          </a:r>
        </a:p>
        <a:p>
          <a:pPr algn="just"/>
          <a:r>
            <a:rPr lang="es-ES" sz="1100" b="1">
              <a:solidFill>
                <a:schemeClr val="dk1"/>
              </a:solidFill>
              <a:effectLst/>
              <a:latin typeface="Verdana" panose="020B0604030504040204" pitchFamily="34" charset="0"/>
              <a:ea typeface="Verdana" panose="020B0604030504040204" pitchFamily="34" charset="0"/>
              <a:cs typeface="+mn-cs"/>
            </a:rPr>
            <a:t>● ARROZ </a:t>
          </a:r>
          <a:r>
            <a:rPr lang="es-ES" sz="1100">
              <a:solidFill>
                <a:schemeClr val="dk1"/>
              </a:solidFill>
              <a:effectLst/>
              <a:latin typeface="Verdana" panose="020B0604030504040204" pitchFamily="34" charset="0"/>
              <a:ea typeface="Verdana" panose="020B0604030504040204" pitchFamily="34" charset="0"/>
              <a:cs typeface="+mn-cs"/>
            </a:rPr>
            <a:t>(</a:t>
          </a:r>
          <a:r>
            <a:rPr lang="es-ES" sz="1100" b="0" i="0">
              <a:solidFill>
                <a:sysClr val="windowText" lastClr="000000"/>
              </a:solidFill>
              <a:effectLst/>
              <a:latin typeface="Verdana" panose="020B0604030504040204" pitchFamily="34" charset="0"/>
              <a:ea typeface="Verdana" panose="020B0604030504040204" pitchFamily="34" charset="0"/>
            </a:rPr>
            <a:t>=</a:t>
          </a:r>
          <a:r>
            <a:rPr lang="es-ES" sz="1100" b="0" i="0">
              <a:solidFill>
                <a:schemeClr val="dk1"/>
              </a:solidFill>
              <a:effectLst/>
              <a:latin typeface="Verdana" panose="020B0604030504040204" pitchFamily="34" charset="0"/>
              <a:ea typeface="Verdana" panose="020B0604030504040204" pitchFamily="34" charset="0"/>
              <a:cs typeface="+mn-cs"/>
            </a:rPr>
            <a:t>)</a:t>
          </a:r>
          <a:r>
            <a:rPr lang="es-ES" sz="1100">
              <a:solidFill>
                <a:schemeClr val="dk1"/>
              </a:solidFill>
              <a:effectLst/>
              <a:latin typeface="Verdana" panose="020B0604030504040204" pitchFamily="34" charset="0"/>
              <a:ea typeface="Verdana" panose="020B0604030504040204" pitchFamily="34" charset="0"/>
              <a:cs typeface="+mn-cs"/>
            </a:rPr>
            <a:t>: Todos los tipos en seguimiento repiten los valores medios de la semana anterior.</a:t>
          </a:r>
        </a:p>
        <a:p>
          <a:pPr algn="just"/>
          <a:r>
            <a:rPr lang="es-ES" sz="1100">
              <a:solidFill>
                <a:schemeClr val="dk1"/>
              </a:solidFill>
              <a:effectLst/>
              <a:latin typeface="Verdana" panose="020B0604030504040204" pitchFamily="34" charset="0"/>
              <a:ea typeface="Verdana" panose="020B0604030504040204" pitchFamily="34" charset="0"/>
              <a:cs typeface="+mn-cs"/>
            </a:rPr>
            <a:t> </a:t>
          </a:r>
        </a:p>
        <a:p>
          <a:pPr algn="just"/>
          <a:r>
            <a:rPr lang="es-ES" sz="1100" b="1">
              <a:solidFill>
                <a:schemeClr val="dk1"/>
              </a:solidFill>
              <a:effectLst/>
              <a:latin typeface="Verdana" panose="020B0604030504040204" pitchFamily="34" charset="0"/>
              <a:ea typeface="Verdana" panose="020B0604030504040204" pitchFamily="34" charset="0"/>
              <a:cs typeface="+mn-cs"/>
            </a:rPr>
            <a:t>● SEMILLAS OLEAGINOSAS</a:t>
          </a:r>
          <a:r>
            <a:rPr lang="es-ES" sz="1100">
              <a:solidFill>
                <a:schemeClr val="dk1"/>
              </a:solidFill>
              <a:effectLst/>
              <a:latin typeface="Verdana" panose="020B0604030504040204" pitchFamily="34" charset="0"/>
              <a:ea typeface="Verdana" panose="020B0604030504040204" pitchFamily="34" charset="0"/>
              <a:cs typeface="+mn-cs"/>
            </a:rPr>
            <a:t> </a:t>
          </a:r>
          <a:r>
            <a:rPr lang="es-ES" sz="1100" i="0">
              <a:solidFill>
                <a:schemeClr val="dk1"/>
              </a:solidFill>
              <a:effectLst/>
              <a:latin typeface="Verdana" panose="020B0604030504040204" pitchFamily="34" charset="0"/>
              <a:ea typeface="Verdana" panose="020B0604030504040204" pitchFamily="34" charset="0"/>
              <a:cs typeface="+mn-cs"/>
            </a:rPr>
            <a:t>(</a:t>
          </a:r>
          <a:r>
            <a:rPr kumimoji="0" lang="es-ES" sz="1100" b="1" i="1" u="none" strike="noStrike" kern="0" cap="none" spc="0" normalizeH="0" baseline="0" noProof="0">
              <a:ln>
                <a:noFill/>
              </a:ln>
              <a:solidFill>
                <a:srgbClr val="FF0000"/>
              </a:solidFill>
              <a:effectLst/>
              <a:uLnTx/>
              <a:uFillTx/>
              <a:latin typeface="Verdana" panose="020B0604030504040204" pitchFamily="34" charset="0"/>
              <a:ea typeface="Verdana" panose="020B0604030504040204" pitchFamily="34" charset="0"/>
              <a:cs typeface="+mn-cs"/>
            </a:rPr>
            <a:t>▼</a:t>
          </a:r>
          <a:r>
            <a:rPr lang="es-ES" sz="1100" b="1" i="1">
              <a:solidFill>
                <a:srgbClr val="00B050"/>
              </a:solidFill>
              <a:effectLst/>
              <a:latin typeface="Verdana" panose="020B0604030504040204" pitchFamily="34" charset="0"/>
              <a:ea typeface="Verdana" panose="020B0604030504040204" pitchFamily="34" charset="0"/>
            </a:rPr>
            <a:t>▲</a:t>
          </a:r>
          <a:r>
            <a:rPr lang="es-ES" sz="1100" i="0">
              <a:solidFill>
                <a:schemeClr val="dk1"/>
              </a:solidFill>
              <a:effectLst/>
              <a:latin typeface="Verdana" panose="020B0604030504040204" pitchFamily="34" charset="0"/>
              <a:ea typeface="Verdana" panose="020B0604030504040204" pitchFamily="34" charset="0"/>
              <a:cs typeface="+mn-cs"/>
            </a:rPr>
            <a:t>): Como la semana anterior, bajan los pecios medios de las </a:t>
          </a:r>
          <a:r>
            <a:rPr lang="es-ES" sz="1100" b="1" i="1">
              <a:solidFill>
                <a:schemeClr val="dk1"/>
              </a:solidFill>
              <a:effectLst/>
              <a:latin typeface="Verdana" panose="020B0604030504040204" pitchFamily="34" charset="0"/>
              <a:ea typeface="Verdana" panose="020B0604030504040204" pitchFamily="34" charset="0"/>
              <a:cs typeface="+mn-cs"/>
            </a:rPr>
            <a:t>semillas de girasol:</a:t>
          </a:r>
          <a:r>
            <a:rPr lang="es-ES" sz="1100" b="1" i="1" baseline="0">
              <a:solidFill>
                <a:schemeClr val="dk1"/>
              </a:solidFill>
              <a:effectLst/>
              <a:latin typeface="Verdana" panose="020B0604030504040204" pitchFamily="34" charset="0"/>
              <a:ea typeface="Verdana" panose="020B0604030504040204" pitchFamily="34" charset="0"/>
              <a:cs typeface="+mn-cs"/>
            </a:rPr>
            <a:t> </a:t>
          </a:r>
          <a:r>
            <a:rPr lang="es-ES" sz="1100" b="1" i="1">
              <a:solidFill>
                <a:schemeClr val="dk1"/>
              </a:solidFill>
              <a:effectLst/>
              <a:latin typeface="Verdana" panose="020B0604030504040204" pitchFamily="34" charset="0"/>
              <a:ea typeface="Verdana" panose="020B0604030504040204" pitchFamily="34" charset="0"/>
              <a:cs typeface="+mn-cs"/>
            </a:rPr>
            <a:t>alto oleico</a:t>
          </a:r>
          <a:r>
            <a:rPr lang="es-ES" sz="1100" i="0">
              <a:solidFill>
                <a:schemeClr val="dk1"/>
              </a:solidFill>
              <a:effectLst/>
              <a:latin typeface="Verdana" panose="020B0604030504040204" pitchFamily="34" charset="0"/>
              <a:ea typeface="Verdana" panose="020B0604030504040204" pitchFamily="34" charset="0"/>
              <a:cs typeface="+mn-cs"/>
            </a:rPr>
            <a:t> (-0,56 %) y </a:t>
          </a:r>
          <a:r>
            <a:rPr lang="es-ES" sz="1100" b="1" i="1">
              <a:solidFill>
                <a:schemeClr val="dk1"/>
              </a:solidFill>
              <a:effectLst/>
              <a:latin typeface="Verdana" panose="020B0604030504040204" pitchFamily="34" charset="0"/>
              <a:ea typeface="Verdana" panose="020B0604030504040204" pitchFamily="34" charset="0"/>
              <a:cs typeface="+mn-cs"/>
            </a:rPr>
            <a:t>convencional</a:t>
          </a:r>
          <a:r>
            <a:rPr lang="es-ES" sz="1100" i="0">
              <a:solidFill>
                <a:schemeClr val="dk1"/>
              </a:solidFill>
              <a:effectLst/>
              <a:latin typeface="Verdana" panose="020B0604030504040204" pitchFamily="34" charset="0"/>
              <a:ea typeface="Verdana" panose="020B0604030504040204" pitchFamily="34" charset="0"/>
              <a:cs typeface="+mn-cs"/>
            </a:rPr>
            <a:t> (-0,44 % ), y se incrementa el de la de </a:t>
          </a:r>
          <a:r>
            <a:rPr lang="es-ES" sz="1100" b="1" i="1">
              <a:solidFill>
                <a:schemeClr val="dk1"/>
              </a:solidFill>
              <a:effectLst/>
              <a:latin typeface="Verdana" panose="020B0604030504040204" pitchFamily="34" charset="0"/>
              <a:ea typeface="Verdana" panose="020B0604030504040204" pitchFamily="34" charset="0"/>
              <a:cs typeface="+mn-cs"/>
            </a:rPr>
            <a:t>colza</a:t>
          </a:r>
          <a:r>
            <a:rPr lang="es-ES" sz="1100" i="0">
              <a:solidFill>
                <a:schemeClr val="dk1"/>
              </a:solidFill>
              <a:effectLst/>
              <a:latin typeface="Verdana" panose="020B0604030504040204" pitchFamily="34" charset="0"/>
              <a:ea typeface="Verdana" panose="020B0604030504040204" pitchFamily="34" charset="0"/>
              <a:cs typeface="+mn-cs"/>
            </a:rPr>
            <a:t> (0,18 %).</a:t>
          </a:r>
        </a:p>
        <a:p>
          <a:pPr algn="just"/>
          <a:r>
            <a:rPr lang="es-ES" sz="1100">
              <a:solidFill>
                <a:schemeClr val="dk1"/>
              </a:solidFill>
              <a:effectLst/>
              <a:latin typeface="Verdana" panose="020B0604030504040204" pitchFamily="34" charset="0"/>
              <a:ea typeface="Verdana" panose="020B0604030504040204" pitchFamily="34" charset="0"/>
              <a:cs typeface="+mn-cs"/>
            </a:rPr>
            <a:t> </a:t>
          </a:r>
        </a:p>
        <a:p>
          <a:pPr algn="just"/>
          <a:r>
            <a:rPr lang="es-ES" sz="1100" b="1">
              <a:solidFill>
                <a:schemeClr val="dk1"/>
              </a:solidFill>
              <a:effectLst/>
              <a:latin typeface="Verdana" panose="020B0604030504040204" pitchFamily="34" charset="0"/>
              <a:ea typeface="Verdana" panose="020B0604030504040204" pitchFamily="34" charset="0"/>
              <a:cs typeface="+mn-cs"/>
            </a:rPr>
            <a:t>● TORTAS DE GIRASOL Y SOJA </a:t>
          </a:r>
          <a:r>
            <a:rPr lang="es-ES" sz="1100">
              <a:solidFill>
                <a:schemeClr val="dk1"/>
              </a:solidFill>
              <a:effectLst/>
              <a:latin typeface="Verdana" panose="020B0604030504040204" pitchFamily="34" charset="0"/>
              <a:ea typeface="Verdana" panose="020B0604030504040204" pitchFamily="34" charset="0"/>
              <a:cs typeface="+mn-cs"/>
            </a:rPr>
            <a:t>(</a:t>
          </a:r>
          <a:r>
            <a:rPr kumimoji="0" lang="es-ES" sz="1100" b="1" i="1" u="none" strike="noStrike" kern="0" cap="none" spc="0" normalizeH="0" baseline="0" noProof="0">
              <a:ln>
                <a:noFill/>
              </a:ln>
              <a:solidFill>
                <a:srgbClr val="FF0000"/>
              </a:solidFill>
              <a:effectLst/>
              <a:uLnTx/>
              <a:uFillTx/>
              <a:latin typeface="Verdana" panose="020B0604030504040204" pitchFamily="34" charset="0"/>
              <a:ea typeface="Verdana" panose="020B0604030504040204" pitchFamily="34" charset="0"/>
              <a:cs typeface="+mn-cs"/>
            </a:rPr>
            <a:t>▼</a:t>
          </a:r>
          <a:r>
            <a:rPr kumimoji="0" lang="es-ES" sz="1100" b="1" i="1" u="none" strike="noStrike" kern="0" cap="none" spc="0" normalizeH="0" baseline="0" noProof="0">
              <a:ln>
                <a:noFill/>
              </a:ln>
              <a:solidFill>
                <a:srgbClr val="00B050"/>
              </a:solidFill>
              <a:effectLst/>
              <a:uLnTx/>
              <a:uFillTx/>
              <a:latin typeface="Verdana" panose="020B0604030504040204" pitchFamily="34" charset="0"/>
              <a:ea typeface="Verdana" panose="020B0604030504040204" pitchFamily="34" charset="0"/>
              <a:cs typeface="+mn-cs"/>
            </a:rPr>
            <a:t>▲</a:t>
          </a:r>
          <a:r>
            <a:rPr lang="es-ES" sz="1100" b="0" i="0">
              <a:solidFill>
                <a:schemeClr val="dk1"/>
              </a:solidFill>
              <a:effectLst/>
              <a:latin typeface="Verdana" panose="020B0604030504040204" pitchFamily="34" charset="0"/>
              <a:ea typeface="Verdana" panose="020B0604030504040204" pitchFamily="34" charset="0"/>
              <a:cs typeface="+mn-cs"/>
            </a:rPr>
            <a:t>)</a:t>
          </a:r>
          <a:r>
            <a:rPr lang="es-ES" sz="1100">
              <a:solidFill>
                <a:schemeClr val="dk1"/>
              </a:solidFill>
              <a:effectLst/>
              <a:latin typeface="Verdana" panose="020B0604030504040204" pitchFamily="34" charset="0"/>
              <a:ea typeface="Verdana" panose="020B0604030504040204" pitchFamily="34" charset="0"/>
              <a:cs typeface="+mn-cs"/>
            </a:rPr>
            <a:t>: Se acentúa, con respecto al de la semana pasada, el crecimiento d</a:t>
          </a:r>
          <a:r>
            <a:rPr lang="es-ES" sz="1100" baseline="0">
              <a:solidFill>
                <a:schemeClr val="dk1"/>
              </a:solidFill>
              <a:effectLst/>
              <a:latin typeface="Verdana" panose="020B0604030504040204" pitchFamily="34" charset="0"/>
              <a:ea typeface="Verdana" panose="020B0604030504040204" pitchFamily="34" charset="0"/>
              <a:cs typeface="+mn-cs"/>
            </a:rPr>
            <a:t>el precio medio de la </a:t>
          </a:r>
          <a:r>
            <a:rPr lang="es-ES" sz="1100" b="1" i="1" baseline="0">
              <a:solidFill>
                <a:schemeClr val="dk1"/>
              </a:solidFill>
              <a:effectLst/>
              <a:latin typeface="Verdana" panose="020B0604030504040204" pitchFamily="34" charset="0"/>
              <a:ea typeface="Verdana" panose="020B0604030504040204" pitchFamily="34" charset="0"/>
              <a:cs typeface="+mn-cs"/>
            </a:rPr>
            <a:t>torta de soja </a:t>
          </a:r>
          <a:r>
            <a:rPr lang="es-ES" sz="1100" baseline="0">
              <a:solidFill>
                <a:schemeClr val="dk1"/>
              </a:solidFill>
              <a:effectLst/>
              <a:latin typeface="Verdana" panose="020B0604030504040204" pitchFamily="34" charset="0"/>
              <a:ea typeface="Verdana" panose="020B0604030504040204" pitchFamily="34" charset="0"/>
              <a:cs typeface="+mn-cs"/>
            </a:rPr>
            <a:t>(2,37 %), al tiempo que pasa a descender, en menor medida, la de </a:t>
          </a:r>
          <a:r>
            <a:rPr lang="es-ES" sz="1100" b="1" i="1" baseline="0">
              <a:solidFill>
                <a:schemeClr val="dk1"/>
              </a:solidFill>
              <a:effectLst/>
              <a:latin typeface="Verdana" panose="020B0604030504040204" pitchFamily="34" charset="0"/>
              <a:ea typeface="Verdana" panose="020B0604030504040204" pitchFamily="34" charset="0"/>
              <a:cs typeface="+mn-cs"/>
            </a:rPr>
            <a:t>girasol</a:t>
          </a:r>
          <a:r>
            <a:rPr lang="es-ES" sz="1100" baseline="0">
              <a:solidFill>
                <a:schemeClr val="dk1"/>
              </a:solidFill>
              <a:effectLst/>
              <a:latin typeface="Verdana" panose="020B0604030504040204" pitchFamily="34" charset="0"/>
              <a:ea typeface="Verdana" panose="020B0604030504040204" pitchFamily="34" charset="0"/>
              <a:cs typeface="+mn-cs"/>
            </a:rPr>
            <a:t> (-0,93 %).</a:t>
          </a:r>
        </a:p>
        <a:p>
          <a:pPr algn="just"/>
          <a:r>
            <a:rPr lang="es-ES" sz="1100">
              <a:solidFill>
                <a:schemeClr val="dk1"/>
              </a:solidFill>
              <a:effectLst/>
              <a:latin typeface="Verdana" panose="020B0604030504040204" pitchFamily="34" charset="0"/>
              <a:ea typeface="Verdana" panose="020B0604030504040204" pitchFamily="34" charset="0"/>
              <a:cs typeface="+mn-cs"/>
            </a:rPr>
            <a:t> </a:t>
          </a:r>
        </a:p>
        <a:p>
          <a:pPr algn="just"/>
          <a:r>
            <a:rPr lang="es-ES" sz="1100" b="1">
              <a:solidFill>
                <a:schemeClr val="dk1"/>
              </a:solidFill>
              <a:effectLst/>
              <a:latin typeface="Verdana" panose="020B0604030504040204" pitchFamily="34" charset="0"/>
              <a:ea typeface="Verdana" panose="020B0604030504040204" pitchFamily="34" charset="0"/>
              <a:cs typeface="+mn-cs"/>
            </a:rPr>
            <a:t>● PROTEICOS </a:t>
          </a:r>
          <a:r>
            <a:rPr lang="es-ES" sz="1100">
              <a:solidFill>
                <a:schemeClr val="dk1"/>
              </a:solidFill>
              <a:effectLst/>
              <a:latin typeface="Verdana" panose="020B0604030504040204" pitchFamily="34" charset="0"/>
              <a:ea typeface="Verdana" panose="020B0604030504040204" pitchFamily="34" charset="0"/>
              <a:cs typeface="+mn-cs"/>
            </a:rPr>
            <a:t>(</a:t>
          </a:r>
          <a:r>
            <a:rPr lang="es-ES" sz="1100" b="1" i="1" baseline="0">
              <a:solidFill>
                <a:srgbClr val="00B050"/>
              </a:solidFill>
              <a:effectLst/>
              <a:latin typeface="+mn-lt"/>
              <a:ea typeface="+mn-ea"/>
              <a:cs typeface="+mn-cs"/>
            </a:rPr>
            <a:t>▲</a:t>
          </a:r>
          <a:r>
            <a:rPr lang="es-ES" sz="1100" b="1" i="1" baseline="0">
              <a:solidFill>
                <a:srgbClr val="FF0000"/>
              </a:solidFill>
              <a:effectLst/>
              <a:latin typeface="+mn-lt"/>
              <a:ea typeface="+mn-ea"/>
              <a:cs typeface="+mn-cs"/>
            </a:rPr>
            <a:t>▼</a:t>
          </a:r>
          <a:r>
            <a:rPr lang="es-ES" sz="1100">
              <a:solidFill>
                <a:schemeClr val="dk1"/>
              </a:solidFill>
              <a:effectLst/>
              <a:latin typeface="Verdana" panose="020B0604030504040204" pitchFamily="34" charset="0"/>
              <a:ea typeface="Verdana" panose="020B0604030504040204" pitchFamily="34" charset="0"/>
              <a:cs typeface="+mn-cs"/>
            </a:rPr>
            <a:t>): Subidas leves en todos los productos de este apartado </a:t>
          </a:r>
          <a:r>
            <a:rPr lang="es-ES" sz="1100" b="0" i="0" baseline="0">
              <a:solidFill>
                <a:schemeClr val="dk1"/>
              </a:solidFill>
              <a:effectLst/>
              <a:latin typeface="Verdana" panose="020B0604030504040204" pitchFamily="34" charset="0"/>
              <a:ea typeface="Verdana" panose="020B0604030504040204" pitchFamily="34" charset="0"/>
              <a:cs typeface="+mn-cs"/>
            </a:rPr>
            <a:t>―l</a:t>
          </a:r>
          <a:r>
            <a:rPr lang="es-ES" sz="1100" baseline="0">
              <a:solidFill>
                <a:schemeClr val="dk1"/>
              </a:solidFill>
              <a:effectLst/>
              <a:latin typeface="Verdana" panose="020B0604030504040204" pitchFamily="34" charset="0"/>
              <a:ea typeface="Verdana" panose="020B0604030504040204" pitchFamily="34" charset="0"/>
              <a:cs typeface="+mn-cs"/>
            </a:rPr>
            <a:t>a principal, la de los </a:t>
          </a:r>
          <a:r>
            <a:rPr lang="es-ES" sz="1100" b="1" i="1">
              <a:solidFill>
                <a:schemeClr val="dk1"/>
              </a:solidFill>
              <a:effectLst/>
              <a:latin typeface="Verdana" panose="020B0604030504040204" pitchFamily="34" charset="0"/>
              <a:ea typeface="Verdana" panose="020B0604030504040204" pitchFamily="34" charset="0"/>
              <a:cs typeface="+mn-cs"/>
            </a:rPr>
            <a:t>garbanzos </a:t>
          </a:r>
          <a:r>
            <a:rPr lang="es-ES" sz="1100" baseline="0">
              <a:solidFill>
                <a:schemeClr val="dk1"/>
              </a:solidFill>
              <a:effectLst/>
              <a:latin typeface="Verdana" panose="020B0604030504040204" pitchFamily="34" charset="0"/>
              <a:ea typeface="Verdana" panose="020B0604030504040204" pitchFamily="34" charset="0"/>
              <a:cs typeface="+mn-cs"/>
            </a:rPr>
            <a:t>(0,23 %)</a:t>
          </a:r>
          <a:r>
            <a:rPr lang="es-ES" sz="1100" b="0" i="0" baseline="0">
              <a:solidFill>
                <a:schemeClr val="dk1"/>
              </a:solidFill>
              <a:effectLst/>
              <a:latin typeface="+mn-lt"/>
              <a:ea typeface="+mn-ea"/>
              <a:cs typeface="+mn-cs"/>
            </a:rPr>
            <a:t>―,</a:t>
          </a:r>
          <a:r>
            <a:rPr lang="es-ES" sz="1100" baseline="0">
              <a:solidFill>
                <a:schemeClr val="dk1"/>
              </a:solidFill>
              <a:effectLst/>
              <a:latin typeface="Verdana" panose="020B0604030504040204" pitchFamily="34" charset="0"/>
              <a:ea typeface="Verdana" panose="020B0604030504040204" pitchFamily="34" charset="0"/>
              <a:cs typeface="+mn-cs"/>
            </a:rPr>
            <a:t> </a:t>
          </a:r>
          <a:r>
            <a:rPr lang="es-ES" sz="1100">
              <a:solidFill>
                <a:schemeClr val="dk1"/>
              </a:solidFill>
              <a:effectLst/>
              <a:latin typeface="Verdana" panose="020B0604030504040204" pitchFamily="34" charset="0"/>
              <a:ea typeface="Verdana" panose="020B0604030504040204" pitchFamily="34" charset="0"/>
              <a:cs typeface="+mn-cs"/>
            </a:rPr>
            <a:t> con</a:t>
          </a:r>
          <a:r>
            <a:rPr lang="es-ES" sz="1100" baseline="0">
              <a:solidFill>
                <a:schemeClr val="dk1"/>
              </a:solidFill>
              <a:effectLst/>
              <a:latin typeface="Verdana" panose="020B0604030504040204" pitchFamily="34" charset="0"/>
              <a:ea typeface="Verdana" panose="020B0604030504040204" pitchFamily="34" charset="0"/>
              <a:cs typeface="+mn-cs"/>
            </a:rPr>
            <a:t> la única excepción de l</a:t>
          </a:r>
          <a:r>
            <a:rPr lang="es-ES" sz="1100">
              <a:solidFill>
                <a:schemeClr val="dk1"/>
              </a:solidFill>
              <a:effectLst/>
              <a:latin typeface="Verdana" panose="020B0604030504040204" pitchFamily="34" charset="0"/>
              <a:ea typeface="Verdana" panose="020B0604030504040204" pitchFamily="34" charset="0"/>
              <a:cs typeface="+mn-cs"/>
            </a:rPr>
            <a:t>os </a:t>
          </a:r>
          <a:r>
            <a:rPr lang="es-ES" sz="1100" b="1" i="1">
              <a:solidFill>
                <a:schemeClr val="dk1"/>
              </a:solidFill>
              <a:effectLst/>
              <a:latin typeface="Verdana" panose="020B0604030504040204" pitchFamily="34" charset="0"/>
              <a:ea typeface="Verdana" panose="020B0604030504040204" pitchFamily="34" charset="0"/>
              <a:cs typeface="+mn-cs"/>
            </a:rPr>
            <a:t>guisantes secos </a:t>
          </a:r>
          <a:r>
            <a:rPr lang="es-ES" sz="1100">
              <a:solidFill>
                <a:schemeClr val="dk1"/>
              </a:solidFill>
              <a:effectLst/>
              <a:latin typeface="Verdana" panose="020B0604030504040204" pitchFamily="34" charset="0"/>
              <a:ea typeface="Verdana" panose="020B0604030504040204" pitchFamily="34" charset="0"/>
              <a:cs typeface="+mn-cs"/>
            </a:rPr>
            <a:t>(-0,25 %)</a:t>
          </a:r>
          <a:r>
            <a:rPr lang="es-ES" sz="1100" baseline="0">
              <a:solidFill>
                <a:schemeClr val="dk1"/>
              </a:solidFill>
              <a:effectLst/>
              <a:latin typeface="Verdana" panose="020B0604030504040204" pitchFamily="34" charset="0"/>
              <a:ea typeface="Verdana" panose="020B0604030504040204" pitchFamily="34" charset="0"/>
              <a:cs typeface="+mn-cs"/>
            </a:rPr>
            <a:t>. </a:t>
          </a:r>
          <a:r>
            <a:rPr lang="es-ES" sz="1100">
              <a:solidFill>
                <a:schemeClr val="dk1"/>
              </a:solidFill>
              <a:effectLst/>
              <a:latin typeface="Verdana" panose="020B0604030504040204" pitchFamily="34" charset="0"/>
              <a:ea typeface="Verdana" panose="020B0604030504040204" pitchFamily="34" charset="0"/>
              <a:cs typeface="+mn-cs"/>
            </a:rPr>
            <a:t>  </a:t>
          </a:r>
        </a:p>
        <a:p>
          <a:pPr algn="just"/>
          <a:endParaRPr lang="es-ES" sz="1100">
            <a:solidFill>
              <a:schemeClr val="dk1"/>
            </a:solidFill>
            <a:effectLst/>
            <a:latin typeface="Verdana" panose="020B0604030504040204" pitchFamily="34" charset="0"/>
            <a:ea typeface="Verdana" panose="020B0604030504040204" pitchFamily="34" charset="0"/>
            <a:cs typeface="+mn-cs"/>
          </a:endParaRPr>
        </a:p>
        <a:p>
          <a:pPr algn="just"/>
          <a:r>
            <a:rPr lang="es-ES" sz="1100" b="1">
              <a:solidFill>
                <a:schemeClr val="dk1"/>
              </a:solidFill>
              <a:effectLst/>
              <a:latin typeface="Verdana" panose="020B0604030504040204" pitchFamily="34" charset="0"/>
              <a:ea typeface="Verdana" panose="020B0604030504040204" pitchFamily="34" charset="0"/>
              <a:cs typeface="+mn-cs"/>
            </a:rPr>
            <a:t>● VINOS </a:t>
          </a:r>
          <a:r>
            <a:rPr lang="es-ES" sz="1100">
              <a:solidFill>
                <a:schemeClr val="dk1"/>
              </a:solidFill>
              <a:effectLst/>
              <a:latin typeface="Verdana" panose="020B0604030504040204" pitchFamily="34" charset="0"/>
              <a:ea typeface="Verdana" panose="020B0604030504040204" pitchFamily="34" charset="0"/>
              <a:cs typeface="+mn-cs"/>
            </a:rPr>
            <a:t>(</a:t>
          </a:r>
          <a:r>
            <a:rPr kumimoji="0" lang="es-ES" sz="1100" b="1" i="1" u="none" strike="noStrike" kern="0" cap="none" spc="0" normalizeH="0" baseline="0" noProof="0">
              <a:ln>
                <a:noFill/>
              </a:ln>
              <a:solidFill>
                <a:srgbClr val="00B050"/>
              </a:solidFill>
              <a:effectLst/>
              <a:uLnTx/>
              <a:uFillTx/>
              <a:latin typeface="+mn-lt"/>
              <a:ea typeface="+mn-ea"/>
              <a:cs typeface="+mn-cs"/>
            </a:rPr>
            <a:t>▲</a:t>
          </a:r>
          <a:r>
            <a:rPr kumimoji="0" lang="es-ES" sz="1100" b="1" i="1" u="none" strike="noStrike" kern="0" cap="none" spc="0" normalizeH="0" baseline="0" noProof="0">
              <a:ln>
                <a:noFill/>
              </a:ln>
              <a:solidFill>
                <a:srgbClr val="FF0000"/>
              </a:solidFill>
              <a:effectLst/>
              <a:uLnTx/>
              <a:uFillTx/>
              <a:latin typeface="+mn-lt"/>
              <a:ea typeface="+mn-ea"/>
              <a:cs typeface="+mn-cs"/>
            </a:rPr>
            <a:t>▼</a:t>
          </a:r>
          <a:r>
            <a:rPr lang="es-ES" sz="1100">
              <a:solidFill>
                <a:schemeClr val="dk1"/>
              </a:solidFill>
              <a:effectLst/>
              <a:latin typeface="Verdana" panose="020B0604030504040204" pitchFamily="34" charset="0"/>
              <a:ea typeface="Verdana" panose="020B0604030504040204" pitchFamily="34" charset="0"/>
              <a:cs typeface="+mn-cs"/>
            </a:rPr>
            <a:t>): Se agudiza, en relación con el de la pasada, el descenso de</a:t>
          </a:r>
          <a:r>
            <a:rPr lang="es-ES" sz="1100" baseline="0">
              <a:solidFill>
                <a:schemeClr val="dk1"/>
              </a:solidFill>
              <a:effectLst/>
              <a:latin typeface="Verdana" panose="020B0604030504040204" pitchFamily="34" charset="0"/>
              <a:ea typeface="Verdana" panose="020B0604030504040204" pitchFamily="34" charset="0"/>
              <a:cs typeface="+mn-cs"/>
            </a:rPr>
            <a:t> la cotización media d</a:t>
          </a:r>
          <a:r>
            <a:rPr lang="es-ES" sz="1100">
              <a:solidFill>
                <a:schemeClr val="dk1"/>
              </a:solidFill>
              <a:effectLst/>
              <a:latin typeface="Verdana" panose="020B0604030504040204" pitchFamily="34" charset="0"/>
              <a:ea typeface="Verdana" panose="020B0604030504040204" pitchFamily="34" charset="0"/>
              <a:cs typeface="+mn-cs"/>
            </a:rPr>
            <a:t>el </a:t>
          </a:r>
          <a:r>
            <a:rPr lang="es-ES" sz="1100" b="1" i="1">
              <a:solidFill>
                <a:schemeClr val="dk1"/>
              </a:solidFill>
              <a:effectLst/>
              <a:latin typeface="Verdana" panose="020B0604030504040204" pitchFamily="34" charset="0"/>
              <a:ea typeface="Verdana" panose="020B0604030504040204" pitchFamily="34" charset="0"/>
              <a:cs typeface="+mn-cs"/>
            </a:rPr>
            <a:t>vino tinto sin DOP/IGP </a:t>
          </a:r>
          <a:r>
            <a:rPr lang="es-ES" sz="1100" b="0" i="0">
              <a:solidFill>
                <a:schemeClr val="dk1"/>
              </a:solidFill>
              <a:effectLst/>
              <a:latin typeface="Verdana" panose="020B0604030504040204" pitchFamily="34" charset="0"/>
              <a:ea typeface="Verdana" panose="020B0604030504040204" pitchFamily="34" charset="0"/>
              <a:cs typeface="+mn-cs"/>
            </a:rPr>
            <a:t>(-3,16 %)</a:t>
          </a:r>
          <a:r>
            <a:rPr lang="es-ES" sz="1100" b="0" i="0" baseline="0">
              <a:solidFill>
                <a:schemeClr val="dk1"/>
              </a:solidFill>
              <a:effectLst/>
              <a:latin typeface="Verdana" panose="020B0604030504040204" pitchFamily="34" charset="0"/>
              <a:ea typeface="Verdana" panose="020B0604030504040204" pitchFamily="34" charset="0"/>
              <a:cs typeface="+mn-cs"/>
            </a:rPr>
            <a:t>, aunque, por el contrario, se interrumpe la tendencia bajista de las últimas semanas, con una tímida subida, en el caso del </a:t>
          </a:r>
          <a:r>
            <a:rPr lang="es-ES" sz="1100" b="1" i="1" baseline="0">
              <a:solidFill>
                <a:schemeClr val="dk1"/>
              </a:solidFill>
              <a:effectLst/>
              <a:latin typeface="Verdana" panose="020B0604030504040204" pitchFamily="34" charset="0"/>
              <a:ea typeface="Verdana" panose="020B0604030504040204" pitchFamily="34" charset="0"/>
              <a:cs typeface="+mn-cs"/>
            </a:rPr>
            <a:t>blanco</a:t>
          </a:r>
          <a:r>
            <a:rPr lang="es-ES" sz="1100" b="0" i="0" baseline="0">
              <a:solidFill>
                <a:schemeClr val="dk1"/>
              </a:solidFill>
              <a:effectLst/>
              <a:latin typeface="Verdana" panose="020B0604030504040204" pitchFamily="34" charset="0"/>
              <a:ea typeface="Verdana" panose="020B0604030504040204" pitchFamily="34" charset="0"/>
              <a:cs typeface="+mn-cs"/>
            </a:rPr>
            <a:t> (0,16 %).</a:t>
          </a:r>
        </a:p>
        <a:p>
          <a:pPr algn="just"/>
          <a:endParaRPr lang="es-ES" sz="1100" b="0" i="0" baseline="0">
            <a:solidFill>
              <a:schemeClr val="dk1"/>
            </a:solidFill>
            <a:effectLst/>
            <a:latin typeface="Verdana" panose="020B0604030504040204" pitchFamily="34" charset="0"/>
            <a:ea typeface="Verdana" panose="020B0604030504040204" pitchFamily="34" charset="0"/>
            <a:cs typeface="+mn-cs"/>
          </a:endParaRPr>
        </a:p>
        <a:p>
          <a:pPr algn="just"/>
          <a:r>
            <a:rPr lang="es-ES" sz="1100" b="1">
              <a:solidFill>
                <a:schemeClr val="dk1"/>
              </a:solidFill>
              <a:effectLst/>
              <a:latin typeface="Verdana" panose="020B0604030504040204" pitchFamily="34" charset="0"/>
              <a:ea typeface="Verdana" panose="020B0604030504040204" pitchFamily="34" charset="0"/>
              <a:cs typeface="+mn-cs"/>
            </a:rPr>
            <a:t>● ACEITE DE OLIVA Y ORUJO</a:t>
          </a:r>
          <a:r>
            <a:rPr lang="es-ES" sz="1100">
              <a:solidFill>
                <a:schemeClr val="dk1"/>
              </a:solidFill>
              <a:effectLst/>
              <a:latin typeface="Verdana" panose="020B0604030504040204" pitchFamily="34" charset="0"/>
              <a:ea typeface="Verdana" panose="020B0604030504040204" pitchFamily="34" charset="0"/>
              <a:cs typeface="+mn-cs"/>
            </a:rPr>
            <a:t> (</a:t>
          </a:r>
          <a:r>
            <a:rPr lang="es-ES" sz="1100" b="1" i="1">
              <a:solidFill>
                <a:srgbClr val="FF0000"/>
              </a:solidFill>
              <a:effectLst/>
              <a:latin typeface="+mn-lt"/>
              <a:ea typeface="+mn-ea"/>
              <a:cs typeface="+mn-cs"/>
            </a:rPr>
            <a:t>▼</a:t>
          </a:r>
          <a:r>
            <a:rPr lang="es-ES" sz="1100" b="0">
              <a:solidFill>
                <a:schemeClr val="dk1"/>
              </a:solidFill>
              <a:effectLst/>
              <a:latin typeface="Verdana" panose="020B0604030504040204" pitchFamily="34" charset="0"/>
              <a:ea typeface="Verdana" panose="020B0604030504040204" pitchFamily="34" charset="0"/>
              <a:cs typeface="+mn-cs"/>
            </a:rPr>
            <a:t>): Se extienden</a:t>
          </a:r>
          <a:r>
            <a:rPr lang="es-ES" sz="1100" b="0" baseline="0">
              <a:solidFill>
                <a:schemeClr val="dk1"/>
              </a:solidFill>
              <a:effectLst/>
              <a:latin typeface="Verdana" panose="020B0604030504040204" pitchFamily="34" charset="0"/>
              <a:ea typeface="Verdana" panose="020B0604030504040204" pitchFamily="34" charset="0"/>
              <a:cs typeface="+mn-cs"/>
            </a:rPr>
            <a:t> los descensos a todas las referencias de este epígrafe </a:t>
          </a:r>
          <a:r>
            <a:rPr lang="es-ES" sz="1100" b="0" i="0" baseline="0">
              <a:solidFill>
                <a:schemeClr val="dk1"/>
              </a:solidFill>
              <a:effectLst/>
              <a:latin typeface="Verdana" panose="020B0604030504040204" pitchFamily="34" charset="0"/>
              <a:ea typeface="Verdana" panose="020B0604030504040204" pitchFamily="34" charset="0"/>
              <a:cs typeface="+mn-cs"/>
            </a:rPr>
            <a:t>―con la excepción del </a:t>
          </a:r>
          <a:r>
            <a:rPr lang="es-ES" sz="1100" b="1" i="1" baseline="0">
              <a:solidFill>
                <a:schemeClr val="dk1"/>
              </a:solidFill>
              <a:effectLst/>
              <a:latin typeface="Verdana" panose="020B0604030504040204" pitchFamily="34" charset="0"/>
              <a:ea typeface="Verdana" panose="020B0604030504040204" pitchFamily="34" charset="0"/>
              <a:cs typeface="+mn-cs"/>
            </a:rPr>
            <a:t>orujo refinado</a:t>
          </a:r>
          <a:r>
            <a:rPr lang="es-ES" sz="1100" b="0" i="0" baseline="0">
              <a:solidFill>
                <a:schemeClr val="dk1"/>
              </a:solidFill>
              <a:effectLst/>
              <a:latin typeface="Verdana" panose="020B0604030504040204" pitchFamily="34" charset="0"/>
              <a:ea typeface="Verdana" panose="020B0604030504040204" pitchFamily="34" charset="0"/>
              <a:cs typeface="+mn-cs"/>
            </a:rPr>
            <a:t>,</a:t>
          </a:r>
          <a:r>
            <a:rPr lang="es-ES" sz="1100" b="1" i="1" baseline="0">
              <a:solidFill>
                <a:schemeClr val="dk1"/>
              </a:solidFill>
              <a:effectLst/>
              <a:latin typeface="Verdana" panose="020B0604030504040204" pitchFamily="34" charset="0"/>
              <a:ea typeface="Verdana" panose="020B0604030504040204" pitchFamily="34" charset="0"/>
              <a:cs typeface="+mn-cs"/>
            </a:rPr>
            <a:t> </a:t>
          </a:r>
          <a:r>
            <a:rPr lang="es-ES" sz="1100" b="0" i="0" baseline="0">
              <a:solidFill>
                <a:schemeClr val="dk1"/>
              </a:solidFill>
              <a:effectLst/>
              <a:latin typeface="Verdana" panose="020B0604030504040204" pitchFamily="34" charset="0"/>
              <a:ea typeface="Verdana" panose="020B0604030504040204" pitchFamily="34" charset="0"/>
              <a:cs typeface="+mn-cs"/>
            </a:rPr>
            <a:t>que repite cotización―, sobresaliendo esta vez el anotado </a:t>
          </a:r>
          <a:r>
            <a:rPr lang="es-ES" sz="1100" b="0">
              <a:solidFill>
                <a:schemeClr val="dk1"/>
              </a:solidFill>
              <a:effectLst/>
              <a:latin typeface="Verdana" panose="020B0604030504040204" pitchFamily="34" charset="0"/>
              <a:ea typeface="Verdana" panose="020B0604030504040204" pitchFamily="34" charset="0"/>
              <a:cs typeface="+mn-cs"/>
            </a:rPr>
            <a:t>para el </a:t>
          </a:r>
          <a:r>
            <a:rPr lang="es-ES" sz="1100" b="1" i="1">
              <a:solidFill>
                <a:schemeClr val="dk1"/>
              </a:solidFill>
              <a:effectLst/>
              <a:latin typeface="Verdana" panose="020B0604030504040204" pitchFamily="34" charset="0"/>
              <a:ea typeface="Verdana" panose="020B0604030504040204" pitchFamily="34" charset="0"/>
              <a:cs typeface="+mn-cs"/>
            </a:rPr>
            <a:t>aceite de oliva virgen </a:t>
          </a:r>
          <a:r>
            <a:rPr lang="es-ES" sz="1100" b="0" i="0">
              <a:solidFill>
                <a:schemeClr val="dk1"/>
              </a:solidFill>
              <a:effectLst/>
              <a:latin typeface="Verdana" panose="020B0604030504040204" pitchFamily="34" charset="0"/>
              <a:ea typeface="Verdana" panose="020B0604030504040204" pitchFamily="34" charset="0"/>
              <a:cs typeface="+mn-cs"/>
            </a:rPr>
            <a:t>(-2,92 %), seguido por el del </a:t>
          </a:r>
          <a:r>
            <a:rPr lang="es-ES" sz="1100" b="1" i="1">
              <a:solidFill>
                <a:schemeClr val="dk1"/>
              </a:solidFill>
              <a:effectLst/>
              <a:latin typeface="Verdana" panose="020B0604030504040204" pitchFamily="34" charset="0"/>
              <a:ea typeface="Verdana" panose="020B0604030504040204" pitchFamily="34" charset="0"/>
              <a:cs typeface="+mn-cs"/>
            </a:rPr>
            <a:t>lampante</a:t>
          </a:r>
          <a:r>
            <a:rPr lang="es-ES" sz="1100" b="0" i="0">
              <a:solidFill>
                <a:schemeClr val="dk1"/>
              </a:solidFill>
              <a:effectLst/>
              <a:latin typeface="Verdana" panose="020B0604030504040204" pitchFamily="34" charset="0"/>
              <a:ea typeface="Verdana" panose="020B0604030504040204" pitchFamily="34" charset="0"/>
              <a:cs typeface="+mn-cs"/>
            </a:rPr>
            <a:t> (-2,05 %).</a:t>
          </a:r>
          <a:endParaRPr lang="es-ES" sz="1100" b="0" i="0" baseline="0">
            <a:solidFill>
              <a:schemeClr val="dk1"/>
            </a:solidFill>
            <a:effectLst/>
            <a:latin typeface="Verdana" panose="020B0604030504040204" pitchFamily="34" charset="0"/>
            <a:ea typeface="Verdana" panose="020B0604030504040204" pitchFamily="34" charset="0"/>
            <a:cs typeface="+mn-cs"/>
          </a:endParaRPr>
        </a:p>
        <a:p>
          <a:pPr algn="just"/>
          <a:r>
            <a:rPr lang="es-ES" sz="1100">
              <a:solidFill>
                <a:schemeClr val="dk1"/>
              </a:solidFill>
              <a:effectLst/>
              <a:latin typeface="Verdana" panose="020B0604030504040204" pitchFamily="34" charset="0"/>
              <a:ea typeface="Verdana" panose="020B0604030504040204" pitchFamily="34" charset="0"/>
              <a:cs typeface="+mn-cs"/>
            </a:rPr>
            <a:t> </a:t>
          </a:r>
        </a:p>
        <a:p>
          <a:pPr algn="just"/>
          <a:r>
            <a:rPr lang="es-ES" sz="1100" b="1">
              <a:solidFill>
                <a:schemeClr val="dk1"/>
              </a:solidFill>
              <a:effectLst/>
              <a:latin typeface="Verdana" panose="020B0604030504040204" pitchFamily="34" charset="0"/>
              <a:ea typeface="Verdana" panose="020B0604030504040204" pitchFamily="34" charset="0"/>
              <a:cs typeface="+mn-cs"/>
            </a:rPr>
            <a:t>● ACEITE DE GIRASOL </a:t>
          </a:r>
          <a:r>
            <a:rPr lang="es-ES" sz="1100">
              <a:solidFill>
                <a:schemeClr val="dk1"/>
              </a:solidFill>
              <a:effectLst/>
              <a:latin typeface="Verdana" panose="020B0604030504040204" pitchFamily="34" charset="0"/>
              <a:ea typeface="Verdana" panose="020B0604030504040204" pitchFamily="34" charset="0"/>
              <a:cs typeface="+mn-cs"/>
            </a:rPr>
            <a:t>(</a:t>
          </a:r>
          <a:r>
            <a:rPr lang="es-ES" sz="1100" b="1" i="1">
              <a:solidFill>
                <a:srgbClr val="FF0000"/>
              </a:solidFill>
              <a:effectLst/>
              <a:latin typeface="Verdana" panose="020B0604030504040204" pitchFamily="34" charset="0"/>
              <a:ea typeface="Verdana" panose="020B0604030504040204" pitchFamily="34" charset="0"/>
            </a:rPr>
            <a:t>▼</a:t>
          </a:r>
          <a:r>
            <a:rPr lang="es-ES" sz="1100">
              <a:solidFill>
                <a:schemeClr val="dk1"/>
              </a:solidFill>
              <a:effectLst/>
              <a:latin typeface="Verdana" panose="020B0604030504040204" pitchFamily="34" charset="0"/>
              <a:ea typeface="Verdana" panose="020B0604030504040204" pitchFamily="34" charset="0"/>
              <a:cs typeface="+mn-cs"/>
            </a:rPr>
            <a:t>): </a:t>
          </a:r>
          <a:r>
            <a:rPr lang="es-ES" sz="1100" b="0" i="0">
              <a:solidFill>
                <a:schemeClr val="dk1"/>
              </a:solidFill>
              <a:effectLst/>
              <a:latin typeface="Verdana" panose="020B0604030504040204" pitchFamily="34" charset="0"/>
              <a:ea typeface="Verdana" panose="020B0604030504040204" pitchFamily="34" charset="0"/>
              <a:cs typeface="+mn-cs"/>
            </a:rPr>
            <a:t>Continúan las bajadas de los precios medios de</a:t>
          </a:r>
          <a:r>
            <a:rPr lang="es-ES" sz="1100" b="0" i="0" baseline="0">
              <a:solidFill>
                <a:schemeClr val="dk1"/>
              </a:solidFill>
              <a:effectLst/>
              <a:latin typeface="Verdana" panose="020B0604030504040204" pitchFamily="34" charset="0"/>
              <a:ea typeface="Verdana" panose="020B0604030504040204" pitchFamily="34" charset="0"/>
              <a:cs typeface="+mn-cs"/>
            </a:rPr>
            <a:t> estos productos, tanto para el </a:t>
          </a:r>
          <a:r>
            <a:rPr lang="es-ES" sz="1100" b="1" i="1">
              <a:solidFill>
                <a:schemeClr val="dk1"/>
              </a:solidFill>
              <a:effectLst/>
              <a:latin typeface="Verdana" panose="020B0604030504040204" pitchFamily="34" charset="0"/>
              <a:ea typeface="Verdana" panose="020B0604030504040204" pitchFamily="34" charset="0"/>
              <a:cs typeface="+mn-cs"/>
            </a:rPr>
            <a:t>refinado</a:t>
          </a:r>
          <a:r>
            <a:rPr lang="es-ES" sz="1100" b="1" i="1" baseline="0">
              <a:solidFill>
                <a:schemeClr val="dk1"/>
              </a:solidFill>
              <a:effectLst/>
              <a:latin typeface="Verdana" panose="020B0604030504040204" pitchFamily="34" charset="0"/>
              <a:ea typeface="Verdana" panose="020B0604030504040204" pitchFamily="34" charset="0"/>
              <a:cs typeface="+mn-cs"/>
            </a:rPr>
            <a:t> convencional </a:t>
          </a:r>
          <a:r>
            <a:rPr lang="es-ES" sz="1100" b="0" i="0" baseline="0">
              <a:solidFill>
                <a:schemeClr val="dk1"/>
              </a:solidFill>
              <a:effectLst/>
              <a:latin typeface="Verdana" panose="020B0604030504040204" pitchFamily="34" charset="0"/>
              <a:ea typeface="Verdana" panose="020B0604030504040204" pitchFamily="34" charset="0"/>
              <a:cs typeface="+mn-cs"/>
            </a:rPr>
            <a:t>(-1,21 %) como para el</a:t>
          </a:r>
          <a:r>
            <a:rPr lang="es-ES" sz="1100" b="0" i="0">
              <a:solidFill>
                <a:schemeClr val="dk1"/>
              </a:solidFill>
              <a:effectLst/>
              <a:latin typeface="Verdana" panose="020B0604030504040204" pitchFamily="34" charset="0"/>
              <a:ea typeface="Verdana" panose="020B0604030504040204" pitchFamily="34" charset="0"/>
              <a:cs typeface="+mn-cs"/>
            </a:rPr>
            <a:t> </a:t>
          </a:r>
          <a:r>
            <a:rPr lang="es-ES" sz="1100" b="1" i="1">
              <a:solidFill>
                <a:schemeClr val="dk1"/>
              </a:solidFill>
              <a:effectLst/>
              <a:latin typeface="Verdana" panose="020B0604030504040204" pitchFamily="34" charset="0"/>
              <a:ea typeface="Verdana" panose="020B0604030504040204" pitchFamily="34" charset="0"/>
              <a:cs typeface="+mn-cs"/>
            </a:rPr>
            <a:t>alto oleico </a:t>
          </a:r>
          <a:r>
            <a:rPr lang="es-ES" sz="1100" b="0" i="0">
              <a:solidFill>
                <a:schemeClr val="dk1"/>
              </a:solidFill>
              <a:effectLst/>
              <a:latin typeface="Verdana" panose="020B0604030504040204" pitchFamily="34" charset="0"/>
              <a:ea typeface="Verdana" panose="020B0604030504040204" pitchFamily="34" charset="0"/>
              <a:cs typeface="+mn-cs"/>
            </a:rPr>
            <a:t>(-0,72 %).</a:t>
          </a:r>
          <a:endParaRPr lang="es-ES" b="0" i="0">
            <a:effectLst/>
            <a:latin typeface="Verdana" panose="020B0604030504040204" pitchFamily="34" charset="0"/>
            <a:ea typeface="Verdana" panose="020B0604030504040204" pitchFamily="34" charset="0"/>
          </a:endParaRPr>
        </a:p>
        <a:p>
          <a:pPr algn="just"/>
          <a:r>
            <a:rPr lang="es-ES" sz="1100" b="0" i="0">
              <a:solidFill>
                <a:schemeClr val="dk1"/>
              </a:solidFill>
              <a:effectLst/>
              <a:latin typeface="Verdana" panose="020B0604030504040204" pitchFamily="34" charset="0"/>
              <a:ea typeface="Verdana" panose="020B0604030504040204" pitchFamily="34" charset="0"/>
              <a:cs typeface="+mn-cs"/>
            </a:rPr>
            <a:t> </a:t>
          </a:r>
        </a:p>
        <a:p>
          <a:pPr algn="just"/>
          <a:r>
            <a:rPr lang="es-ES" sz="1100" b="1">
              <a:solidFill>
                <a:schemeClr val="dk1"/>
              </a:solidFill>
              <a:effectLst/>
              <a:latin typeface="Verdana" panose="020B0604030504040204" pitchFamily="34" charset="0"/>
              <a:ea typeface="Verdana" panose="020B0604030504040204" pitchFamily="34" charset="0"/>
              <a:cs typeface="+mn-cs"/>
            </a:rPr>
            <a:t>● ACEITE DE SOJA </a:t>
          </a:r>
          <a:r>
            <a:rPr lang="es-ES" sz="1100" b="0" i="0">
              <a:solidFill>
                <a:schemeClr val="dk1"/>
              </a:solidFill>
              <a:effectLst/>
              <a:latin typeface="Verdana" panose="020B0604030504040204" pitchFamily="34" charset="0"/>
              <a:ea typeface="Verdana" panose="020B0604030504040204" pitchFamily="34" charset="0"/>
              <a:cs typeface="+mn-cs"/>
            </a:rPr>
            <a:t>(</a:t>
          </a:r>
          <a:r>
            <a:rPr kumimoji="0" lang="es-ES" sz="1100" b="1" i="1" u="none" strike="noStrike" kern="0" cap="none" spc="0" normalizeH="0" baseline="0" noProof="0">
              <a:ln>
                <a:noFill/>
              </a:ln>
              <a:solidFill>
                <a:srgbClr val="FF0000"/>
              </a:solidFill>
              <a:effectLst/>
              <a:uLnTx/>
              <a:uFillTx/>
              <a:latin typeface="Verdana" panose="020B0604030504040204" pitchFamily="34" charset="0"/>
              <a:ea typeface="Verdana" panose="020B0604030504040204" pitchFamily="34" charset="0"/>
              <a:cs typeface="+mn-cs"/>
            </a:rPr>
            <a:t>▼</a:t>
          </a:r>
          <a:r>
            <a:rPr lang="es-ES" sz="1100" b="0" i="0">
              <a:solidFill>
                <a:schemeClr val="dk1"/>
              </a:solidFill>
              <a:effectLst/>
              <a:latin typeface="Verdana" panose="020B0604030504040204" pitchFamily="34" charset="0"/>
              <a:ea typeface="Verdana" panose="020B0604030504040204" pitchFamily="34" charset="0"/>
              <a:cs typeface="+mn-cs"/>
            </a:rPr>
            <a:t>)</a:t>
          </a:r>
          <a:r>
            <a:rPr lang="es-ES" sz="1100">
              <a:solidFill>
                <a:schemeClr val="dk1"/>
              </a:solidFill>
              <a:effectLst/>
              <a:latin typeface="Verdana" panose="020B0604030504040204" pitchFamily="34" charset="0"/>
              <a:ea typeface="Verdana" panose="020B0604030504040204" pitchFamily="34" charset="0"/>
              <a:cs typeface="+mn-cs"/>
            </a:rPr>
            <a:t>: También desciende</a:t>
          </a:r>
          <a:r>
            <a:rPr lang="es-ES" sz="1100" baseline="0">
              <a:solidFill>
                <a:schemeClr val="dk1"/>
              </a:solidFill>
              <a:effectLst/>
              <a:latin typeface="Verdana" panose="020B0604030504040204" pitchFamily="34" charset="0"/>
              <a:ea typeface="Verdana" panose="020B0604030504040204" pitchFamily="34" charset="0"/>
              <a:cs typeface="+mn-cs"/>
            </a:rPr>
            <a:t> el </a:t>
          </a:r>
          <a:r>
            <a:rPr lang="es-ES" sz="1100" b="1" i="1" baseline="0">
              <a:solidFill>
                <a:schemeClr val="dk1"/>
              </a:solidFill>
              <a:effectLst/>
              <a:latin typeface="Verdana" panose="020B0604030504040204" pitchFamily="34" charset="0"/>
              <a:ea typeface="Verdana" panose="020B0604030504040204" pitchFamily="34" charset="0"/>
              <a:cs typeface="+mn-cs"/>
            </a:rPr>
            <a:t>aceite refinado de soja</a:t>
          </a:r>
          <a:r>
            <a:rPr lang="es-ES" sz="1100" baseline="0">
              <a:solidFill>
                <a:schemeClr val="dk1"/>
              </a:solidFill>
              <a:effectLst/>
              <a:latin typeface="Verdana" panose="020B0604030504040204" pitchFamily="34" charset="0"/>
              <a:ea typeface="Verdana" panose="020B0604030504040204" pitchFamily="34" charset="0"/>
              <a:cs typeface="+mn-cs"/>
            </a:rPr>
            <a:t> (0</a:t>
          </a:r>
          <a:r>
            <a:rPr lang="es-ES" sz="1100">
              <a:solidFill>
                <a:schemeClr val="dk1"/>
              </a:solidFill>
              <a:effectLst/>
              <a:latin typeface="Verdana" panose="020B0604030504040204" pitchFamily="34" charset="0"/>
              <a:ea typeface="Verdana" panose="020B0604030504040204" pitchFamily="34" charset="0"/>
              <a:cs typeface="+mn-cs"/>
            </a:rPr>
            <a:t>,67 %).</a:t>
          </a:r>
        </a:p>
        <a:p>
          <a:r>
            <a:rPr lang="es-ES" sz="1100">
              <a:solidFill>
                <a:schemeClr val="dk1"/>
              </a:solidFill>
              <a:effectLst/>
              <a:latin typeface="Verdana" panose="020B0604030504040204" pitchFamily="34" charset="0"/>
              <a:ea typeface="Verdana" panose="020B0604030504040204" pitchFamily="34" charset="0"/>
              <a:cs typeface="+mn-cs"/>
            </a:rPr>
            <a:t>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190501</xdr:colOff>
      <xdr:row>57</xdr:row>
      <xdr:rowOff>438151</xdr:rowOff>
    </xdr:from>
    <xdr:to>
      <xdr:col>6</xdr:col>
      <xdr:colOff>1876426</xdr:colOff>
      <xdr:row>74</xdr:row>
      <xdr:rowOff>107156</xdr:rowOff>
    </xdr:to>
    <xdr:sp macro="" textlink="">
      <xdr:nvSpPr>
        <xdr:cNvPr id="2" name="CuadroTexto 1">
          <a:extLst>
            <a:ext uri="{FF2B5EF4-FFF2-40B4-BE49-F238E27FC236}">
              <a16:creationId xmlns:a16="http://schemas.microsoft.com/office/drawing/2014/main" id="{A8B4A5AE-0A87-414B-93D6-FA1E8C003FD1}"/>
            </a:ext>
          </a:extLst>
        </xdr:cNvPr>
        <xdr:cNvSpPr txBox="1"/>
      </xdr:nvSpPr>
      <xdr:spPr>
        <a:xfrm>
          <a:off x="190501" y="14782801"/>
          <a:ext cx="12420600" cy="366950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just"/>
          <a:r>
            <a:rPr lang="es-ES" sz="1100" b="1">
              <a:solidFill>
                <a:schemeClr val="dk1"/>
              </a:solidFill>
              <a:effectLst/>
              <a:latin typeface="Verdana" panose="020B0604030504040204" pitchFamily="34" charset="0"/>
              <a:ea typeface="Verdana" panose="020B0604030504040204" pitchFamily="34" charset="0"/>
              <a:cs typeface="+mn-cs"/>
            </a:rPr>
            <a:t>● CÍTRICOS (</a:t>
          </a:r>
          <a:r>
            <a:rPr lang="es-ES" sz="1200" b="1">
              <a:solidFill>
                <a:srgbClr val="FF0000"/>
              </a:solidFill>
              <a:effectLst/>
              <a:latin typeface="Verdana" panose="020B0604030504040204" pitchFamily="34" charset="0"/>
              <a:ea typeface="Verdana" panose="020B0604030504040204" pitchFamily="34" charset="0"/>
              <a:cs typeface="+mn-cs"/>
            </a:rPr>
            <a:t>▼</a:t>
          </a:r>
          <a:r>
            <a:rPr lang="es-ES" sz="1050" b="1">
              <a:solidFill>
                <a:srgbClr val="00B050"/>
              </a:solidFill>
              <a:effectLst/>
              <a:latin typeface="Verdana" panose="020B0604030504040204" pitchFamily="34" charset="0"/>
              <a:ea typeface="Verdana" panose="020B0604030504040204" pitchFamily="34" charset="0"/>
              <a:cs typeface="+mn-cs"/>
            </a:rPr>
            <a:t>▲</a:t>
          </a:r>
          <a:r>
            <a:rPr lang="es-ES" sz="1100" b="1">
              <a:solidFill>
                <a:schemeClr val="dk1"/>
              </a:solidFill>
              <a:effectLst/>
              <a:latin typeface="Verdana" panose="020B0604030504040204" pitchFamily="34" charset="0"/>
              <a:ea typeface="Verdana" panose="020B0604030504040204" pitchFamily="34" charset="0"/>
              <a:cs typeface="+mn-cs"/>
            </a:rPr>
            <a:t>): </a:t>
          </a:r>
          <a:r>
            <a:rPr lang="es-ES" sz="1100">
              <a:solidFill>
                <a:schemeClr val="dk1"/>
              </a:solidFill>
              <a:effectLst/>
              <a:latin typeface="Verdana" panose="020B0604030504040204" pitchFamily="34" charset="0"/>
              <a:ea typeface="Verdana" panose="020B0604030504040204" pitchFamily="34" charset="0"/>
              <a:cs typeface="+mn-cs"/>
            </a:rPr>
            <a:t>Pudiéndose dar por finalizadas las campañas de la </a:t>
          </a:r>
          <a:r>
            <a:rPr lang="es-ES" sz="1100" b="1" i="1">
              <a:solidFill>
                <a:schemeClr val="dk1"/>
              </a:solidFill>
              <a:effectLst/>
              <a:latin typeface="Verdana" panose="020B0604030504040204" pitchFamily="34" charset="0"/>
              <a:ea typeface="Verdana" panose="020B0604030504040204" pitchFamily="34" charset="0"/>
              <a:cs typeface="+mn-cs"/>
            </a:rPr>
            <a:t>clementina</a:t>
          </a:r>
          <a:r>
            <a:rPr lang="es-ES" sz="1100">
              <a:solidFill>
                <a:schemeClr val="dk1"/>
              </a:solidFill>
              <a:effectLst/>
              <a:latin typeface="Verdana" panose="020B0604030504040204" pitchFamily="34" charset="0"/>
              <a:ea typeface="Verdana" panose="020B0604030504040204" pitchFamily="34" charset="0"/>
              <a:cs typeface="+mn-cs"/>
            </a:rPr>
            <a:t> y la </a:t>
          </a:r>
          <a:r>
            <a:rPr lang="es-ES" sz="1100" b="1" i="1">
              <a:solidFill>
                <a:schemeClr val="dk1"/>
              </a:solidFill>
              <a:effectLst/>
              <a:latin typeface="Verdana" panose="020B0604030504040204" pitchFamily="34" charset="0"/>
              <a:ea typeface="Verdana" panose="020B0604030504040204" pitchFamily="34" charset="0"/>
              <a:cs typeface="+mn-cs"/>
            </a:rPr>
            <a:t>naranja Navelina</a:t>
          </a:r>
          <a:r>
            <a:rPr lang="es-ES" sz="1100">
              <a:solidFill>
                <a:schemeClr val="dk1"/>
              </a:solidFill>
              <a:effectLst/>
              <a:latin typeface="Verdana" panose="020B0604030504040204" pitchFamily="34" charset="0"/>
              <a:ea typeface="Verdana" panose="020B0604030504040204" pitchFamily="34" charset="0"/>
              <a:cs typeface="+mn-cs"/>
            </a:rPr>
            <a:t>,</a:t>
          </a:r>
          <a:r>
            <a:rPr lang="es-ES" sz="1100" b="1">
              <a:solidFill>
                <a:schemeClr val="dk1"/>
              </a:solidFill>
              <a:effectLst/>
              <a:latin typeface="Verdana" panose="020B0604030504040204" pitchFamily="34" charset="0"/>
              <a:ea typeface="Verdana" panose="020B0604030504040204" pitchFamily="34" charset="0"/>
              <a:cs typeface="+mn-cs"/>
            </a:rPr>
            <a:t> </a:t>
          </a:r>
          <a:r>
            <a:rPr lang="es-ES" sz="1100">
              <a:solidFill>
                <a:schemeClr val="dk1"/>
              </a:solidFill>
              <a:effectLst/>
              <a:latin typeface="Verdana" panose="020B0604030504040204" pitchFamily="34" charset="0"/>
              <a:ea typeface="Verdana" panose="020B0604030504040204" pitchFamily="34" charset="0"/>
              <a:cs typeface="+mn-cs"/>
            </a:rPr>
            <a:t>comienza febrero, invirtiéndose la tendencia ascendente del mes anterior, con bajadas de los precios medios en árbol de la mayoría de productos en seguimiento: </a:t>
          </a:r>
          <a:r>
            <a:rPr lang="es-ES" sz="1100" b="1" i="1">
              <a:solidFill>
                <a:schemeClr val="dk1"/>
              </a:solidFill>
              <a:effectLst/>
              <a:latin typeface="Verdana" panose="020B0604030504040204" pitchFamily="34" charset="0"/>
              <a:ea typeface="Verdana" panose="020B0604030504040204" pitchFamily="34" charset="0"/>
              <a:cs typeface="+mn-cs"/>
            </a:rPr>
            <a:t>naranja grupo Blancas</a:t>
          </a:r>
          <a:r>
            <a:rPr lang="es-ES" sz="1100">
              <a:solidFill>
                <a:schemeClr val="dk1"/>
              </a:solidFill>
              <a:effectLst/>
              <a:latin typeface="Verdana" panose="020B0604030504040204" pitchFamily="34" charset="0"/>
              <a:ea typeface="Verdana" panose="020B0604030504040204" pitchFamily="34" charset="0"/>
              <a:cs typeface="+mn-cs"/>
            </a:rPr>
            <a:t> (-4,57 %), </a:t>
          </a:r>
          <a:r>
            <a:rPr lang="es-ES" sz="1100" b="1" i="1">
              <a:solidFill>
                <a:schemeClr val="dk1"/>
              </a:solidFill>
              <a:effectLst/>
              <a:latin typeface="Verdana" panose="020B0604030504040204" pitchFamily="34" charset="0"/>
              <a:ea typeface="Verdana" panose="020B0604030504040204" pitchFamily="34" charset="0"/>
              <a:cs typeface="+mn-cs"/>
            </a:rPr>
            <a:t>mandarina</a:t>
          </a:r>
          <a:r>
            <a:rPr lang="es-ES" sz="1100">
              <a:solidFill>
                <a:schemeClr val="dk1"/>
              </a:solidFill>
              <a:effectLst/>
              <a:latin typeface="Verdana" panose="020B0604030504040204" pitchFamily="34" charset="0"/>
              <a:ea typeface="Verdana" panose="020B0604030504040204" pitchFamily="34" charset="0"/>
              <a:cs typeface="+mn-cs"/>
            </a:rPr>
            <a:t> (-3,26 %) y </a:t>
          </a:r>
          <a:r>
            <a:rPr lang="es-ES" sz="1100" b="1" i="1">
              <a:solidFill>
                <a:schemeClr val="dk1"/>
              </a:solidFill>
              <a:effectLst/>
              <a:latin typeface="Verdana" panose="020B0604030504040204" pitchFamily="34" charset="0"/>
              <a:ea typeface="Verdana" panose="020B0604030504040204" pitchFamily="34" charset="0"/>
              <a:cs typeface="+mn-cs"/>
            </a:rPr>
            <a:t>limón</a:t>
          </a:r>
          <a:r>
            <a:rPr lang="es-ES" sz="1100">
              <a:solidFill>
                <a:schemeClr val="dk1"/>
              </a:solidFill>
              <a:effectLst/>
              <a:latin typeface="Verdana" panose="020B0604030504040204" pitchFamily="34" charset="0"/>
              <a:ea typeface="Verdana" panose="020B0604030504040204" pitchFamily="34" charset="0"/>
              <a:cs typeface="+mn-cs"/>
            </a:rPr>
            <a:t> (-2,74 %). Solo la </a:t>
          </a:r>
          <a:r>
            <a:rPr lang="es-ES" sz="1100" b="1" i="1">
              <a:solidFill>
                <a:schemeClr val="dk1"/>
              </a:solidFill>
              <a:effectLst/>
              <a:latin typeface="Verdana" panose="020B0604030504040204" pitchFamily="34" charset="0"/>
              <a:ea typeface="Verdana" panose="020B0604030504040204" pitchFamily="34" charset="0"/>
              <a:cs typeface="+mn-cs"/>
            </a:rPr>
            <a:t>naranja grupo Navel</a:t>
          </a:r>
          <a:r>
            <a:rPr lang="es-ES" sz="1100">
              <a:solidFill>
                <a:schemeClr val="dk1"/>
              </a:solidFill>
              <a:effectLst/>
              <a:latin typeface="Verdana" panose="020B0604030504040204" pitchFamily="34" charset="0"/>
              <a:ea typeface="Verdana" panose="020B0604030504040204" pitchFamily="34" charset="0"/>
              <a:cs typeface="+mn-cs"/>
            </a:rPr>
            <a:t> (5,83 %) vuelve a ver crecer su cotización media esta semana.</a:t>
          </a:r>
        </a:p>
        <a:p>
          <a:pPr algn="just"/>
          <a:r>
            <a:rPr lang="es-ES" sz="1100">
              <a:solidFill>
                <a:schemeClr val="dk1"/>
              </a:solidFill>
              <a:effectLst/>
              <a:latin typeface="Verdana" panose="020B0604030504040204" pitchFamily="34" charset="0"/>
              <a:ea typeface="Verdana" panose="020B0604030504040204" pitchFamily="34" charset="0"/>
              <a:cs typeface="+mn-cs"/>
            </a:rPr>
            <a:t> </a:t>
          </a:r>
        </a:p>
        <a:p>
          <a:pPr algn="just"/>
          <a:r>
            <a:rPr lang="es-ES" sz="1100" b="1">
              <a:solidFill>
                <a:schemeClr val="dk1"/>
              </a:solidFill>
              <a:effectLst/>
              <a:latin typeface="Verdana" panose="020B0604030504040204" pitchFamily="34" charset="0"/>
              <a:ea typeface="Verdana" panose="020B0604030504040204" pitchFamily="34" charset="0"/>
              <a:cs typeface="+mn-cs"/>
            </a:rPr>
            <a:t>● FRUTA DE PEPITA (</a:t>
          </a:r>
          <a:r>
            <a:rPr lang="es-ES" sz="1100" b="1">
              <a:solidFill>
                <a:srgbClr val="00B050"/>
              </a:solidFill>
              <a:effectLst/>
              <a:latin typeface="Verdana" panose="020B0604030504040204" pitchFamily="34" charset="0"/>
              <a:ea typeface="Verdana" panose="020B0604030504040204" pitchFamily="34" charset="0"/>
              <a:cs typeface="+mn-cs"/>
            </a:rPr>
            <a:t>▲</a:t>
          </a:r>
          <a:r>
            <a:rPr lang="es-ES" sz="1100" b="1" i="1">
              <a:solidFill>
                <a:srgbClr val="FF0000"/>
              </a:solidFill>
              <a:effectLst/>
              <a:latin typeface="Verdana" panose="020B0604030504040204" pitchFamily="34" charset="0"/>
              <a:ea typeface="Verdana" panose="020B0604030504040204" pitchFamily="34" charset="0"/>
              <a:cs typeface="+mn-cs"/>
            </a:rPr>
            <a:t>▼</a:t>
          </a:r>
          <a:r>
            <a:rPr lang="es-ES" sz="1100" b="1">
              <a:solidFill>
                <a:schemeClr val="dk1"/>
              </a:solidFill>
              <a:effectLst/>
              <a:latin typeface="Verdana" panose="020B0604030504040204" pitchFamily="34" charset="0"/>
              <a:ea typeface="Verdana" panose="020B0604030504040204" pitchFamily="34" charset="0"/>
              <a:cs typeface="+mn-cs"/>
            </a:rPr>
            <a:t>):</a:t>
          </a:r>
          <a:r>
            <a:rPr lang="es-ES" sz="1100">
              <a:solidFill>
                <a:schemeClr val="dk1"/>
              </a:solidFill>
              <a:effectLst/>
              <a:latin typeface="Verdana" panose="020B0604030504040204" pitchFamily="34" charset="0"/>
              <a:ea typeface="Verdana" panose="020B0604030504040204" pitchFamily="34" charset="0"/>
              <a:cs typeface="+mn-cs"/>
            </a:rPr>
            <a:t> De igual modo, se invierten las tendencias de la semana anterior en este sector: al alza esta vez las </a:t>
          </a:r>
          <a:r>
            <a:rPr lang="es-ES" sz="1100" b="1" i="1">
              <a:solidFill>
                <a:schemeClr val="dk1"/>
              </a:solidFill>
              <a:effectLst/>
              <a:latin typeface="Verdana" panose="020B0604030504040204" pitchFamily="34" charset="0"/>
              <a:ea typeface="Verdana" panose="020B0604030504040204" pitchFamily="34" charset="0"/>
              <a:cs typeface="+mn-cs"/>
            </a:rPr>
            <a:t>manzanas</a:t>
          </a:r>
          <a:r>
            <a:rPr lang="es-ES" sz="1100">
              <a:solidFill>
                <a:schemeClr val="dk1"/>
              </a:solidFill>
              <a:effectLst/>
              <a:latin typeface="Verdana" panose="020B0604030504040204" pitchFamily="34" charset="0"/>
              <a:ea typeface="Verdana" panose="020B0604030504040204" pitchFamily="34" charset="0"/>
              <a:cs typeface="+mn-cs"/>
            </a:rPr>
            <a:t> ―</a:t>
          </a:r>
          <a:r>
            <a:rPr lang="es-ES" sz="1100" b="1" i="1">
              <a:solidFill>
                <a:schemeClr val="dk1"/>
              </a:solidFill>
              <a:effectLst/>
              <a:latin typeface="Verdana" panose="020B0604030504040204" pitchFamily="34" charset="0"/>
              <a:ea typeface="Verdana" panose="020B0604030504040204" pitchFamily="34" charset="0"/>
              <a:cs typeface="+mn-cs"/>
            </a:rPr>
            <a:t>Golden</a:t>
          </a:r>
          <a:r>
            <a:rPr lang="es-ES" sz="1100">
              <a:solidFill>
                <a:schemeClr val="dk1"/>
              </a:solidFill>
              <a:effectLst/>
              <a:latin typeface="Verdana" panose="020B0604030504040204" pitchFamily="34" charset="0"/>
              <a:ea typeface="Verdana" panose="020B0604030504040204" pitchFamily="34" charset="0"/>
              <a:cs typeface="+mn-cs"/>
            </a:rPr>
            <a:t> (0,81 %)― y a la baja la </a:t>
          </a:r>
          <a:r>
            <a:rPr lang="es-ES" sz="1100" b="1" i="1">
              <a:solidFill>
                <a:schemeClr val="dk1"/>
              </a:solidFill>
              <a:effectLst/>
              <a:latin typeface="Verdana" panose="020B0604030504040204" pitchFamily="34" charset="0"/>
              <a:ea typeface="Verdana" panose="020B0604030504040204" pitchFamily="34" charset="0"/>
              <a:cs typeface="+mn-cs"/>
            </a:rPr>
            <a:t>pera Conferencia</a:t>
          </a:r>
          <a:r>
            <a:rPr lang="es-ES" sz="1100">
              <a:solidFill>
                <a:schemeClr val="dk1"/>
              </a:solidFill>
              <a:effectLst/>
              <a:latin typeface="Verdana" panose="020B0604030504040204" pitchFamily="34" charset="0"/>
              <a:ea typeface="Verdana" panose="020B0604030504040204" pitchFamily="34" charset="0"/>
              <a:cs typeface="+mn-cs"/>
            </a:rPr>
            <a:t> (-1,69 %); de nuevo, sin variaciones en la </a:t>
          </a:r>
          <a:r>
            <a:rPr lang="es-ES" sz="1100" b="1" i="1">
              <a:solidFill>
                <a:schemeClr val="dk1"/>
              </a:solidFill>
              <a:effectLst/>
              <a:latin typeface="Verdana" panose="020B0604030504040204" pitchFamily="34" charset="0"/>
              <a:ea typeface="Verdana" panose="020B0604030504040204" pitchFamily="34" charset="0"/>
              <a:cs typeface="+mn-cs"/>
            </a:rPr>
            <a:t>Blanquilla</a:t>
          </a:r>
          <a:r>
            <a:rPr lang="es-ES" sz="1100">
              <a:solidFill>
                <a:schemeClr val="dk1"/>
              </a:solidFill>
              <a:effectLst/>
              <a:latin typeface="Verdana" panose="020B0604030504040204" pitchFamily="34" charset="0"/>
              <a:ea typeface="Verdana" panose="020B0604030504040204" pitchFamily="34" charset="0"/>
              <a:cs typeface="+mn-cs"/>
            </a:rPr>
            <a:t>. </a:t>
          </a:r>
        </a:p>
        <a:p>
          <a:pPr algn="just"/>
          <a:r>
            <a:rPr lang="es-ES" sz="1100">
              <a:solidFill>
                <a:schemeClr val="dk1"/>
              </a:solidFill>
              <a:effectLst/>
              <a:latin typeface="Verdana" panose="020B0604030504040204" pitchFamily="34" charset="0"/>
              <a:ea typeface="Verdana" panose="020B0604030504040204" pitchFamily="34" charset="0"/>
              <a:cs typeface="+mn-cs"/>
            </a:rPr>
            <a:t> </a:t>
          </a:r>
        </a:p>
        <a:p>
          <a:pPr algn="just"/>
          <a:r>
            <a:rPr lang="es-ES" sz="1100" b="1">
              <a:solidFill>
                <a:schemeClr val="dk1"/>
              </a:solidFill>
              <a:effectLst/>
              <a:latin typeface="Verdana" panose="020B0604030504040204" pitchFamily="34" charset="0"/>
              <a:ea typeface="Verdana" panose="020B0604030504040204" pitchFamily="34" charset="0"/>
              <a:cs typeface="+mn-cs"/>
            </a:rPr>
            <a:t>● OTRAS FRUTAS (</a:t>
          </a:r>
          <a:r>
            <a:rPr lang="es-ES" sz="1100" b="1" i="1">
              <a:solidFill>
                <a:srgbClr val="FF0000"/>
              </a:solidFill>
              <a:effectLst/>
              <a:latin typeface="Verdana" panose="020B0604030504040204" pitchFamily="34" charset="0"/>
              <a:ea typeface="Verdana" panose="020B0604030504040204" pitchFamily="34" charset="0"/>
              <a:cs typeface="+mn-cs"/>
            </a:rPr>
            <a:t>▼</a:t>
          </a:r>
          <a:r>
            <a:rPr lang="es-ES" sz="1100" b="1">
              <a:solidFill>
                <a:schemeClr val="dk1"/>
              </a:solidFill>
              <a:effectLst/>
              <a:latin typeface="Verdana" panose="020B0604030504040204" pitchFamily="34" charset="0"/>
              <a:ea typeface="Verdana" panose="020B0604030504040204" pitchFamily="34" charset="0"/>
              <a:cs typeface="+mn-cs"/>
            </a:rPr>
            <a:t>): </a:t>
          </a:r>
          <a:r>
            <a:rPr lang="es-ES" sz="1100">
              <a:solidFill>
                <a:schemeClr val="dk1"/>
              </a:solidFill>
              <a:effectLst/>
              <a:latin typeface="Verdana" panose="020B0604030504040204" pitchFamily="34" charset="0"/>
              <a:ea typeface="Verdana" panose="020B0604030504040204" pitchFamily="34" charset="0"/>
              <a:cs typeface="+mn-cs"/>
            </a:rPr>
            <a:t>Tras las notables subidas de la anterior, descienden, no tan acusadamente, esta semana, los precios medios en este apartado: </a:t>
          </a:r>
          <a:r>
            <a:rPr lang="es-ES" sz="1100" b="1" i="1">
              <a:solidFill>
                <a:schemeClr val="dk1"/>
              </a:solidFill>
              <a:effectLst/>
              <a:latin typeface="Verdana" panose="020B0604030504040204" pitchFamily="34" charset="0"/>
              <a:ea typeface="Verdana" panose="020B0604030504040204" pitchFamily="34" charset="0"/>
              <a:cs typeface="+mn-cs"/>
            </a:rPr>
            <a:t>aguacate</a:t>
          </a:r>
          <a:r>
            <a:rPr lang="es-ES" sz="1100">
              <a:solidFill>
                <a:schemeClr val="dk1"/>
              </a:solidFill>
              <a:effectLst/>
              <a:latin typeface="Verdana" panose="020B0604030504040204" pitchFamily="34" charset="0"/>
              <a:ea typeface="Verdana" panose="020B0604030504040204" pitchFamily="34" charset="0"/>
              <a:cs typeface="+mn-cs"/>
            </a:rPr>
            <a:t> (-6,84 %) y </a:t>
          </a:r>
          <a:r>
            <a:rPr lang="es-ES" sz="1100" b="1" i="1">
              <a:solidFill>
                <a:schemeClr val="dk1"/>
              </a:solidFill>
              <a:effectLst/>
              <a:latin typeface="Verdana" panose="020B0604030504040204" pitchFamily="34" charset="0"/>
              <a:ea typeface="Verdana" panose="020B0604030504040204" pitchFamily="34" charset="0"/>
              <a:cs typeface="+mn-cs"/>
            </a:rPr>
            <a:t>plátano</a:t>
          </a:r>
          <a:r>
            <a:rPr lang="es-ES" sz="1100">
              <a:solidFill>
                <a:schemeClr val="dk1"/>
              </a:solidFill>
              <a:effectLst/>
              <a:latin typeface="Verdana" panose="020B0604030504040204" pitchFamily="34" charset="0"/>
              <a:ea typeface="Verdana" panose="020B0604030504040204" pitchFamily="34" charset="0"/>
              <a:cs typeface="+mn-cs"/>
            </a:rPr>
            <a:t> (-2,74 %). </a:t>
          </a:r>
        </a:p>
        <a:p>
          <a:pPr algn="just"/>
          <a:r>
            <a:rPr lang="es-ES" sz="1100">
              <a:solidFill>
                <a:schemeClr val="dk1"/>
              </a:solidFill>
              <a:effectLst/>
              <a:latin typeface="Verdana" panose="020B0604030504040204" pitchFamily="34" charset="0"/>
              <a:ea typeface="Verdana" panose="020B0604030504040204" pitchFamily="34" charset="0"/>
              <a:cs typeface="+mn-cs"/>
            </a:rPr>
            <a:t> </a:t>
          </a:r>
        </a:p>
        <a:p>
          <a:pPr algn="just"/>
          <a:r>
            <a:rPr lang="es-ES" sz="1100" b="1">
              <a:solidFill>
                <a:schemeClr val="dk1"/>
              </a:solidFill>
              <a:effectLst/>
              <a:latin typeface="Verdana" panose="020B0604030504040204" pitchFamily="34" charset="0"/>
              <a:ea typeface="Verdana" panose="020B0604030504040204" pitchFamily="34" charset="0"/>
              <a:cs typeface="+mn-cs"/>
            </a:rPr>
            <a:t> ● HORTALIZAS </a:t>
          </a:r>
          <a:r>
            <a:rPr lang="es-ES" sz="1100">
              <a:solidFill>
                <a:schemeClr val="dk1"/>
              </a:solidFill>
              <a:effectLst/>
              <a:latin typeface="Verdana" panose="020B0604030504040204" pitchFamily="34" charset="0"/>
              <a:ea typeface="Verdana" panose="020B0604030504040204" pitchFamily="34" charset="0"/>
              <a:cs typeface="+mn-cs"/>
            </a:rPr>
            <a:t>(</a:t>
          </a:r>
          <a:r>
            <a:rPr lang="es-ES" sz="1400">
              <a:solidFill>
                <a:srgbClr val="00B050"/>
              </a:solidFill>
              <a:effectLst/>
              <a:latin typeface="Verdana" panose="020B0604030504040204" pitchFamily="34" charset="0"/>
              <a:ea typeface="Verdana" panose="020B0604030504040204" pitchFamily="34" charset="0"/>
              <a:cs typeface="+mn-cs"/>
            </a:rPr>
            <a:t>▲</a:t>
          </a:r>
          <a:r>
            <a:rPr lang="es-ES" sz="1100">
              <a:solidFill>
                <a:schemeClr val="dk1"/>
              </a:solidFill>
              <a:effectLst/>
              <a:latin typeface="Verdana" panose="020B0604030504040204" pitchFamily="34" charset="0"/>
              <a:ea typeface="Verdana" panose="020B0604030504040204" pitchFamily="34" charset="0"/>
              <a:cs typeface="+mn-cs"/>
            </a:rPr>
            <a:t>): El frío intenso de las últimas semanas, con el consiguiente recorte de la oferta, propicia incrementos de las cotizaciones medias de todos los hortícolas de referencia, muchos de ellos muy destacados, por encima del 20 %: </a:t>
          </a:r>
          <a:r>
            <a:rPr lang="es-ES" sz="1100" b="1" i="1">
              <a:solidFill>
                <a:schemeClr val="dk1"/>
              </a:solidFill>
              <a:effectLst/>
              <a:latin typeface="Verdana" panose="020B0604030504040204" pitchFamily="34" charset="0"/>
              <a:ea typeface="Verdana" panose="020B0604030504040204" pitchFamily="34" charset="0"/>
              <a:cs typeface="+mn-cs"/>
            </a:rPr>
            <a:t>brócoli </a:t>
          </a:r>
          <a:r>
            <a:rPr lang="es-ES" sz="1100">
              <a:solidFill>
                <a:schemeClr val="dk1"/>
              </a:solidFill>
              <a:effectLst/>
              <a:latin typeface="Verdana" panose="020B0604030504040204" pitchFamily="34" charset="0"/>
              <a:ea typeface="Verdana" panose="020B0604030504040204" pitchFamily="34" charset="0"/>
              <a:cs typeface="+mn-cs"/>
            </a:rPr>
            <a:t>(44,95 %), </a:t>
          </a:r>
          <a:r>
            <a:rPr lang="es-ES" sz="1100" b="1" i="1">
              <a:solidFill>
                <a:schemeClr val="dk1"/>
              </a:solidFill>
              <a:effectLst/>
              <a:latin typeface="Verdana" panose="020B0604030504040204" pitchFamily="34" charset="0"/>
              <a:ea typeface="Verdana" panose="020B0604030504040204" pitchFamily="34" charset="0"/>
              <a:cs typeface="+mn-cs"/>
            </a:rPr>
            <a:t>tomate racimo</a:t>
          </a:r>
          <a:r>
            <a:rPr lang="es-ES" sz="1100">
              <a:solidFill>
                <a:schemeClr val="dk1"/>
              </a:solidFill>
              <a:effectLst/>
              <a:latin typeface="Verdana" panose="020B0604030504040204" pitchFamily="34" charset="0"/>
              <a:ea typeface="Verdana" panose="020B0604030504040204" pitchFamily="34" charset="0"/>
              <a:cs typeface="+mn-cs"/>
            </a:rPr>
            <a:t> (37,88 %), </a:t>
          </a:r>
          <a:r>
            <a:rPr lang="es-ES" sz="1100" b="1" i="1">
              <a:solidFill>
                <a:schemeClr val="dk1"/>
              </a:solidFill>
              <a:effectLst/>
              <a:latin typeface="Verdana" panose="020B0604030504040204" pitchFamily="34" charset="0"/>
              <a:ea typeface="Verdana" panose="020B0604030504040204" pitchFamily="34" charset="0"/>
              <a:cs typeface="+mn-cs"/>
            </a:rPr>
            <a:t>coliflor</a:t>
          </a:r>
          <a:r>
            <a:rPr lang="es-ES" sz="1100">
              <a:solidFill>
                <a:schemeClr val="dk1"/>
              </a:solidFill>
              <a:effectLst/>
              <a:latin typeface="Verdana" panose="020B0604030504040204" pitchFamily="34" charset="0"/>
              <a:ea typeface="Verdana" panose="020B0604030504040204" pitchFamily="34" charset="0"/>
              <a:cs typeface="+mn-cs"/>
            </a:rPr>
            <a:t> (35,14 %), </a:t>
          </a:r>
          <a:r>
            <a:rPr lang="es-ES" sz="1100" b="1" i="1">
              <a:solidFill>
                <a:schemeClr val="dk1"/>
              </a:solidFill>
              <a:effectLst/>
              <a:latin typeface="Verdana" panose="020B0604030504040204" pitchFamily="34" charset="0"/>
              <a:ea typeface="Verdana" panose="020B0604030504040204" pitchFamily="34" charset="0"/>
              <a:cs typeface="+mn-cs"/>
            </a:rPr>
            <a:t>tomate redondo liso</a:t>
          </a:r>
          <a:r>
            <a:rPr lang="es-ES" sz="1100">
              <a:solidFill>
                <a:schemeClr val="dk1"/>
              </a:solidFill>
              <a:effectLst/>
              <a:latin typeface="Verdana" panose="020B0604030504040204" pitchFamily="34" charset="0"/>
              <a:ea typeface="Verdana" panose="020B0604030504040204" pitchFamily="34" charset="0"/>
              <a:cs typeface="+mn-cs"/>
            </a:rPr>
            <a:t> (29,16 %), </a:t>
          </a:r>
          <a:r>
            <a:rPr lang="es-ES" sz="1100" b="1" i="1">
              <a:solidFill>
                <a:schemeClr val="dk1"/>
              </a:solidFill>
              <a:effectLst/>
              <a:latin typeface="Verdana" panose="020B0604030504040204" pitchFamily="34" charset="0"/>
              <a:ea typeface="Verdana" panose="020B0604030504040204" pitchFamily="34" charset="0"/>
              <a:cs typeface="+mn-cs"/>
            </a:rPr>
            <a:t>pimiento</a:t>
          </a:r>
          <a:r>
            <a:rPr lang="es-ES" sz="1100">
              <a:solidFill>
                <a:schemeClr val="dk1"/>
              </a:solidFill>
              <a:effectLst/>
              <a:latin typeface="Verdana" panose="020B0604030504040204" pitchFamily="34" charset="0"/>
              <a:ea typeface="Verdana" panose="020B0604030504040204" pitchFamily="34" charset="0"/>
              <a:cs typeface="+mn-cs"/>
            </a:rPr>
            <a:t> </a:t>
          </a:r>
          <a:r>
            <a:rPr lang="es-ES" sz="1100" b="1" i="1">
              <a:solidFill>
                <a:schemeClr val="dk1"/>
              </a:solidFill>
              <a:effectLst/>
              <a:latin typeface="Verdana" panose="020B0604030504040204" pitchFamily="34" charset="0"/>
              <a:ea typeface="Verdana" panose="020B0604030504040204" pitchFamily="34" charset="0"/>
              <a:cs typeface="+mn-cs"/>
            </a:rPr>
            <a:t>verde italiano</a:t>
          </a:r>
          <a:r>
            <a:rPr lang="es-ES" sz="1100">
              <a:solidFill>
                <a:schemeClr val="dk1"/>
              </a:solidFill>
              <a:effectLst/>
              <a:latin typeface="Verdana" panose="020B0604030504040204" pitchFamily="34" charset="0"/>
              <a:ea typeface="Verdana" panose="020B0604030504040204" pitchFamily="34" charset="0"/>
              <a:cs typeface="+mn-cs"/>
            </a:rPr>
            <a:t> (27,39 %), </a:t>
          </a:r>
          <a:r>
            <a:rPr lang="es-ES" sz="1100" b="1" i="1">
              <a:solidFill>
                <a:schemeClr val="dk1"/>
              </a:solidFill>
              <a:effectLst/>
              <a:latin typeface="Verdana" panose="020B0604030504040204" pitchFamily="34" charset="0"/>
              <a:ea typeface="Verdana" panose="020B0604030504040204" pitchFamily="34" charset="0"/>
              <a:cs typeface="+mn-cs"/>
            </a:rPr>
            <a:t>pepino</a:t>
          </a:r>
          <a:r>
            <a:rPr lang="es-ES" sz="1100">
              <a:solidFill>
                <a:schemeClr val="dk1"/>
              </a:solidFill>
              <a:effectLst/>
              <a:latin typeface="Verdana" panose="020B0604030504040204" pitchFamily="34" charset="0"/>
              <a:ea typeface="Verdana" panose="020B0604030504040204" pitchFamily="34" charset="0"/>
              <a:cs typeface="+mn-cs"/>
            </a:rPr>
            <a:t> (26 %), </a:t>
          </a:r>
          <a:r>
            <a:rPr lang="es-ES" sz="1100" b="1" i="1">
              <a:solidFill>
                <a:schemeClr val="dk1"/>
              </a:solidFill>
              <a:effectLst/>
              <a:latin typeface="Verdana" panose="020B0604030504040204" pitchFamily="34" charset="0"/>
              <a:ea typeface="Verdana" panose="020B0604030504040204" pitchFamily="34" charset="0"/>
              <a:cs typeface="+mn-cs"/>
            </a:rPr>
            <a:t>berenjena</a:t>
          </a:r>
          <a:r>
            <a:rPr lang="es-ES" sz="1100">
              <a:solidFill>
                <a:schemeClr val="dk1"/>
              </a:solidFill>
              <a:effectLst/>
              <a:latin typeface="Verdana" panose="020B0604030504040204" pitchFamily="34" charset="0"/>
              <a:ea typeface="Verdana" panose="020B0604030504040204" pitchFamily="34" charset="0"/>
              <a:cs typeface="+mn-cs"/>
            </a:rPr>
            <a:t> (25,9 %), </a:t>
          </a:r>
          <a:r>
            <a:rPr lang="es-ES" sz="1100" b="1" i="1">
              <a:solidFill>
                <a:schemeClr val="dk1"/>
              </a:solidFill>
              <a:effectLst/>
              <a:latin typeface="Verdana" panose="020B0604030504040204" pitchFamily="34" charset="0"/>
              <a:ea typeface="Verdana" panose="020B0604030504040204" pitchFamily="34" charset="0"/>
              <a:cs typeface="+mn-cs"/>
            </a:rPr>
            <a:t>cebolla</a:t>
          </a:r>
          <a:r>
            <a:rPr lang="es-ES" sz="1100">
              <a:solidFill>
                <a:schemeClr val="dk1"/>
              </a:solidFill>
              <a:effectLst/>
              <a:latin typeface="Verdana" panose="020B0604030504040204" pitchFamily="34" charset="0"/>
              <a:ea typeface="Verdana" panose="020B0604030504040204" pitchFamily="34" charset="0"/>
              <a:cs typeface="+mn-cs"/>
            </a:rPr>
            <a:t> (24,33 %), </a:t>
          </a:r>
          <a:r>
            <a:rPr lang="es-ES" sz="1100" b="1" i="1">
              <a:solidFill>
                <a:schemeClr val="dk1"/>
              </a:solidFill>
              <a:effectLst/>
              <a:latin typeface="Verdana" panose="020B0604030504040204" pitchFamily="34" charset="0"/>
              <a:ea typeface="Verdana" panose="020B0604030504040204" pitchFamily="34" charset="0"/>
              <a:cs typeface="+mn-cs"/>
            </a:rPr>
            <a:t>alcachofa</a:t>
          </a:r>
          <a:r>
            <a:rPr lang="es-ES" sz="1100">
              <a:solidFill>
                <a:schemeClr val="dk1"/>
              </a:solidFill>
              <a:effectLst/>
              <a:latin typeface="Verdana" panose="020B0604030504040204" pitchFamily="34" charset="0"/>
              <a:ea typeface="Verdana" panose="020B0604030504040204" pitchFamily="34" charset="0"/>
              <a:cs typeface="+mn-cs"/>
            </a:rPr>
            <a:t> (23,51 %) y </a:t>
          </a:r>
          <a:r>
            <a:rPr lang="es-ES" sz="1100" b="1" i="1">
              <a:solidFill>
                <a:schemeClr val="dk1"/>
              </a:solidFill>
              <a:effectLst/>
              <a:latin typeface="Verdana" panose="020B0604030504040204" pitchFamily="34" charset="0"/>
              <a:ea typeface="Verdana" panose="020B0604030504040204" pitchFamily="34" charset="0"/>
              <a:cs typeface="+mn-cs"/>
            </a:rPr>
            <a:t>tomate cereza</a:t>
          </a:r>
          <a:r>
            <a:rPr lang="es-ES" sz="1100">
              <a:solidFill>
                <a:schemeClr val="dk1"/>
              </a:solidFill>
              <a:effectLst/>
              <a:latin typeface="Verdana" panose="020B0604030504040204" pitchFamily="34" charset="0"/>
              <a:ea typeface="Verdana" panose="020B0604030504040204" pitchFamily="34" charset="0"/>
              <a:cs typeface="+mn-cs"/>
            </a:rPr>
            <a:t> (21,41. El cambio de ponderaciones asociado al cambio de mes, ajusta a la baja el precio medio de la </a:t>
          </a:r>
          <a:r>
            <a:rPr lang="es-ES" sz="1100" b="1" i="1">
              <a:solidFill>
                <a:schemeClr val="dk1"/>
              </a:solidFill>
              <a:effectLst/>
              <a:latin typeface="Verdana" panose="020B0604030504040204" pitchFamily="34" charset="0"/>
              <a:ea typeface="Verdana" panose="020B0604030504040204" pitchFamily="34" charset="0"/>
              <a:cs typeface="+mn-cs"/>
            </a:rPr>
            <a:t>patata</a:t>
          </a:r>
          <a:r>
            <a:rPr lang="es-ES" sz="1100">
              <a:solidFill>
                <a:schemeClr val="dk1"/>
              </a:solidFill>
              <a:effectLst/>
              <a:latin typeface="Verdana" panose="020B0604030504040204" pitchFamily="34" charset="0"/>
              <a:ea typeface="Verdana" panose="020B0604030504040204" pitchFamily="34" charset="0"/>
              <a:cs typeface="+mn-cs"/>
            </a:rPr>
            <a:t> (-4,04 %), aún en niveles muy por encima de los alcanzados en las mismas fechas de temporadas pasadas.</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65088</xdr:colOff>
      <xdr:row>54</xdr:row>
      <xdr:rowOff>34923</xdr:rowOff>
    </xdr:from>
    <xdr:to>
      <xdr:col>6</xdr:col>
      <xdr:colOff>1510940</xdr:colOff>
      <xdr:row>72</xdr:row>
      <xdr:rowOff>64858</xdr:rowOff>
    </xdr:to>
    <xdr:sp macro="" textlink="">
      <xdr:nvSpPr>
        <xdr:cNvPr id="2" name="CuadroTexto 1">
          <a:extLst>
            <a:ext uri="{FF2B5EF4-FFF2-40B4-BE49-F238E27FC236}">
              <a16:creationId xmlns:a16="http://schemas.microsoft.com/office/drawing/2014/main" id="{9DE72AC8-3426-42E1-8D31-93EF31A240D0}"/>
            </a:ext>
          </a:extLst>
        </xdr:cNvPr>
        <xdr:cNvSpPr txBox="1"/>
      </xdr:nvSpPr>
      <xdr:spPr>
        <a:xfrm>
          <a:off x="65088" y="12979398"/>
          <a:ext cx="11437577" cy="4259035"/>
        </a:xfrm>
        <a:prstGeom prst="rect">
          <a:avLst/>
        </a:prstGeom>
        <a:solidFill>
          <a:sysClr val="window" lastClr="FFFFFF"/>
        </a:solidFill>
        <a:ln w="9525" cmpd="sng">
          <a:noFill/>
        </a:ln>
        <a:effectLst/>
      </xdr:spPr>
      <xdr:txBody>
        <a:bodyPr vertOverflow="clip" horzOverflow="clip" wrap="square" rtlCol="0" anchor="t"/>
        <a:lstStyle/>
        <a:p>
          <a:pPr algn="just"/>
          <a:r>
            <a:rPr lang="es-ES" sz="1100" b="1">
              <a:solidFill>
                <a:srgbClr val="000000"/>
              </a:solidFill>
              <a:effectLst/>
              <a:latin typeface="Verdana" panose="020B0604030504040204" pitchFamily="34" charset="0"/>
              <a:ea typeface="Times New Roman" panose="02020603050405020304" pitchFamily="18" charset="0"/>
            </a:rPr>
            <a:t>● </a:t>
          </a:r>
          <a:r>
            <a:rPr lang="es-ES" sz="1100" b="1">
              <a:effectLst/>
              <a:latin typeface="Verdana" panose="020B0604030504040204" pitchFamily="34" charset="0"/>
              <a:ea typeface="Times New Roman" panose="02020603050405020304" pitchFamily="18" charset="0"/>
            </a:rPr>
            <a:t>VACUNO </a:t>
          </a:r>
          <a:r>
            <a:rPr kumimoji="0" lang="es-ES" sz="1100" b="0" i="0" u="none" strike="noStrike" kern="0" cap="none" spc="0" normalizeH="0" baseline="0" noProof="0">
              <a:ln>
                <a:noFill/>
              </a:ln>
              <a:solidFill>
                <a:sysClr val="windowText" lastClr="000000"/>
              </a:solidFill>
              <a:effectLst/>
              <a:uLnTx/>
              <a:uFillTx/>
              <a:latin typeface="+mn-lt"/>
              <a:ea typeface="+mn-ea"/>
              <a:cs typeface="+mn-cs"/>
            </a:rPr>
            <a:t>(</a:t>
          </a:r>
          <a:r>
            <a:rPr kumimoji="0" lang="es-ES" sz="1100" b="0" i="0" u="none" strike="noStrike" kern="0" cap="none" spc="0" normalizeH="0" baseline="0" noProof="0">
              <a:ln>
                <a:noFill/>
              </a:ln>
              <a:solidFill>
                <a:sysClr val="windowText" lastClr="000000"/>
              </a:solidFill>
              <a:effectLst/>
              <a:uLnTx/>
              <a:uFillTx/>
              <a:latin typeface="Arial" panose="020B0604020202020204" pitchFamily="34" charset="0"/>
              <a:ea typeface="Times New Roman" panose="02020603050405020304" pitchFamily="18" charset="0"/>
              <a:cs typeface="+mn-cs"/>
            </a:rPr>
            <a:t>=</a:t>
          </a:r>
          <a:r>
            <a:rPr kumimoji="0" lang="es-ES" sz="1100" b="0" i="0" u="none" strike="noStrike" kern="0" cap="none" spc="0" normalizeH="0" baseline="0" noProof="0">
              <a:ln>
                <a:noFill/>
              </a:ln>
              <a:solidFill>
                <a:srgbClr val="00B050"/>
              </a:solidFill>
              <a:effectLst/>
              <a:uLnTx/>
              <a:uFillTx/>
              <a:latin typeface="Arial" panose="020B0604020202020204" pitchFamily="34" charset="0"/>
              <a:ea typeface="Times New Roman" panose="02020603050405020304" pitchFamily="18" charset="0"/>
              <a:cs typeface="+mn-cs"/>
            </a:rPr>
            <a:t>▲</a:t>
          </a:r>
          <a:r>
            <a:rPr lang="es-ES" sz="1100" baseline="0">
              <a:effectLst/>
              <a:latin typeface="Verdana" panose="020B0604030504040204" pitchFamily="34" charset="0"/>
              <a:ea typeface="Times New Roman" panose="02020603050405020304" pitchFamily="18" charset="0"/>
            </a:rPr>
            <a:t>): Mercados relativamente estables esta semana; se anotan </a:t>
          </a:r>
          <a:r>
            <a:rPr lang="es-ES" sz="1100" baseline="0">
              <a:effectLst/>
              <a:latin typeface="Verdana" panose="020B0604030504040204" pitchFamily="34" charset="0"/>
              <a:ea typeface="Verdana" panose="020B0604030504040204" pitchFamily="34" charset="0"/>
            </a:rPr>
            <a:t>descensos </a:t>
          </a:r>
          <a:r>
            <a:rPr lang="es-ES" sz="1100" baseline="0">
              <a:effectLst/>
              <a:latin typeface="Verdana" panose="020B0604030504040204" pitchFamily="34" charset="0"/>
              <a:ea typeface="Verdana" panose="020B0604030504040204" pitchFamily="34" charset="0"/>
              <a:cs typeface="+mn-cs"/>
            </a:rPr>
            <a:t>muy ligeros </a:t>
          </a:r>
          <a:r>
            <a:rPr lang="es-ES" sz="1100" baseline="0">
              <a:effectLst/>
              <a:latin typeface="Verdana" panose="020B0604030504040204" pitchFamily="34" charset="0"/>
              <a:ea typeface="Verdana" panose="020B0604030504040204" pitchFamily="34" charset="0"/>
            </a:rPr>
            <a:t>de </a:t>
          </a:r>
          <a:r>
            <a:rPr lang="es-ES" sz="1100" baseline="0">
              <a:effectLst/>
              <a:latin typeface="Verdana" panose="020B0604030504040204" pitchFamily="34" charset="0"/>
              <a:ea typeface="Times New Roman" panose="02020603050405020304" pitchFamily="18" charset="0"/>
            </a:rPr>
            <a:t>los precios medios de las </a:t>
          </a:r>
          <a:r>
            <a:rPr lang="es-ES" sz="1100" b="1" i="1" baseline="0">
              <a:effectLst/>
              <a:latin typeface="Verdana" panose="020B0604030504040204" pitchFamily="34" charset="0"/>
              <a:ea typeface="Times New Roman" panose="02020603050405020304" pitchFamily="18" charset="0"/>
            </a:rPr>
            <a:t>canales de ternera </a:t>
          </a:r>
          <a:r>
            <a:rPr lang="es-ES" sz="1100" baseline="0">
              <a:effectLst/>
              <a:latin typeface="Verdana" panose="020B0604030504040204" pitchFamily="34" charset="0"/>
              <a:ea typeface="Times New Roman" panose="02020603050405020304" pitchFamily="18" charset="0"/>
            </a:rPr>
            <a:t>(-0,05 %) y los animales vivos (-0,04 %), que contrastan con los incrementos, algo más significativos, registrados para los de </a:t>
          </a:r>
          <a:r>
            <a:rPr lang="es-ES" sz="1100" baseline="0">
              <a:effectLst/>
              <a:latin typeface="Verdana" panose="020B0604030504040204" pitchFamily="34" charset="0"/>
              <a:ea typeface="Verdana" panose="020B0604030504040204" pitchFamily="34" charset="0"/>
            </a:rPr>
            <a:t>los </a:t>
          </a:r>
          <a:r>
            <a:rPr lang="es-ES" sz="1100" b="1" i="1" baseline="0">
              <a:effectLst/>
              <a:latin typeface="Verdana" panose="020B0604030504040204" pitchFamily="34" charset="0"/>
              <a:ea typeface="Verdana" panose="020B0604030504040204" pitchFamily="34" charset="0"/>
              <a:cs typeface="+mn-cs"/>
            </a:rPr>
            <a:t>machos 12-24 meses </a:t>
          </a:r>
          <a:r>
            <a:rPr lang="es-ES" sz="1100" baseline="0">
              <a:effectLst/>
              <a:latin typeface="Verdana" panose="020B0604030504040204" pitchFamily="34" charset="0"/>
              <a:ea typeface="Verdana" panose="020B0604030504040204" pitchFamily="34" charset="0"/>
            </a:rPr>
            <a:t>(0,2</a:t>
          </a:r>
          <a:r>
            <a:rPr lang="es-ES" sz="1100" baseline="0">
              <a:effectLst/>
              <a:latin typeface="Verdana" panose="020B0604030504040204" pitchFamily="34" charset="0"/>
              <a:ea typeface="Times New Roman" panose="02020603050405020304" pitchFamily="18" charset="0"/>
            </a:rPr>
            <a:t>7 %) y los </a:t>
          </a:r>
          <a:r>
            <a:rPr lang="es-ES" sz="1100" b="1" i="1" baseline="0">
              <a:effectLst/>
              <a:latin typeface="Verdana" panose="020B0604030504040204" pitchFamily="34" charset="0"/>
              <a:ea typeface="Times New Roman" panose="02020603050405020304" pitchFamily="18" charset="0"/>
            </a:rPr>
            <a:t>animales 8-12 meses </a:t>
          </a:r>
          <a:r>
            <a:rPr lang="es-ES" sz="1100" baseline="0">
              <a:effectLst/>
              <a:latin typeface="Verdana" panose="020B0604030504040204" pitchFamily="34" charset="0"/>
              <a:ea typeface="Times New Roman" panose="02020603050405020304" pitchFamily="18" charset="0"/>
            </a:rPr>
            <a:t>(0,15 %).</a:t>
          </a:r>
        </a:p>
        <a:p>
          <a:pPr algn="just"/>
          <a:endParaRPr lang="es-ES" sz="1100" b="1" baseline="0">
            <a:solidFill>
              <a:srgbClr val="000000"/>
            </a:solidFill>
            <a:effectLst/>
            <a:latin typeface="Verdana" panose="020B0604030504040204" pitchFamily="34" charset="0"/>
            <a:ea typeface="Times New Roman" panose="02020603050405020304" pitchFamily="18" charset="0"/>
          </a:endParaRPr>
        </a:p>
        <a:p>
          <a:pPr algn="just"/>
          <a:r>
            <a:rPr lang="es-ES" sz="1100" b="1">
              <a:solidFill>
                <a:srgbClr val="000000"/>
              </a:solidFill>
              <a:effectLst/>
              <a:latin typeface="Verdana" panose="020B0604030504040204" pitchFamily="34" charset="0"/>
              <a:ea typeface="Times New Roman" panose="02020603050405020304" pitchFamily="18" charset="0"/>
            </a:rPr>
            <a:t>● OVINO </a:t>
          </a:r>
          <a:r>
            <a:rPr lang="es-ES" sz="1100">
              <a:effectLst/>
              <a:latin typeface="Verdana" panose="020B0604030504040204" pitchFamily="34" charset="0"/>
              <a:ea typeface="Times New Roman" panose="02020603050405020304" pitchFamily="18" charset="0"/>
            </a:rPr>
            <a:t>(</a:t>
          </a:r>
          <a:r>
            <a:rPr lang="es-ES" sz="1100">
              <a:solidFill>
                <a:sysClr val="windowText" lastClr="000000"/>
              </a:solidFill>
              <a:effectLst/>
              <a:latin typeface="Verdana" panose="020B0604030504040204" pitchFamily="34" charset="0"/>
              <a:ea typeface="Times New Roman" panose="02020603050405020304" pitchFamily="18" charset="0"/>
            </a:rPr>
            <a:t>=</a:t>
          </a:r>
          <a:r>
            <a:rPr kumimoji="0" lang="es-ES" sz="1100" b="0" i="0" u="none" strike="noStrike" kern="0" cap="none" spc="0" normalizeH="0" baseline="0" noProof="0">
              <a:ln>
                <a:noFill/>
              </a:ln>
              <a:solidFill>
                <a:srgbClr val="00B050"/>
              </a:solidFill>
              <a:effectLst/>
              <a:uLnTx/>
              <a:uFillTx/>
              <a:latin typeface="Arial" panose="020B0604020202020204" pitchFamily="34" charset="0"/>
              <a:ea typeface="Times New Roman" panose="02020603050405020304" pitchFamily="18" charset="0"/>
              <a:cs typeface="+mn-cs"/>
            </a:rPr>
            <a:t>▲</a:t>
          </a:r>
          <a:r>
            <a:rPr lang="es-ES" sz="1100">
              <a:effectLst/>
              <a:latin typeface="Verdana" panose="020B0604030504040204" pitchFamily="34" charset="0"/>
              <a:ea typeface="Times New Roman" panose="02020603050405020304" pitchFamily="18" charset="0"/>
            </a:rPr>
            <a:t>):</a:t>
          </a:r>
          <a:r>
            <a:rPr lang="es-ES" sz="1100" baseline="0">
              <a:effectLst/>
              <a:latin typeface="Verdana" panose="020B0604030504040204" pitchFamily="34" charset="0"/>
              <a:ea typeface="Times New Roman" panose="02020603050405020304" pitchFamily="18" charset="0"/>
            </a:rPr>
            <a:t> Leve variación al alza del precio medio semanal de las </a:t>
          </a:r>
          <a:r>
            <a:rPr lang="es-ES" sz="1100" b="1" i="1" baseline="0">
              <a:effectLst/>
              <a:latin typeface="Verdana" panose="020B0604030504040204" pitchFamily="34" charset="0"/>
              <a:ea typeface="Times New Roman" panose="02020603050405020304" pitchFamily="18" charset="0"/>
            </a:rPr>
            <a:t>canales de cordero </a:t>
          </a:r>
          <a:r>
            <a:rPr lang="es-ES" sz="1100" b="0" i="0" baseline="0">
              <a:effectLst/>
              <a:latin typeface="Verdana" panose="020B0604030504040204" pitchFamily="34" charset="0"/>
              <a:ea typeface="Times New Roman" panose="02020603050405020304" pitchFamily="18" charset="0"/>
            </a:rPr>
            <a:t>(0,05 %).</a:t>
          </a:r>
        </a:p>
        <a:p>
          <a:pPr algn="just"/>
          <a:endParaRPr lang="es-ES" sz="1000">
            <a:effectLst/>
            <a:latin typeface="Times New Roman" panose="02020603050405020304" pitchFamily="18" charset="0"/>
            <a:ea typeface="Times New Roman" panose="02020603050405020304" pitchFamily="18" charset="0"/>
          </a:endParaRPr>
        </a:p>
        <a:p>
          <a:pPr algn="just"/>
          <a:r>
            <a:rPr lang="es-ES" sz="1100" b="1">
              <a:solidFill>
                <a:srgbClr val="000000"/>
              </a:solidFill>
              <a:effectLst/>
              <a:latin typeface="Verdana" panose="020B0604030504040204" pitchFamily="34" charset="0"/>
              <a:ea typeface="Times New Roman" panose="02020603050405020304" pitchFamily="18" charset="0"/>
            </a:rPr>
            <a:t>● </a:t>
          </a:r>
          <a:r>
            <a:rPr lang="es-ES" sz="1100" b="1">
              <a:effectLst/>
              <a:latin typeface="Verdana" panose="020B0604030504040204" pitchFamily="34" charset="0"/>
              <a:ea typeface="Times New Roman" panose="02020603050405020304" pitchFamily="18" charset="0"/>
            </a:rPr>
            <a:t>PORCINO </a:t>
          </a:r>
          <a:r>
            <a:rPr kumimoji="0" lang="es-ES" sz="1100" b="0" i="0" u="none" strike="noStrike" kern="0" cap="none" spc="0" normalizeH="0" baseline="0" noProof="0">
              <a:ln>
                <a:noFill/>
              </a:ln>
              <a:solidFill>
                <a:sysClr val="windowText" lastClr="000000"/>
              </a:solidFill>
              <a:effectLst/>
              <a:uLnTx/>
              <a:uFillTx/>
              <a:latin typeface="Verdana" panose="020B0604030504040204" pitchFamily="34" charset="0"/>
              <a:ea typeface="Times New Roman" panose="02020603050405020304" pitchFamily="18" charset="0"/>
              <a:cs typeface="+mn-cs"/>
            </a:rPr>
            <a:t>(</a:t>
          </a:r>
          <a:r>
            <a:rPr kumimoji="0" lang="es-ES" sz="1100" b="0" i="0" u="none" strike="noStrike" kern="0" cap="none" spc="0" normalizeH="0" baseline="0" noProof="0">
              <a:ln>
                <a:noFill/>
              </a:ln>
              <a:solidFill>
                <a:srgbClr val="00B050"/>
              </a:solidFill>
              <a:effectLst/>
              <a:uLnTx/>
              <a:uFillTx/>
              <a:latin typeface="Arial" panose="020B0604020202020204" pitchFamily="34" charset="0"/>
              <a:ea typeface="Times New Roman" panose="02020603050405020304" pitchFamily="18" charset="0"/>
              <a:cs typeface="+mn-cs"/>
            </a:rPr>
            <a:t>▲</a:t>
          </a:r>
          <a:r>
            <a:rPr kumimoji="0" lang="es-ES" sz="1100" b="0" i="0" u="none" strike="noStrike" kern="0" cap="none" spc="0" normalizeH="0" baseline="0" noProof="0">
              <a:ln>
                <a:noFill/>
              </a:ln>
              <a:solidFill>
                <a:sysClr val="windowText" lastClr="000000"/>
              </a:solidFill>
              <a:effectLst/>
              <a:uLnTx/>
              <a:uFillTx/>
              <a:latin typeface="Verdana" panose="020B0604030504040204" pitchFamily="34" charset="0"/>
              <a:ea typeface="Times New Roman" panose="02020603050405020304" pitchFamily="18" charset="0"/>
              <a:cs typeface="+mn-cs"/>
            </a:rPr>
            <a:t>): Subida del 1,73 % en el precio medio semanal de las diferentes clasificaciones de </a:t>
          </a:r>
          <a:r>
            <a:rPr kumimoji="0" lang="es-ES" sz="1100" b="1" i="1" u="none" strike="noStrike" kern="0" cap="none" spc="0" normalizeH="0" baseline="0" noProof="0">
              <a:ln>
                <a:noFill/>
              </a:ln>
              <a:solidFill>
                <a:sysClr val="windowText" lastClr="000000"/>
              </a:solidFill>
              <a:effectLst/>
              <a:uLnTx/>
              <a:uFillTx/>
              <a:latin typeface="Verdana" panose="020B0604030504040204" pitchFamily="34" charset="0"/>
              <a:ea typeface="Times New Roman" panose="02020603050405020304" pitchFamily="18" charset="0"/>
              <a:cs typeface="+mn-cs"/>
            </a:rPr>
            <a:t>canales de porcino de capa blanca</a:t>
          </a:r>
          <a:r>
            <a:rPr kumimoji="0" lang="es-ES" sz="1100" b="0" i="0" u="none" strike="noStrike" kern="0" cap="none" spc="0" normalizeH="0" baseline="0" noProof="0">
              <a:ln>
                <a:noFill/>
              </a:ln>
              <a:solidFill>
                <a:sysClr val="windowText" lastClr="000000"/>
              </a:solidFill>
              <a:effectLst/>
              <a:uLnTx/>
              <a:uFillTx/>
              <a:latin typeface="Verdana" panose="020B0604030504040204" pitchFamily="34" charset="0"/>
              <a:ea typeface="Times New Roman" panose="02020603050405020304" pitchFamily="18" charset="0"/>
              <a:cs typeface="+mn-cs"/>
            </a:rPr>
            <a:t>. Se mantienen las subidas de precios en los </a:t>
          </a:r>
          <a:r>
            <a:rPr kumimoji="0" lang="es-ES" sz="1100" b="1" i="1" u="none" strike="noStrike" kern="0" cap="none" spc="0" normalizeH="0" baseline="0" noProof="0">
              <a:ln>
                <a:noFill/>
              </a:ln>
              <a:solidFill>
                <a:sysClr val="windowText" lastClr="000000"/>
              </a:solidFill>
              <a:effectLst/>
              <a:uLnTx/>
              <a:uFillTx/>
              <a:latin typeface="Verdana" panose="020B0604030504040204" pitchFamily="34" charset="0"/>
              <a:ea typeface="Times New Roman" panose="02020603050405020304" pitchFamily="18" charset="0"/>
              <a:cs typeface="+mn-cs"/>
            </a:rPr>
            <a:t>porcinos cebados</a:t>
          </a:r>
          <a:r>
            <a:rPr kumimoji="0" lang="es-ES" sz="1100" b="0" i="0" u="none" strike="noStrike" kern="0" cap="none" spc="0" normalizeH="0" baseline="0" noProof="0">
              <a:ln>
                <a:noFill/>
              </a:ln>
              <a:solidFill>
                <a:sysClr val="windowText" lastClr="000000"/>
              </a:solidFill>
              <a:effectLst/>
              <a:uLnTx/>
              <a:uFillTx/>
              <a:latin typeface="Verdana" panose="020B0604030504040204" pitchFamily="34" charset="0"/>
              <a:ea typeface="Times New Roman" panose="02020603050405020304" pitchFamily="18" charset="0"/>
              <a:cs typeface="+mn-cs"/>
            </a:rPr>
            <a:t>. Igualmente, aumenta la cotización media de los </a:t>
          </a:r>
          <a:r>
            <a:rPr kumimoji="0" lang="es-ES" sz="1100" b="1" i="1" u="none" strike="noStrike" kern="0" cap="none" spc="0" normalizeH="0" baseline="0" noProof="0">
              <a:ln>
                <a:noFill/>
              </a:ln>
              <a:solidFill>
                <a:sysClr val="windowText" lastClr="000000"/>
              </a:solidFill>
              <a:effectLst/>
              <a:uLnTx/>
              <a:uFillTx/>
              <a:latin typeface="Verdana" panose="020B0604030504040204" pitchFamily="34" charset="0"/>
              <a:ea typeface="Times New Roman" panose="02020603050405020304" pitchFamily="18" charset="0"/>
              <a:cs typeface="+mn-cs"/>
            </a:rPr>
            <a:t>lechones base 20 </a:t>
          </a:r>
          <a:r>
            <a:rPr kumimoji="0" lang="es-ES" sz="1100" b="1" i="1"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kg </a:t>
          </a:r>
          <a:r>
            <a:rPr lang="es-ES" sz="1100" b="0" i="0" baseline="0">
              <a:effectLst/>
              <a:latin typeface="Verdana" panose="020B0604030504040204" pitchFamily="34" charset="0"/>
              <a:ea typeface="Verdana" panose="020B0604030504040204" pitchFamily="34" charset="0"/>
              <a:cs typeface="+mn-cs"/>
            </a:rPr>
            <a:t>(3,94 %) </a:t>
          </a:r>
          <a:r>
            <a:rPr kumimoji="0" lang="es-ES" sz="11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   </a:t>
          </a:r>
          <a:endParaRPr lang="es-ES" sz="1000">
            <a:solidFill>
              <a:srgbClr val="FF0000"/>
            </a:solidFill>
            <a:effectLst/>
            <a:latin typeface="Verdana" panose="020B0604030504040204" pitchFamily="34" charset="0"/>
            <a:ea typeface="Verdana" panose="020B0604030504040204" pitchFamily="34" charset="0"/>
          </a:endParaRPr>
        </a:p>
        <a:p>
          <a:pPr algn="just"/>
          <a:r>
            <a:rPr lang="es-ES" sz="1100" b="1">
              <a:solidFill>
                <a:srgbClr val="000000"/>
              </a:solidFill>
              <a:effectLst/>
              <a:latin typeface="Verdana" panose="020B0604030504040204" pitchFamily="34" charset="0"/>
              <a:ea typeface="Times New Roman" panose="02020603050405020304" pitchFamily="18" charset="0"/>
            </a:rPr>
            <a:t> </a:t>
          </a:r>
          <a:endParaRPr lang="es-ES" sz="1000">
            <a:effectLst/>
            <a:latin typeface="Times New Roman" panose="02020603050405020304" pitchFamily="18" charset="0"/>
            <a:ea typeface="Times New Roman" panose="02020603050405020304" pitchFamily="18" charset="0"/>
          </a:endParaRPr>
        </a:p>
        <a:p>
          <a:pPr algn="just"/>
          <a:r>
            <a:rPr lang="es-ES" sz="1100" b="1">
              <a:solidFill>
                <a:srgbClr val="000000"/>
              </a:solidFill>
              <a:effectLst/>
              <a:latin typeface="Verdana" panose="020B0604030504040204" pitchFamily="34" charset="0"/>
              <a:ea typeface="Times New Roman" panose="02020603050405020304" pitchFamily="18" charset="0"/>
            </a:rPr>
            <a:t>● </a:t>
          </a:r>
          <a:r>
            <a:rPr lang="es-ES" sz="1100" b="1">
              <a:effectLst/>
              <a:latin typeface="Verdana" panose="020B0604030504040204" pitchFamily="34" charset="0"/>
              <a:ea typeface="Times New Roman" panose="02020603050405020304" pitchFamily="18" charset="0"/>
            </a:rPr>
            <a:t>POLLOS </a:t>
          </a:r>
          <a:r>
            <a:rPr lang="es-ES" sz="1100" b="0" i="0">
              <a:solidFill>
                <a:sysClr val="windowText" lastClr="000000"/>
              </a:solidFill>
              <a:effectLst/>
              <a:latin typeface="Verdana" panose="020B0604030504040204" pitchFamily="34" charset="0"/>
              <a:ea typeface="Times New Roman" panose="02020603050405020304" pitchFamily="18" charset="0"/>
            </a:rPr>
            <a:t>(</a:t>
          </a:r>
          <a:r>
            <a:rPr kumimoji="0" lang="es-ES" sz="1100" b="0" i="0" u="none" strike="noStrike" kern="0" cap="none" spc="0" normalizeH="0" baseline="0" noProof="0">
              <a:ln>
                <a:noFill/>
              </a:ln>
              <a:solidFill>
                <a:srgbClr val="FF0000"/>
              </a:solidFill>
              <a:effectLst/>
              <a:uLnTx/>
              <a:uFillTx/>
              <a:latin typeface="Verdana" panose="020B0604030504040204" pitchFamily="34" charset="0"/>
              <a:ea typeface="Times New Roman" panose="02020603050405020304" pitchFamily="18" charset="0"/>
              <a:cs typeface="+mn-cs"/>
            </a:rPr>
            <a:t>▼</a:t>
          </a:r>
          <a:r>
            <a:rPr lang="es-ES" sz="1100" b="0" i="0">
              <a:solidFill>
                <a:sysClr val="windowText" lastClr="000000"/>
              </a:solidFill>
              <a:effectLst/>
              <a:latin typeface="Verdana" panose="020B0604030504040204" pitchFamily="34" charset="0"/>
              <a:ea typeface="Times New Roman" panose="02020603050405020304" pitchFamily="18" charset="0"/>
            </a:rPr>
            <a:t>)</a:t>
          </a:r>
          <a:r>
            <a:rPr lang="es-ES" sz="1100">
              <a:solidFill>
                <a:sysClr val="windowText" lastClr="000000"/>
              </a:solidFill>
              <a:effectLst/>
              <a:latin typeface="Verdana" panose="020B0604030504040204" pitchFamily="34" charset="0"/>
              <a:ea typeface="Times New Roman" panose="02020603050405020304" pitchFamily="18" charset="0"/>
            </a:rPr>
            <a:t>:</a:t>
          </a:r>
          <a:r>
            <a:rPr lang="es-ES" sz="1100">
              <a:effectLst/>
              <a:latin typeface="Verdana" panose="020B0604030504040204" pitchFamily="34" charset="0"/>
              <a:ea typeface="Times New Roman" panose="02020603050405020304" pitchFamily="18" charset="0"/>
            </a:rPr>
            <a:t> El precio de la </a:t>
          </a:r>
          <a:r>
            <a:rPr lang="es-ES" sz="1100" b="1" i="1">
              <a:effectLst/>
              <a:latin typeface="Verdana" panose="020B0604030504040204" pitchFamily="34" charset="0"/>
              <a:ea typeface="Times New Roman" panose="02020603050405020304" pitchFamily="18" charset="0"/>
            </a:rPr>
            <a:t>canal de pollo </a:t>
          </a:r>
          <a:r>
            <a:rPr lang="es-ES" sz="1100">
              <a:effectLst/>
              <a:latin typeface="Verdana" panose="020B0604030504040204" pitchFamily="34" charset="0"/>
              <a:ea typeface="Times New Roman" panose="02020603050405020304" pitchFamily="18" charset="0"/>
            </a:rPr>
            <a:t>baja esta semana un -2,45 % de</a:t>
          </a:r>
          <a:r>
            <a:rPr lang="es-ES" sz="1100" baseline="0">
              <a:effectLst/>
              <a:latin typeface="Verdana" panose="020B0604030504040204" pitchFamily="34" charset="0"/>
              <a:ea typeface="Times New Roman" panose="02020603050405020304" pitchFamily="18" charset="0"/>
            </a:rPr>
            <a:t> media en sus diferentes clasificaciones.</a:t>
          </a:r>
          <a:endParaRPr lang="es-ES" sz="1000">
            <a:effectLst/>
            <a:latin typeface="Times New Roman" panose="02020603050405020304" pitchFamily="18" charset="0"/>
            <a:ea typeface="Times New Roman" panose="02020603050405020304" pitchFamily="18" charset="0"/>
          </a:endParaRPr>
        </a:p>
        <a:p>
          <a:pPr algn="just"/>
          <a:r>
            <a:rPr lang="es-ES" sz="1100">
              <a:effectLst/>
              <a:latin typeface="Verdana" panose="020B0604030504040204" pitchFamily="34" charset="0"/>
              <a:ea typeface="Times New Roman" panose="02020603050405020304" pitchFamily="18" charset="0"/>
            </a:rPr>
            <a:t> </a:t>
          </a:r>
          <a:endParaRPr lang="es-ES" sz="1000">
            <a:effectLst/>
            <a:latin typeface="Times New Roman" panose="02020603050405020304" pitchFamily="18" charset="0"/>
            <a:ea typeface="Times New Roman" panose="02020603050405020304" pitchFamily="18" charset="0"/>
          </a:endParaRPr>
        </a:p>
        <a:p>
          <a:pPr marL="0" marR="0" lvl="0" indent="0" algn="just" defTabSz="914400" eaLnBrk="1" fontAlgn="auto" latinLnBrk="0" hangingPunct="1">
            <a:lnSpc>
              <a:spcPct val="100000"/>
            </a:lnSpc>
            <a:spcBef>
              <a:spcPts val="0"/>
            </a:spcBef>
            <a:spcAft>
              <a:spcPts val="0"/>
            </a:spcAft>
            <a:buClrTx/>
            <a:buSzTx/>
            <a:buFontTx/>
            <a:buNone/>
            <a:tabLst/>
            <a:defRPr/>
          </a:pPr>
          <a:r>
            <a:rPr lang="es-ES" sz="1100" b="1">
              <a:solidFill>
                <a:srgbClr val="000000"/>
              </a:solidFill>
              <a:effectLst/>
              <a:latin typeface="Verdana" panose="020B0604030504040204" pitchFamily="34" charset="0"/>
              <a:ea typeface="Times New Roman" panose="02020603050405020304" pitchFamily="18" charset="0"/>
            </a:rPr>
            <a:t>● </a:t>
          </a:r>
          <a:r>
            <a:rPr lang="es-ES" sz="1100" b="1">
              <a:effectLst/>
              <a:latin typeface="Verdana" panose="020B0604030504040204" pitchFamily="34" charset="0"/>
              <a:ea typeface="Times New Roman" panose="02020603050405020304" pitchFamily="18" charset="0"/>
            </a:rPr>
            <a:t>HUEVOS </a:t>
          </a:r>
          <a:r>
            <a:rPr lang="es-ES" sz="1100">
              <a:effectLst/>
              <a:latin typeface="Verdana" panose="020B0604030504040204" pitchFamily="34" charset="0"/>
              <a:ea typeface="Times New Roman" panose="02020603050405020304" pitchFamily="18" charset="0"/>
            </a:rPr>
            <a:t>(</a:t>
          </a:r>
          <a:r>
            <a:rPr kumimoji="0" lang="es-ES" sz="1100" b="0" i="0" u="none" strike="noStrike" kern="0" cap="none" spc="0" normalizeH="0" baseline="0" noProof="0">
              <a:ln>
                <a:noFill/>
              </a:ln>
              <a:solidFill>
                <a:srgbClr val="00B050"/>
              </a:solidFill>
              <a:effectLst/>
              <a:uLnTx/>
              <a:uFillTx/>
              <a:latin typeface="Arial" panose="020B0604020202020204" pitchFamily="34" charset="0"/>
              <a:ea typeface="Times New Roman" panose="02020603050405020304" pitchFamily="18" charset="0"/>
              <a:cs typeface="+mn-cs"/>
            </a:rPr>
            <a:t>▲</a:t>
          </a:r>
          <a:r>
            <a:rPr kumimoji="0" lang="es-ES" sz="1100" b="0" i="0" u="none" strike="noStrike" kern="0" cap="none" spc="0" normalizeH="0" baseline="0" noProof="0">
              <a:ln>
                <a:noFill/>
              </a:ln>
              <a:solidFill>
                <a:srgbClr val="FF0000"/>
              </a:solidFill>
              <a:effectLst/>
              <a:uLnTx/>
              <a:uFillTx/>
              <a:latin typeface="Verdana" panose="020B0604030504040204" pitchFamily="34" charset="0"/>
              <a:ea typeface="Times New Roman" panose="02020603050405020304" pitchFamily="18" charset="0"/>
              <a:cs typeface="+mn-cs"/>
            </a:rPr>
            <a:t>▼</a:t>
          </a:r>
          <a:r>
            <a:rPr lang="es-ES" sz="1100">
              <a:solidFill>
                <a:sysClr val="windowText" lastClr="000000"/>
              </a:solidFill>
              <a:effectLst/>
              <a:latin typeface="Verdana" panose="020B0604030504040204" pitchFamily="34" charset="0"/>
              <a:ea typeface="Times New Roman" panose="02020603050405020304" pitchFamily="18" charset="0"/>
            </a:rPr>
            <a:t>)</a:t>
          </a:r>
          <a:r>
            <a:rPr lang="es-ES" sz="1100">
              <a:effectLst/>
              <a:latin typeface="Verdana" panose="020B0604030504040204" pitchFamily="34" charset="0"/>
              <a:ea typeface="Times New Roman" panose="02020603050405020304" pitchFamily="18" charset="0"/>
            </a:rPr>
            <a:t>: </a:t>
          </a:r>
          <a:r>
            <a:rPr lang="es-ES" sz="1100">
              <a:effectLst/>
              <a:latin typeface="Verdana" panose="020B0604030504040204" pitchFamily="34" charset="0"/>
              <a:ea typeface="Verdana" panose="020B0604030504040204" pitchFamily="34" charset="0"/>
            </a:rPr>
            <a:t>Los huevos </a:t>
          </a:r>
          <a:r>
            <a:rPr lang="es-ES" sz="1100" b="1" i="1">
              <a:effectLst/>
              <a:latin typeface="Verdana" panose="020B0604030504040204" pitchFamily="34" charset="0"/>
              <a:ea typeface="Verdana" panose="020B0604030504040204" pitchFamily="34" charset="0"/>
            </a:rPr>
            <a:t>tipo jaula </a:t>
          </a:r>
          <a:r>
            <a:rPr lang="es-ES" sz="1100" b="0" i="0">
              <a:effectLst/>
              <a:latin typeface="Verdana" panose="020B0604030504040204" pitchFamily="34" charset="0"/>
              <a:ea typeface="Verdana" panose="020B0604030504040204" pitchFamily="34" charset="0"/>
            </a:rPr>
            <a:t>se </a:t>
          </a:r>
          <a:r>
            <a:rPr lang="es-ES" sz="1100">
              <a:effectLst/>
              <a:latin typeface="Verdana" panose="020B0604030504040204" pitchFamily="34" charset="0"/>
              <a:ea typeface="Verdana" panose="020B0604030504040204" pitchFamily="34" charset="0"/>
            </a:rPr>
            <a:t>anotan una subida media, </a:t>
          </a:r>
          <a:r>
            <a:rPr lang="es-ES" sz="1100">
              <a:effectLst/>
              <a:latin typeface="Verdana" panose="020B0604030504040204" pitchFamily="34" charset="0"/>
              <a:ea typeface="Verdana" panose="020B0604030504040204" pitchFamily="34" charset="0"/>
              <a:cs typeface="+mn-cs"/>
            </a:rPr>
            <a:t>ligera,</a:t>
          </a:r>
          <a:r>
            <a:rPr lang="es-ES" sz="1100">
              <a:effectLst/>
              <a:latin typeface="Verdana" panose="020B0604030504040204" pitchFamily="34" charset="0"/>
              <a:ea typeface="Verdana" panose="020B0604030504040204" pitchFamily="34" charset="0"/>
            </a:rPr>
            <a:t> del 0,15 %, mientras que los </a:t>
          </a:r>
          <a:r>
            <a:rPr lang="es-ES" sz="1100" b="1" i="1">
              <a:effectLst/>
              <a:latin typeface="Verdana" panose="020B0604030504040204" pitchFamily="34" charset="0"/>
              <a:ea typeface="Verdana" panose="020B0604030504040204" pitchFamily="34" charset="0"/>
            </a:rPr>
            <a:t>tipo suelo </a:t>
          </a:r>
          <a:r>
            <a:rPr lang="es-ES" sz="1100">
              <a:effectLst/>
              <a:latin typeface="Verdana" panose="020B0604030504040204" pitchFamily="34" charset="0"/>
              <a:ea typeface="Verdana" panose="020B0604030504040204" pitchFamily="34" charset="0"/>
            </a:rPr>
            <a:t>se incrementan, de media, un 1,76 %. Por el contrario, se invierte</a:t>
          </a:r>
          <a:r>
            <a:rPr lang="es-ES" sz="1100" baseline="0">
              <a:effectLst/>
              <a:latin typeface="Verdana" panose="020B0604030504040204" pitchFamily="34" charset="0"/>
              <a:ea typeface="Verdana" panose="020B0604030504040204" pitchFamily="34" charset="0"/>
            </a:rPr>
            <a:t> la tendencia para los de</a:t>
          </a:r>
          <a:r>
            <a:rPr lang="es-ES" sz="1100">
              <a:effectLst/>
              <a:latin typeface="Verdana" panose="020B0604030504040204" pitchFamily="34" charset="0"/>
              <a:ea typeface="Verdana" panose="020B0604030504040204" pitchFamily="34" charset="0"/>
            </a:rPr>
            <a:t> </a:t>
          </a:r>
          <a:r>
            <a:rPr lang="es-ES" sz="1100" b="1" i="1">
              <a:effectLst/>
              <a:latin typeface="Verdana" panose="020B0604030504040204" pitchFamily="34" charset="0"/>
              <a:ea typeface="Verdana" panose="020B0604030504040204" pitchFamily="34" charset="0"/>
            </a:rPr>
            <a:t>tipo campero </a:t>
          </a:r>
          <a:r>
            <a:rPr lang="es-ES" sz="1100" b="0" i="0">
              <a:effectLst/>
              <a:latin typeface="Verdana" panose="020B0604030504040204" pitchFamily="34" charset="0"/>
              <a:ea typeface="Verdana" panose="020B0604030504040204" pitchFamily="34" charset="0"/>
            </a:rPr>
            <a:t>(</a:t>
          </a:r>
          <a:r>
            <a:rPr lang="es-ES" sz="1100" baseline="0">
              <a:effectLst/>
              <a:latin typeface="Verdana" panose="020B0604030504040204" pitchFamily="34" charset="0"/>
              <a:ea typeface="Verdana" panose="020B0604030504040204" pitchFamily="34" charset="0"/>
            </a:rPr>
            <a:t>-2,87 %), que descienden significativamente esta semana.</a:t>
          </a:r>
          <a:r>
            <a:rPr lang="es-ES" sz="1100">
              <a:effectLst/>
              <a:latin typeface="Verdana" panose="020B0604030504040204" pitchFamily="34" charset="0"/>
              <a:ea typeface="Verdana" panose="020B0604030504040204" pitchFamily="34" charset="0"/>
            </a:rPr>
            <a:t> </a:t>
          </a:r>
          <a:endParaRPr lang="es-ES" sz="1000">
            <a:effectLst/>
            <a:latin typeface="Verdana" panose="020B0604030504040204" pitchFamily="34" charset="0"/>
            <a:ea typeface="Verdana" panose="020B0604030504040204" pitchFamily="34" charset="0"/>
          </a:endParaRPr>
        </a:p>
        <a:p>
          <a:pPr algn="just"/>
          <a:r>
            <a:rPr lang="es-ES" sz="1100">
              <a:effectLst/>
              <a:latin typeface="Verdana" panose="020B0604030504040204" pitchFamily="34" charset="0"/>
              <a:ea typeface="Verdana" panose="020B0604030504040204" pitchFamily="34" charset="0"/>
            </a:rPr>
            <a:t> </a:t>
          </a:r>
          <a:endParaRPr lang="es-ES" sz="1000">
            <a:effectLst/>
            <a:latin typeface="Verdana" panose="020B0604030504040204" pitchFamily="34" charset="0"/>
            <a:ea typeface="Verdana" panose="020B0604030504040204" pitchFamily="34" charset="0"/>
          </a:endParaRPr>
        </a:p>
        <a:p>
          <a:pPr algn="just"/>
          <a:r>
            <a:rPr lang="es-ES" sz="1100" b="1">
              <a:solidFill>
                <a:srgbClr val="000000"/>
              </a:solidFill>
              <a:effectLst/>
              <a:latin typeface="Verdana" panose="020B0604030504040204" pitchFamily="34" charset="0"/>
              <a:ea typeface="Times New Roman" panose="02020603050405020304" pitchFamily="18" charset="0"/>
            </a:rPr>
            <a:t>● </a:t>
          </a:r>
          <a:r>
            <a:rPr lang="es-ES" sz="1100" b="1">
              <a:effectLst/>
              <a:latin typeface="Verdana" panose="020B0604030504040204" pitchFamily="34" charset="0"/>
              <a:ea typeface="Times New Roman" panose="02020603050405020304" pitchFamily="18" charset="0"/>
            </a:rPr>
            <a:t>CONEJO </a:t>
          </a:r>
          <a:r>
            <a:rPr lang="es-ES" sz="1100">
              <a:effectLst/>
              <a:latin typeface="Verdana" panose="020B0604030504040204" pitchFamily="34" charset="0"/>
              <a:ea typeface="Verdana" panose="020B0604030504040204" pitchFamily="34" charset="0"/>
            </a:rPr>
            <a:t>(</a:t>
          </a:r>
          <a:r>
            <a:rPr kumimoji="0" lang="es-ES" sz="1100" b="1" i="1" u="none" strike="noStrike" kern="0" cap="none" spc="0" normalizeH="0" baseline="0" noProof="0">
              <a:ln>
                <a:noFill/>
              </a:ln>
              <a:solidFill>
                <a:srgbClr val="FF0000"/>
              </a:solidFill>
              <a:effectLst/>
              <a:uLnTx/>
              <a:uFillTx/>
              <a:latin typeface="+mn-lt"/>
              <a:ea typeface="+mn-ea"/>
              <a:cs typeface="+mn-cs"/>
            </a:rPr>
            <a:t>▼</a:t>
          </a:r>
          <a:r>
            <a:rPr lang="es-ES" sz="1100">
              <a:effectLst/>
              <a:latin typeface="Verdana" panose="020B0604030504040204" pitchFamily="34" charset="0"/>
              <a:ea typeface="Verdana" panose="020B0604030504040204" pitchFamily="34" charset="0"/>
              <a:cs typeface="Arial" panose="020B0604020202020204" pitchFamily="34" charset="0"/>
            </a:rPr>
            <a:t>)</a:t>
          </a:r>
          <a:r>
            <a:rPr lang="es-ES" sz="1100">
              <a:effectLst/>
              <a:latin typeface="Verdana" panose="020B0604030504040204" pitchFamily="34" charset="0"/>
              <a:ea typeface="Verdana" panose="020B0604030504040204" pitchFamily="34" charset="0"/>
            </a:rPr>
            <a:t>:</a:t>
          </a:r>
          <a:r>
            <a:rPr lang="es-ES" sz="1100">
              <a:effectLst/>
              <a:latin typeface="Verdana" panose="020B0604030504040204" pitchFamily="34" charset="0"/>
              <a:ea typeface="Times New Roman" panose="02020603050405020304" pitchFamily="18" charset="0"/>
            </a:rPr>
            <a:t> Retroceso del -0,39 % del precio semanal del</a:t>
          </a:r>
          <a:r>
            <a:rPr lang="es-ES" sz="1100" baseline="0">
              <a:effectLst/>
              <a:latin typeface="Verdana" panose="020B0604030504040204" pitchFamily="34" charset="0"/>
              <a:ea typeface="Times New Roman" panose="02020603050405020304" pitchFamily="18" charset="0"/>
            </a:rPr>
            <a:t> </a:t>
          </a:r>
          <a:r>
            <a:rPr lang="es-ES" sz="1100" b="1" i="1" baseline="0">
              <a:effectLst/>
              <a:latin typeface="Verdana" panose="020B0604030504040204" pitchFamily="34" charset="0"/>
              <a:ea typeface="Times New Roman" panose="02020603050405020304" pitchFamily="18" charset="0"/>
            </a:rPr>
            <a:t>conejo vivo de granja</a:t>
          </a:r>
          <a:r>
            <a:rPr lang="es-ES" sz="1100" baseline="0">
              <a:effectLst/>
              <a:latin typeface="Verdana" panose="020B0604030504040204" pitchFamily="34" charset="0"/>
              <a:ea typeface="Times New Roman" panose="02020603050405020304" pitchFamily="18" charset="0"/>
            </a:rPr>
            <a:t>.</a:t>
          </a:r>
          <a:endParaRPr lang="es-ES" sz="1000">
            <a:effectLst/>
            <a:latin typeface="Times New Roman" panose="02020603050405020304" pitchFamily="18" charset="0"/>
            <a:ea typeface="Times New Roman" panose="02020603050405020304" pitchFamily="18" charset="0"/>
          </a:endParaRPr>
        </a:p>
        <a:p>
          <a:pPr algn="just"/>
          <a:r>
            <a:rPr lang="es-ES" sz="1100">
              <a:effectLst/>
              <a:latin typeface="Verdana" panose="020B0604030504040204" pitchFamily="34" charset="0"/>
              <a:ea typeface="Times New Roman" panose="02020603050405020304" pitchFamily="18" charset="0"/>
            </a:rPr>
            <a:t> </a:t>
          </a:r>
          <a:endParaRPr lang="es-ES" sz="1000">
            <a:effectLst/>
            <a:latin typeface="Times New Roman" panose="02020603050405020304" pitchFamily="18" charset="0"/>
            <a:ea typeface="Times New Roman" panose="02020603050405020304" pitchFamily="18" charset="0"/>
          </a:endParaRPr>
        </a:p>
        <a:p>
          <a:pPr marL="0" marR="0" lvl="0" indent="0" algn="just" defTabSz="914400" eaLnBrk="1" fontAlgn="auto" latinLnBrk="0" hangingPunct="1">
            <a:lnSpc>
              <a:spcPct val="100000"/>
            </a:lnSpc>
            <a:spcBef>
              <a:spcPts val="0"/>
            </a:spcBef>
            <a:spcAft>
              <a:spcPts val="0"/>
            </a:spcAft>
            <a:buClrTx/>
            <a:buSzTx/>
            <a:buFontTx/>
            <a:buNone/>
            <a:tabLst/>
            <a:defRPr/>
          </a:pPr>
          <a:r>
            <a:rPr lang="es-ES" sz="1100" b="1">
              <a:solidFill>
                <a:srgbClr val="000000"/>
              </a:solidFill>
              <a:effectLst/>
              <a:latin typeface="Verdana" panose="020B0604030504040204" pitchFamily="34" charset="0"/>
              <a:ea typeface="Times New Roman" panose="02020603050405020304" pitchFamily="18" charset="0"/>
            </a:rPr>
            <a:t>● PRODUCTOS </a:t>
          </a:r>
          <a:r>
            <a:rPr lang="es-ES" sz="1100" b="1">
              <a:effectLst/>
              <a:latin typeface="Verdana" panose="020B0604030504040204" pitchFamily="34" charset="0"/>
              <a:ea typeface="Times New Roman" panose="02020603050405020304" pitchFamily="18" charset="0"/>
            </a:rPr>
            <a:t>LÁCTEOS </a:t>
          </a:r>
          <a:r>
            <a:rPr kumimoji="0" lang="es-ES" sz="1100" b="0" i="0" u="none" strike="noStrike" kern="0" cap="none" spc="0" normalizeH="0" baseline="0" noProof="0">
              <a:ln>
                <a:noFill/>
              </a:ln>
              <a:solidFill>
                <a:sysClr val="windowText" lastClr="000000"/>
              </a:solidFill>
              <a:effectLst/>
              <a:uLnTx/>
              <a:uFillTx/>
              <a:latin typeface="Verdana" panose="020B0604030504040204" pitchFamily="34" charset="0"/>
              <a:ea typeface="Times New Roman" panose="02020603050405020304" pitchFamily="18" charset="0"/>
              <a:cs typeface="Arial" panose="020B0604020202020204" pitchFamily="34" charset="0"/>
            </a:rPr>
            <a:t>(</a:t>
          </a:r>
          <a:r>
            <a:rPr kumimoji="0" lang="es-ES" sz="1100" b="0" i="0" u="none" strike="noStrike" kern="0" cap="none" spc="0" normalizeH="0" baseline="0" noProof="0">
              <a:ln>
                <a:noFill/>
              </a:ln>
              <a:solidFill>
                <a:srgbClr val="FF0000"/>
              </a:solidFill>
              <a:effectLst/>
              <a:uLnTx/>
              <a:uFillTx/>
              <a:latin typeface="Verdana" panose="020B0604030504040204" pitchFamily="34" charset="0"/>
              <a:ea typeface="Times New Roman" panose="02020603050405020304" pitchFamily="18" charset="0"/>
              <a:cs typeface="+mn-cs"/>
            </a:rPr>
            <a:t>▼</a:t>
          </a:r>
          <a:r>
            <a:rPr kumimoji="0" lang="es-ES" sz="1100" b="0" i="0" u="none" strike="noStrike" kern="0" cap="none" spc="0" normalizeH="0" baseline="0" noProof="0">
              <a:ln>
                <a:noFill/>
              </a:ln>
              <a:solidFill>
                <a:srgbClr val="00B050"/>
              </a:solidFill>
              <a:effectLst/>
              <a:uLnTx/>
              <a:uFillTx/>
              <a:latin typeface="Arial" panose="020B0604020202020204" pitchFamily="34" charset="0"/>
              <a:ea typeface="Times New Roman" panose="02020603050405020304" pitchFamily="18" charset="0"/>
              <a:cs typeface="+mn-cs"/>
            </a:rPr>
            <a:t>▲</a:t>
          </a:r>
          <a:r>
            <a:rPr kumimoji="0" lang="es-ES" sz="1100" b="0" i="0" u="none" strike="noStrike" kern="0" cap="none" spc="0" normalizeH="0" baseline="0" noProof="0">
              <a:ln>
                <a:noFill/>
              </a:ln>
              <a:solidFill>
                <a:sysClr val="windowText" lastClr="000000"/>
              </a:solidFill>
              <a:effectLst/>
              <a:uLnTx/>
              <a:uFillTx/>
              <a:latin typeface="Verdana" panose="020B0604030504040204" pitchFamily="34" charset="0"/>
              <a:ea typeface="Times New Roman" panose="02020603050405020304" pitchFamily="18" charset="0"/>
              <a:cs typeface="Arial" panose="020B0604020202020204" pitchFamily="34" charset="0"/>
            </a:rPr>
            <a:t>)</a:t>
          </a:r>
          <a:r>
            <a:rPr lang="es-ES" sz="1100">
              <a:effectLst/>
              <a:latin typeface="Verdana" panose="020B0604030504040204" pitchFamily="34" charset="0"/>
              <a:ea typeface="Times New Roman" panose="02020603050405020304" pitchFamily="18" charset="0"/>
              <a:cs typeface="Arial" panose="020B0604020202020204" pitchFamily="34" charset="0"/>
            </a:rPr>
            <a:t>: Descenso notable</a:t>
          </a:r>
          <a:r>
            <a:rPr lang="es-ES" sz="1100" baseline="0">
              <a:effectLst/>
              <a:latin typeface="Verdana" panose="020B0604030504040204" pitchFamily="34" charset="0"/>
              <a:ea typeface="Times New Roman" panose="02020603050405020304" pitchFamily="18" charset="0"/>
              <a:cs typeface="Arial" panose="020B0604020202020204" pitchFamily="34" charset="0"/>
            </a:rPr>
            <a:t> </a:t>
          </a:r>
          <a:r>
            <a:rPr lang="es-ES" sz="1100">
              <a:effectLst/>
              <a:latin typeface="Verdana" panose="020B0604030504040204" pitchFamily="34" charset="0"/>
              <a:ea typeface="Times New Roman" panose="02020603050405020304" pitchFamily="18" charset="0"/>
              <a:cs typeface="Arial" panose="020B0604020202020204" pitchFamily="34" charset="0"/>
            </a:rPr>
            <a:t>d</a:t>
          </a:r>
          <a:r>
            <a:rPr lang="es-ES" sz="1100" baseline="0">
              <a:effectLst/>
              <a:latin typeface="Verdana" panose="020B0604030504040204" pitchFamily="34" charset="0"/>
              <a:ea typeface="Times New Roman" panose="02020603050405020304" pitchFamily="18" charset="0"/>
              <a:cs typeface="Arial" panose="020B0604020202020204" pitchFamily="34" charset="0"/>
            </a:rPr>
            <a:t>el precio semanal del </a:t>
          </a:r>
          <a:r>
            <a:rPr lang="es-ES" sz="1100" b="1" i="1" baseline="0">
              <a:effectLst/>
              <a:latin typeface="Verdana" panose="020B0604030504040204" pitchFamily="34" charset="0"/>
              <a:ea typeface="Times New Roman" panose="02020603050405020304" pitchFamily="18" charset="0"/>
              <a:cs typeface="Arial" panose="020B0604020202020204" pitchFamily="34" charset="0"/>
            </a:rPr>
            <a:t>suero de leche en polvo</a:t>
          </a:r>
          <a:r>
            <a:rPr lang="es-ES" sz="1100" baseline="0">
              <a:effectLst/>
              <a:latin typeface="Verdana" panose="020B0604030504040204" pitchFamily="34" charset="0"/>
              <a:ea typeface="Times New Roman" panose="02020603050405020304" pitchFamily="18" charset="0"/>
              <a:cs typeface="Arial" panose="020B0604020202020204" pitchFamily="34" charset="0"/>
            </a:rPr>
            <a:t> (-14,35 %). Variación </a:t>
          </a:r>
          <a:r>
            <a:rPr lang="es-ES" sz="1100" baseline="0">
              <a:effectLst/>
              <a:latin typeface="Verdana" panose="020B0604030504040204" pitchFamily="34" charset="0"/>
              <a:ea typeface="Verdana" panose="020B0604030504040204" pitchFamily="34" charset="0"/>
              <a:cs typeface="Arial" panose="020B0604020202020204" pitchFamily="34" charset="0"/>
            </a:rPr>
            <a:t>positiva en la cotización media de la </a:t>
          </a:r>
          <a:r>
            <a:rPr lang="es-ES" sz="1100" b="1" i="1" baseline="0">
              <a:effectLst/>
              <a:latin typeface="Verdana" panose="020B0604030504040204" pitchFamily="34" charset="0"/>
              <a:ea typeface="Verdana" panose="020B0604030504040204" pitchFamily="34" charset="0"/>
              <a:cs typeface="Arial" panose="020B0604020202020204" pitchFamily="34" charset="0"/>
            </a:rPr>
            <a:t>mantequilla sin sal</a:t>
          </a:r>
          <a:r>
            <a:rPr kumimoji="0" lang="es-ES" sz="11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 </a:t>
          </a:r>
          <a:r>
            <a:rPr lang="es-ES" sz="1100" baseline="0">
              <a:effectLst/>
              <a:latin typeface="Verdana" panose="020B0604030504040204" pitchFamily="34" charset="0"/>
              <a:ea typeface="Verdana" panose="020B0604030504040204" pitchFamily="34" charset="0"/>
              <a:cs typeface="+mn-cs"/>
            </a:rPr>
            <a:t>(0,78 %).</a:t>
          </a:r>
          <a:r>
            <a:rPr kumimoji="0" lang="es-ES" sz="11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 </a:t>
          </a:r>
          <a:endParaRPr kumimoji="0" lang="es-ES" sz="10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RG2200-05\BOLETIN\SEMANA10-0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10%20Precios%20coyunturales\1%20Agr&#237;colas\Frutas%20y%20Hortalizas\RG2200-10\Base\SEMANA%201833\BOLETIN\a&#241;o2017\SEMANA%208%202017.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10%20Precios%20coyunturales\1%20Agr&#237;colas\Frutas%20y%20Hortalizas\RG2200-10\Base\SEMANA%201833\BOLETIN\a&#241;o2017\SEMANA%208%202017.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10%20Precios%20coyunturales\1%20Agr&#237;colas\Frutas%20y%20Hortalizas\RG2200-10\Base\SEMANA%201833\BOLETIN\a&#241;o2017\SEMANA%208%20201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RG2200-05\CCAA\MAPA-FH-100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CIOS CE"/>
      <sheetName val="Email CCAA"/>
    </sheetNames>
    <sheetDataSet>
      <sheetData sheetId="0"/>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sa del ajo"/>
      <sheetName val="COMITE FIE"/>
      <sheetName val="CCAA"/>
      <sheetName val="PRECIOS CE"/>
      <sheetName val="ISC FRUTAS"/>
      <sheetName val="ISCHORTALIZAS"/>
    </sheetNames>
    <sheetDataSet>
      <sheetData sheetId="0"/>
      <sheetData sheetId="1"/>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sa del ajo"/>
      <sheetName val="COMITE FIE"/>
      <sheetName val="CCAA"/>
      <sheetName val="PRECIOS CE"/>
      <sheetName val="ISC FRUTAS"/>
      <sheetName val="ISCHORTALIZAS"/>
    </sheetNames>
    <sheetDataSet>
      <sheetData sheetId="0"/>
      <sheetData sheetId="1"/>
      <sheetData sheetId="2"/>
      <sheetData sheetId="3"/>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sa del ajo"/>
      <sheetName val="COMITE FIE"/>
      <sheetName val="CCAA"/>
      <sheetName val="PRECIOS CE"/>
      <sheetName val="ISC FRUTAS"/>
      <sheetName val="ISCHORTALIZAS"/>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mail CCAA"/>
    </sheetNames>
    <sheetDataSet>
      <sheetData sheetId="0">
        <row r="3">
          <cell r="B3" t="str">
            <v>DE: MINISTERIO  AGRICULTURA, PESCA  Y  ALIMENTACION. ESPAÑA</v>
          </cell>
        </row>
        <row r="4">
          <cell r="B4" t="str">
            <v>A:   D.G. AGRI DIVISION DE FRUTAS Y HORTALIZAS</v>
          </cell>
        </row>
        <row r="5">
          <cell r="B5" t="str">
            <v xml:space="preserve">        COMUNIDAD ECONOMICA.BRUSELAS.</v>
          </cell>
        </row>
        <row r="6">
          <cell r="B6" t="str">
            <v xml:space="preserve">  Aplicación Rgtos C.E. 2.200/96, 659/97 y 877/04. Cotizaciones en Euros/100Kg.,a salida de </v>
          </cell>
        </row>
        <row r="7">
          <cell r="B7" t="str">
            <v xml:space="preserve">  agrupación de productores, envasado.</v>
          </cell>
        </row>
        <row r="9">
          <cell r="B9" t="str">
            <v>I:FRUTAS</v>
          </cell>
        </row>
        <row r="11">
          <cell r="C11" t="str">
            <v xml:space="preserve">   PERIODO DEL 7 AL 13 DE MARZO DE 2005</v>
          </cell>
        </row>
        <row r="13">
          <cell r="B13" t="str">
            <v xml:space="preserve">I-1 CITRICOS </v>
          </cell>
        </row>
        <row r="16">
          <cell r="B16" t="str">
            <v>PRODUCTO</v>
          </cell>
          <cell r="C16" t="str">
            <v>MERCADO</v>
          </cell>
          <cell r="D16" t="str">
            <v xml:space="preserve">VARIEDAD </v>
          </cell>
          <cell r="E16" t="str">
            <v>CAT.</v>
          </cell>
          <cell r="F16" t="str">
            <v>CALIBRE</v>
          </cell>
          <cell r="G16">
            <v>0</v>
          </cell>
          <cell r="I16" t="str">
            <v>DIA/MES</v>
          </cell>
        </row>
        <row r="17">
          <cell r="D17" t="str">
            <v>O TIPO</v>
          </cell>
          <cell r="F17" t="str">
            <v>mm.</v>
          </cell>
          <cell r="G17">
            <v>38418</v>
          </cell>
          <cell r="H17">
            <v>38419</v>
          </cell>
          <cell r="I17">
            <v>38420</v>
          </cell>
          <cell r="J17">
            <v>38421</v>
          </cell>
          <cell r="K17">
            <v>38422</v>
          </cell>
        </row>
        <row r="19">
          <cell r="B19" t="str">
            <v>LIMON</v>
          </cell>
          <cell r="C19" t="str">
            <v>Alicante</v>
          </cell>
          <cell r="E19" t="str">
            <v>I</v>
          </cell>
          <cell r="F19" t="str">
            <v>1-3</v>
          </cell>
          <cell r="G19">
            <v>68.582036746680714</v>
          </cell>
          <cell r="H19">
            <v>67.996375478328417</v>
          </cell>
          <cell r="I19">
            <v>67.223499502871235</v>
          </cell>
          <cell r="J19">
            <v>66.610862564525434</v>
          </cell>
          <cell r="K19">
            <v>67.485519435311645</v>
          </cell>
        </row>
        <row r="20">
          <cell r="C20" t="str">
            <v>Murcia</v>
          </cell>
          <cell r="E20" t="str">
            <v>I</v>
          </cell>
          <cell r="F20" t="str">
            <v>1-3</v>
          </cell>
          <cell r="G20">
            <v>80</v>
          </cell>
          <cell r="H20">
            <v>80</v>
          </cell>
          <cell r="I20">
            <v>80</v>
          </cell>
          <cell r="J20">
            <v>80</v>
          </cell>
          <cell r="K20">
            <v>80</v>
          </cell>
        </row>
        <row r="23">
          <cell r="B23" t="str">
            <v>MANDARINA</v>
          </cell>
          <cell r="C23" t="str">
            <v>Castellon</v>
          </cell>
          <cell r="E23" t="str">
            <v>I</v>
          </cell>
          <cell r="F23" t="str">
            <v>1X2</v>
          </cell>
          <cell r="G23">
            <v>49.6</v>
          </cell>
          <cell r="H23" t="str">
            <v>-</v>
          </cell>
          <cell r="I23" t="str">
            <v>-</v>
          </cell>
          <cell r="J23">
            <v>49.343181818181819</v>
          </cell>
          <cell r="K23" t="str">
            <v>-</v>
          </cell>
        </row>
        <row r="24">
          <cell r="C24" t="str">
            <v>Valencia</v>
          </cell>
          <cell r="E24" t="str">
            <v>I</v>
          </cell>
          <cell r="F24" t="str">
            <v>1X2</v>
          </cell>
          <cell r="G24">
            <v>53.943358255489954</v>
          </cell>
          <cell r="H24">
            <v>54.889358396636062</v>
          </cell>
          <cell r="I24">
            <v>53.978908636470521</v>
          </cell>
          <cell r="J24">
            <v>53.239904134003645</v>
          </cell>
          <cell r="K24">
            <v>52.332731165810898</v>
          </cell>
        </row>
        <row r="27">
          <cell r="B27" t="str">
            <v>NARANJA</v>
          </cell>
          <cell r="C27" t="str">
            <v>Alicante</v>
          </cell>
          <cell r="D27" t="str">
            <v>Navel</v>
          </cell>
          <cell r="E27" t="str">
            <v>I</v>
          </cell>
          <cell r="F27" t="str">
            <v>2-4</v>
          </cell>
          <cell r="G27">
            <v>39</v>
          </cell>
          <cell r="H27" t="str">
            <v>-</v>
          </cell>
          <cell r="I27">
            <v>40</v>
          </cell>
          <cell r="J27" t="str">
            <v>-</v>
          </cell>
          <cell r="K27">
            <v>40</v>
          </cell>
        </row>
        <row r="28">
          <cell r="C28" t="str">
            <v>Alicante</v>
          </cell>
          <cell r="D28" t="str">
            <v>Navel Late</v>
          </cell>
          <cell r="F28" t="str">
            <v>2-4</v>
          </cell>
          <cell r="G28" t="str">
            <v>-</v>
          </cell>
          <cell r="H28" t="str">
            <v>-</v>
          </cell>
          <cell r="I28">
            <v>48.39685420447671</v>
          </cell>
          <cell r="J28" t="str">
            <v>-</v>
          </cell>
          <cell r="K28" t="str">
            <v>-</v>
          </cell>
        </row>
        <row r="29">
          <cell r="C29" t="str">
            <v>Alicante</v>
          </cell>
          <cell r="D29" t="str">
            <v>Salustiana</v>
          </cell>
          <cell r="E29" t="str">
            <v>I</v>
          </cell>
          <cell r="F29" t="str">
            <v>2-4</v>
          </cell>
          <cell r="G29">
            <v>44.54545454545454</v>
          </cell>
          <cell r="H29">
            <v>43.80952380952381</v>
          </cell>
          <cell r="I29">
            <v>45</v>
          </cell>
          <cell r="J29">
            <v>45</v>
          </cell>
          <cell r="K29">
            <v>45</v>
          </cell>
        </row>
        <row r="30">
          <cell r="C30" t="str">
            <v>Sevilla</v>
          </cell>
          <cell r="D30" t="str">
            <v>Salustiana</v>
          </cell>
          <cell r="E30" t="str">
            <v>I</v>
          </cell>
          <cell r="F30" t="str">
            <v>2-4</v>
          </cell>
          <cell r="G30">
            <v>34</v>
          </cell>
          <cell r="H30">
            <v>33.879586183503875</v>
          </cell>
          <cell r="I30">
            <v>33</v>
          </cell>
          <cell r="J30">
            <v>32.764247150569886</v>
          </cell>
          <cell r="K30" t="str">
            <v>-</v>
          </cell>
        </row>
        <row r="31">
          <cell r="C31" t="str">
            <v>Valencia</v>
          </cell>
          <cell r="D31" t="str">
            <v>Lane Late</v>
          </cell>
          <cell r="E31" t="str">
            <v>I</v>
          </cell>
          <cell r="F31" t="str">
            <v>2-4</v>
          </cell>
          <cell r="G31">
            <v>49.623100000000001</v>
          </cell>
          <cell r="H31">
            <v>50.596499999999999</v>
          </cell>
          <cell r="I31">
            <v>50.475999999999999</v>
          </cell>
          <cell r="J31">
            <v>49.391777777777776</v>
          </cell>
          <cell r="K31">
            <v>48.95069565217392</v>
          </cell>
        </row>
        <row r="32">
          <cell r="C32" t="str">
            <v>Valencia</v>
          </cell>
          <cell r="D32" t="str">
            <v>Navel</v>
          </cell>
          <cell r="E32" t="str">
            <v>I</v>
          </cell>
          <cell r="F32" t="str">
            <v>2-4</v>
          </cell>
          <cell r="G32">
            <v>43.551499999999997</v>
          </cell>
          <cell r="H32">
            <v>43.9465</v>
          </cell>
          <cell r="I32">
            <v>45.418399999999998</v>
          </cell>
          <cell r="J32">
            <v>45.263200000000005</v>
          </cell>
          <cell r="K32">
            <v>45.75</v>
          </cell>
        </row>
        <row r="33">
          <cell r="C33" t="str">
            <v>Valencia</v>
          </cell>
          <cell r="D33" t="str">
            <v>Navel Late</v>
          </cell>
          <cell r="E33" t="str">
            <v>I</v>
          </cell>
          <cell r="F33" t="str">
            <v>2-4</v>
          </cell>
          <cell r="G33">
            <v>55.656382335148223</v>
          </cell>
          <cell r="H33">
            <v>54.153199999999998</v>
          </cell>
          <cell r="I33">
            <v>54.048531289910599</v>
          </cell>
          <cell r="J33">
            <v>53.078105263157894</v>
          </cell>
          <cell r="K33">
            <v>52.043666666666667</v>
          </cell>
        </row>
        <row r="34">
          <cell r="C34" t="str">
            <v>Valencia</v>
          </cell>
          <cell r="D34" t="str">
            <v>Salustiana</v>
          </cell>
          <cell r="E34" t="str">
            <v>I</v>
          </cell>
          <cell r="F34" t="str">
            <v>2-4</v>
          </cell>
          <cell r="G34">
            <v>46.620899999999999</v>
          </cell>
          <cell r="H34" t="str">
            <v>-</v>
          </cell>
          <cell r="I34">
            <v>47.335727272727269</v>
          </cell>
          <cell r="J34">
            <v>47.777777777777779</v>
          </cell>
          <cell r="K34">
            <v>46</v>
          </cell>
        </row>
        <row r="38">
          <cell r="B38" t="str">
            <v>I-2 FRUTAS DE PEPITA</v>
          </cell>
        </row>
        <row r="39">
          <cell r="J39">
            <v>0</v>
          </cell>
        </row>
        <row r="41">
          <cell r="B41" t="str">
            <v>PRODUCTO</v>
          </cell>
          <cell r="C41" t="str">
            <v xml:space="preserve"> MERCADO</v>
          </cell>
          <cell r="D41" t="str">
            <v xml:space="preserve">VARIEDAD </v>
          </cell>
          <cell r="E41" t="str">
            <v>CAT.</v>
          </cell>
          <cell r="F41" t="str">
            <v>CALIBRE</v>
          </cell>
          <cell r="I41" t="str">
            <v>DIA/MES</v>
          </cell>
        </row>
        <row r="42">
          <cell r="D42" t="str">
            <v>O TIPO</v>
          </cell>
          <cell r="F42" t="str">
            <v>mm.</v>
          </cell>
          <cell r="G42">
            <v>38418</v>
          </cell>
          <cell r="H42">
            <v>38419</v>
          </cell>
          <cell r="I42">
            <v>38420</v>
          </cell>
          <cell r="J42">
            <v>38421</v>
          </cell>
          <cell r="K42">
            <v>38422</v>
          </cell>
        </row>
        <row r="43">
          <cell r="C43">
            <v>0</v>
          </cell>
          <cell r="D43">
            <v>0</v>
          </cell>
          <cell r="E43">
            <v>0</v>
          </cell>
          <cell r="F43">
            <v>0</v>
          </cell>
        </row>
        <row r="44">
          <cell r="B44" t="str">
            <v>AGUACATE</v>
          </cell>
          <cell r="C44" t="str">
            <v>Granada</v>
          </cell>
          <cell r="D44" t="str">
            <v>Hass</v>
          </cell>
          <cell r="E44" t="str">
            <v>I</v>
          </cell>
          <cell r="F44" t="str">
            <v>160-200</v>
          </cell>
          <cell r="G44" t="str">
            <v>-</v>
          </cell>
          <cell r="H44" t="str">
            <v>-</v>
          </cell>
          <cell r="I44">
            <v>220.68965517241381</v>
          </cell>
          <cell r="J44">
            <v>207.24377775099316</v>
          </cell>
          <cell r="K44">
            <v>192.28358577834268</v>
          </cell>
        </row>
        <row r="47">
          <cell r="B47" t="str">
            <v>MANZANA</v>
          </cell>
          <cell r="C47" t="str">
            <v>Girona</v>
          </cell>
          <cell r="D47" t="str">
            <v>Fuji</v>
          </cell>
          <cell r="E47" t="str">
            <v>I</v>
          </cell>
          <cell r="F47" t="str">
            <v>70-80</v>
          </cell>
          <cell r="G47">
            <v>63.478260869565226</v>
          </cell>
          <cell r="H47" t="str">
            <v>-</v>
          </cell>
          <cell r="I47">
            <v>62.89</v>
          </cell>
          <cell r="J47">
            <v>64.761904761904759</v>
          </cell>
          <cell r="K47">
            <v>64.251177211293609</v>
          </cell>
        </row>
        <row r="48">
          <cell r="C48" t="str">
            <v>Girona</v>
          </cell>
          <cell r="D48" t="str">
            <v>Gala</v>
          </cell>
          <cell r="E48" t="str">
            <v>I</v>
          </cell>
          <cell r="F48" t="str">
            <v>70-80</v>
          </cell>
          <cell r="G48">
            <v>64.539440639269401</v>
          </cell>
          <cell r="H48">
            <v>65.074612068965521</v>
          </cell>
          <cell r="I48">
            <v>63.2</v>
          </cell>
          <cell r="J48">
            <v>64</v>
          </cell>
          <cell r="K48">
            <v>63.571428571428577</v>
          </cell>
        </row>
        <row r="49">
          <cell r="C49" t="str">
            <v>Girona</v>
          </cell>
          <cell r="D49" t="str">
            <v>Golden Delicious</v>
          </cell>
          <cell r="E49" t="str">
            <v>I</v>
          </cell>
          <cell r="F49" t="str">
            <v>70-80</v>
          </cell>
          <cell r="G49">
            <v>54.820554978635393</v>
          </cell>
          <cell r="H49">
            <v>54.857078739936604</v>
          </cell>
          <cell r="I49">
            <v>53.943834971407099</v>
          </cell>
          <cell r="J49">
            <v>53.573399846211231</v>
          </cell>
          <cell r="K49">
            <v>53.16002386903056</v>
          </cell>
        </row>
        <row r="50">
          <cell r="C50" t="str">
            <v>Girona</v>
          </cell>
          <cell r="D50" t="str">
            <v>Granny Smith</v>
          </cell>
          <cell r="E50" t="str">
            <v>I</v>
          </cell>
          <cell r="F50" t="str">
            <v>70-80</v>
          </cell>
          <cell r="G50" t="str">
            <v>-</v>
          </cell>
          <cell r="H50" t="str">
            <v>-</v>
          </cell>
          <cell r="I50">
            <v>62.484210526315792</v>
          </cell>
          <cell r="J50">
            <v>62.72727272727272</v>
          </cell>
          <cell r="K50">
            <v>62.732609937178758</v>
          </cell>
        </row>
        <row r="51">
          <cell r="C51" t="str">
            <v>Girona</v>
          </cell>
          <cell r="D51" t="str">
            <v>Red Delicious</v>
          </cell>
          <cell r="E51" t="str">
            <v>I</v>
          </cell>
          <cell r="F51" t="str">
            <v>70-80</v>
          </cell>
          <cell r="G51">
            <v>46.99698725376593</v>
          </cell>
          <cell r="H51" t="str">
            <v>-</v>
          </cell>
          <cell r="I51">
            <v>48.46153846153846</v>
          </cell>
          <cell r="J51">
            <v>48.46153846153846</v>
          </cell>
          <cell r="K51">
            <v>48.46153846153846</v>
          </cell>
        </row>
        <row r="52">
          <cell r="C52" t="str">
            <v>Lleida</v>
          </cell>
          <cell r="D52" t="str">
            <v>Fuji</v>
          </cell>
          <cell r="E52" t="str">
            <v>I</v>
          </cell>
          <cell r="F52" t="str">
            <v>70-80</v>
          </cell>
          <cell r="G52">
            <v>47</v>
          </cell>
          <cell r="H52">
            <v>48</v>
          </cell>
          <cell r="I52">
            <v>49.523809523809518</v>
          </cell>
          <cell r="J52">
            <v>48</v>
          </cell>
          <cell r="K52">
            <v>47</v>
          </cell>
        </row>
        <row r="53">
          <cell r="C53" t="str">
            <v>Lleida</v>
          </cell>
          <cell r="D53" t="str">
            <v>Gala</v>
          </cell>
          <cell r="E53" t="str">
            <v>I</v>
          </cell>
          <cell r="F53" t="str">
            <v>70-80</v>
          </cell>
          <cell r="G53">
            <v>50</v>
          </cell>
          <cell r="H53" t="str">
            <v>-</v>
          </cell>
          <cell r="I53">
            <v>48</v>
          </cell>
          <cell r="J53">
            <v>48</v>
          </cell>
          <cell r="K53" t="str">
            <v>-</v>
          </cell>
        </row>
        <row r="54">
          <cell r="C54" t="str">
            <v>Lleida</v>
          </cell>
          <cell r="D54" t="str">
            <v>Golden Delicious</v>
          </cell>
          <cell r="E54" t="str">
            <v>I</v>
          </cell>
          <cell r="F54" t="str">
            <v>70-80</v>
          </cell>
          <cell r="G54">
            <v>51.617623325622681</v>
          </cell>
          <cell r="H54">
            <v>52.203781616242757</v>
          </cell>
          <cell r="I54">
            <v>51.572457758370888</v>
          </cell>
          <cell r="J54">
            <v>52.342801734959785</v>
          </cell>
          <cell r="K54">
            <v>52.305263157894736</v>
          </cell>
        </row>
        <row r="55">
          <cell r="C55" t="str">
            <v>Lleida</v>
          </cell>
          <cell r="D55" t="str">
            <v>Red Chief</v>
          </cell>
          <cell r="E55" t="str">
            <v>I</v>
          </cell>
          <cell r="F55" t="str">
            <v>70-80</v>
          </cell>
          <cell r="G55">
            <v>44.335238095238097</v>
          </cell>
          <cell r="H55">
            <v>44.866562009419148</v>
          </cell>
          <cell r="I55">
            <v>45.39</v>
          </cell>
          <cell r="J55">
            <v>44.808820079756039</v>
          </cell>
          <cell r="K55">
            <v>44.834054834054832</v>
          </cell>
        </row>
        <row r="58">
          <cell r="B58" t="str">
            <v>PERA</v>
          </cell>
          <cell r="C58" t="str">
            <v>Lleida</v>
          </cell>
          <cell r="D58" t="str">
            <v>Blanquilla</v>
          </cell>
          <cell r="E58" t="str">
            <v>I</v>
          </cell>
          <cell r="F58" t="str">
            <v>55-60</v>
          </cell>
          <cell r="G58">
            <v>60.44</v>
          </cell>
          <cell r="H58">
            <v>60.95</v>
          </cell>
          <cell r="I58">
            <v>60.19</v>
          </cell>
          <cell r="J58">
            <v>62.28</v>
          </cell>
          <cell r="K58">
            <v>60.53</v>
          </cell>
        </row>
        <row r="59">
          <cell r="C59" t="str">
            <v>Lleida</v>
          </cell>
          <cell r="D59" t="str">
            <v>Conferencia</v>
          </cell>
          <cell r="E59" t="str">
            <v>I</v>
          </cell>
          <cell r="F59" t="str">
            <v>60-65</v>
          </cell>
          <cell r="G59">
            <v>77.22</v>
          </cell>
          <cell r="H59">
            <v>79.52</v>
          </cell>
          <cell r="I59">
            <v>80.31</v>
          </cell>
          <cell r="J59">
            <v>78.790000000000006</v>
          </cell>
          <cell r="K59">
            <v>80.53</v>
          </cell>
        </row>
        <row r="60">
          <cell r="C60" t="str">
            <v>Lleida</v>
          </cell>
          <cell r="D60" t="str">
            <v>Limonera</v>
          </cell>
          <cell r="E60" t="str">
            <v>I</v>
          </cell>
          <cell r="F60" t="str">
            <v>60y+</v>
          </cell>
          <cell r="G60">
            <v>35</v>
          </cell>
          <cell r="H60">
            <v>34.736842105263158</v>
          </cell>
          <cell r="I60">
            <v>35</v>
          </cell>
          <cell r="J60">
            <v>35</v>
          </cell>
          <cell r="K60" t="str">
            <v>-</v>
          </cell>
        </row>
        <row r="61">
          <cell r="C61" t="str">
            <v>Zaragoza</v>
          </cell>
          <cell r="D61" t="str">
            <v>Blanquilla</v>
          </cell>
          <cell r="E61" t="str">
            <v>I</v>
          </cell>
          <cell r="F61" t="str">
            <v>55-60</v>
          </cell>
          <cell r="G61">
            <v>57.777777777777779</v>
          </cell>
          <cell r="H61" t="str">
            <v>-</v>
          </cell>
          <cell r="I61" t="str">
            <v>-</v>
          </cell>
          <cell r="J61">
            <v>58.5</v>
          </cell>
          <cell r="K61">
            <v>57.777777777777779</v>
          </cell>
        </row>
        <row r="62">
          <cell r="C62" t="str">
            <v>Zaragoza</v>
          </cell>
          <cell r="D62" t="str">
            <v>Conferencia</v>
          </cell>
          <cell r="E62" t="str">
            <v>I</v>
          </cell>
          <cell r="F62" t="str">
            <v>60-65</v>
          </cell>
          <cell r="G62">
            <v>58.5</v>
          </cell>
          <cell r="H62">
            <v>57.005176288260358</v>
          </cell>
          <cell r="I62" t="str">
            <v>-</v>
          </cell>
          <cell r="J62" t="str">
            <v>-</v>
          </cell>
          <cell r="K62">
            <v>58.5</v>
          </cell>
        </row>
        <row r="67">
          <cell r="B67" t="str">
            <v>II:HORTALIZAS</v>
          </cell>
        </row>
        <row r="71">
          <cell r="G71">
            <v>0</v>
          </cell>
        </row>
        <row r="72">
          <cell r="B72" t="str">
            <v>PRODUCTO</v>
          </cell>
          <cell r="C72" t="str">
            <v>MERCADO</v>
          </cell>
          <cell r="D72" t="str">
            <v xml:space="preserve">VARIEDAD </v>
          </cell>
          <cell r="E72" t="str">
            <v>CAT</v>
          </cell>
          <cell r="F72" t="str">
            <v>CALIBRE</v>
          </cell>
          <cell r="I72" t="str">
            <v>DIA/MES</v>
          </cell>
        </row>
        <row r="73">
          <cell r="D73" t="str">
            <v>O TIPO</v>
          </cell>
          <cell r="F73" t="str">
            <v>mm.</v>
          </cell>
          <cell r="G73">
            <v>38418</v>
          </cell>
          <cell r="H73">
            <v>38419</v>
          </cell>
          <cell r="I73">
            <v>38420</v>
          </cell>
          <cell r="J73">
            <v>38421</v>
          </cell>
          <cell r="K73">
            <v>38422</v>
          </cell>
        </row>
        <row r="75">
          <cell r="B75" t="str">
            <v>AJO</v>
          </cell>
          <cell r="C75" t="str">
            <v>Cuenca</v>
          </cell>
          <cell r="D75" t="str">
            <v>Blanco</v>
          </cell>
          <cell r="E75" t="str">
            <v>I</v>
          </cell>
          <cell r="F75" t="str">
            <v>50-80</v>
          </cell>
          <cell r="G75">
            <v>117.54901960784315</v>
          </cell>
          <cell r="H75">
            <v>117.54901960784315</v>
          </cell>
          <cell r="I75">
            <v>117.54901960784315</v>
          </cell>
          <cell r="J75">
            <v>117.54901960784315</v>
          </cell>
          <cell r="K75">
            <v>117.54901960784315</v>
          </cell>
        </row>
        <row r="76">
          <cell r="C76" t="str">
            <v>Cuenca</v>
          </cell>
          <cell r="D76" t="str">
            <v>Morado</v>
          </cell>
          <cell r="E76" t="str">
            <v>I</v>
          </cell>
          <cell r="F76" t="str">
            <v>50-80</v>
          </cell>
          <cell r="G76">
            <v>130</v>
          </cell>
          <cell r="H76">
            <v>130</v>
          </cell>
          <cell r="I76">
            <v>130</v>
          </cell>
          <cell r="J76">
            <v>130</v>
          </cell>
          <cell r="K76">
            <v>130</v>
          </cell>
        </row>
        <row r="79">
          <cell r="B79" t="str">
            <v>BERENJENA</v>
          </cell>
          <cell r="C79" t="str">
            <v>Almeria</v>
          </cell>
          <cell r="D79" t="str">
            <v>Alargada</v>
          </cell>
          <cell r="E79" t="str">
            <v>I</v>
          </cell>
          <cell r="F79" t="str">
            <v>40y+</v>
          </cell>
          <cell r="G79">
            <v>129.52380952380952</v>
          </cell>
          <cell r="H79">
            <v>131.42857142857142</v>
          </cell>
          <cell r="I79" t="str">
            <v>-</v>
          </cell>
          <cell r="J79" t="str">
            <v>-</v>
          </cell>
          <cell r="K79" t="str">
            <v>-</v>
          </cell>
        </row>
        <row r="80">
          <cell r="C80" t="str">
            <v>Almeria</v>
          </cell>
          <cell r="D80" t="str">
            <v>Redonda</v>
          </cell>
          <cell r="E80" t="str">
            <v>I</v>
          </cell>
          <cell r="F80" t="str">
            <v>70y+</v>
          </cell>
          <cell r="G80">
            <v>137.39130434782609</v>
          </cell>
          <cell r="H80">
            <v>136.19047619047618</v>
          </cell>
          <cell r="I80">
            <v>134.98452012383902</v>
          </cell>
          <cell r="J80">
            <v>135.55555555555554</v>
          </cell>
          <cell r="K80" t="str">
            <v>-</v>
          </cell>
        </row>
        <row r="83">
          <cell r="B83" t="str">
            <v>CALABACIN</v>
          </cell>
          <cell r="C83" t="str">
            <v>Almeria</v>
          </cell>
          <cell r="D83" t="str">
            <v>-</v>
          </cell>
          <cell r="E83" t="str">
            <v>I</v>
          </cell>
          <cell r="F83" t="str">
            <v>140-210</v>
          </cell>
          <cell r="G83">
            <v>177.64705882352942</v>
          </cell>
          <cell r="H83">
            <v>175.71428571428572</v>
          </cell>
          <cell r="I83" t="str">
            <v>-</v>
          </cell>
          <cell r="J83" t="str">
            <v>-</v>
          </cell>
          <cell r="K83" t="str">
            <v>-</v>
          </cell>
        </row>
        <row r="86">
          <cell r="B86" t="str">
            <v>CEBOLLA</v>
          </cell>
          <cell r="C86" t="str">
            <v>Albacete</v>
          </cell>
          <cell r="D86" t="str">
            <v>Amarilla</v>
          </cell>
          <cell r="E86" t="str">
            <v>I</v>
          </cell>
          <cell r="F86" t="str">
            <v>-</v>
          </cell>
          <cell r="G86">
            <v>16</v>
          </cell>
          <cell r="H86">
            <v>16</v>
          </cell>
          <cell r="I86">
            <v>16</v>
          </cell>
          <cell r="J86">
            <v>16</v>
          </cell>
          <cell r="K86">
            <v>16</v>
          </cell>
        </row>
        <row r="89">
          <cell r="B89" t="str">
            <v>CHAMPIÑON</v>
          </cell>
          <cell r="C89" t="str">
            <v>La Rioja</v>
          </cell>
          <cell r="D89" t="str">
            <v>Cerrado</v>
          </cell>
          <cell r="E89" t="str">
            <v>I</v>
          </cell>
          <cell r="F89" t="str">
            <v>30-65</v>
          </cell>
          <cell r="G89">
            <v>129.81545741324922</v>
          </cell>
          <cell r="H89">
            <v>129.4834404095235</v>
          </cell>
          <cell r="I89">
            <v>130.04393673110721</v>
          </cell>
          <cell r="J89">
            <v>130.86392201235964</v>
          </cell>
          <cell r="K89">
            <v>130.44793449681484</v>
          </cell>
        </row>
        <row r="92">
          <cell r="B92" t="str">
            <v>COLIFLOR</v>
          </cell>
          <cell r="C92" t="str">
            <v>La Rioja</v>
          </cell>
          <cell r="D92" t="str">
            <v>Coronada</v>
          </cell>
          <cell r="E92" t="str">
            <v>I</v>
          </cell>
          <cell r="F92" t="str">
            <v>160-200</v>
          </cell>
          <cell r="G92">
            <v>58.477777777777781</v>
          </cell>
          <cell r="H92">
            <v>60</v>
          </cell>
          <cell r="I92">
            <v>65.790000000000006</v>
          </cell>
          <cell r="J92">
            <v>68.099999999999994</v>
          </cell>
          <cell r="K92">
            <v>72.44</v>
          </cell>
        </row>
        <row r="95">
          <cell r="B95" t="str">
            <v>FRESON</v>
          </cell>
          <cell r="C95" t="str">
            <v>Huelva</v>
          </cell>
          <cell r="D95" t="str">
            <v>-</v>
          </cell>
          <cell r="E95" t="str">
            <v>I</v>
          </cell>
          <cell r="F95" t="str">
            <v>-</v>
          </cell>
          <cell r="G95">
            <v>293.81818181818181</v>
          </cell>
          <cell r="H95">
            <v>304.85714285714283</v>
          </cell>
          <cell r="I95">
            <v>317</v>
          </cell>
          <cell r="J95">
            <v>317</v>
          </cell>
          <cell r="K95">
            <v>317</v>
          </cell>
        </row>
        <row r="98">
          <cell r="B98" t="str">
            <v>JUDIA VERDE</v>
          </cell>
          <cell r="C98" t="str">
            <v>Almería</v>
          </cell>
          <cell r="D98" t="str">
            <v>Plana</v>
          </cell>
          <cell r="E98" t="str">
            <v>I</v>
          </cell>
          <cell r="F98" t="str">
            <v>-</v>
          </cell>
          <cell r="G98">
            <v>539</v>
          </cell>
          <cell r="H98">
            <v>525.49019607843138</v>
          </cell>
          <cell r="I98" t="str">
            <v>-</v>
          </cell>
          <cell r="J98" t="str">
            <v>-</v>
          </cell>
          <cell r="K98" t="str">
            <v>-</v>
          </cell>
        </row>
        <row r="101">
          <cell r="B101" t="str">
            <v>LECHUGA</v>
          </cell>
          <cell r="C101" t="str">
            <v>Almeria</v>
          </cell>
          <cell r="D101" t="str">
            <v>Iceberg</v>
          </cell>
          <cell r="E101" t="str">
            <v>I</v>
          </cell>
          <cell r="F101" t="str">
            <v>400y+</v>
          </cell>
          <cell r="G101">
            <v>253.19693094629153</v>
          </cell>
          <cell r="H101" t="str">
            <v>-</v>
          </cell>
          <cell r="I101" t="str">
            <v>-</v>
          </cell>
          <cell r="J101" t="str">
            <v>-</v>
          </cell>
          <cell r="K101" t="str">
            <v>-</v>
          </cell>
        </row>
        <row r="102">
          <cell r="C102" t="str">
            <v>Murcia</v>
          </cell>
          <cell r="D102" t="str">
            <v>Iceberg</v>
          </cell>
          <cell r="E102" t="str">
            <v>I</v>
          </cell>
          <cell r="F102" t="str">
            <v>400y+</v>
          </cell>
          <cell r="G102">
            <v>222.5</v>
          </cell>
          <cell r="H102">
            <v>222.5</v>
          </cell>
          <cell r="I102">
            <v>222.5</v>
          </cell>
          <cell r="J102">
            <v>222.5</v>
          </cell>
          <cell r="K102">
            <v>222.5</v>
          </cell>
        </row>
        <row r="105">
          <cell r="B105" t="str">
            <v>PEPINO</v>
          </cell>
          <cell r="C105" t="str">
            <v>Almeria</v>
          </cell>
          <cell r="D105" t="str">
            <v>Liso</v>
          </cell>
          <cell r="E105" t="str">
            <v>I</v>
          </cell>
          <cell r="F105" t="str">
            <v>-</v>
          </cell>
          <cell r="G105">
            <v>153.63636363636363</v>
          </cell>
          <cell r="H105">
            <v>154.43795527780489</v>
          </cell>
          <cell r="I105" t="str">
            <v>-</v>
          </cell>
          <cell r="J105">
            <v>168.18181818181816</v>
          </cell>
          <cell r="K105">
            <v>172.72727272727272</v>
          </cell>
        </row>
        <row r="108">
          <cell r="B108" t="str">
            <v>PIMIENTO</v>
          </cell>
          <cell r="C108" t="str">
            <v>Almeria</v>
          </cell>
          <cell r="D108" t="str">
            <v>Alargado verde</v>
          </cell>
          <cell r="E108" t="str">
            <v>I</v>
          </cell>
          <cell r="F108" t="str">
            <v>40y+</v>
          </cell>
          <cell r="G108">
            <v>177.77777777777777</v>
          </cell>
          <cell r="H108">
            <v>173.85620915032681</v>
          </cell>
          <cell r="I108" t="str">
            <v>-</v>
          </cell>
          <cell r="J108" t="str">
            <v>-</v>
          </cell>
          <cell r="K108" t="str">
            <v>-</v>
          </cell>
        </row>
        <row r="111">
          <cell r="B111" t="str">
            <v>TOMATE</v>
          </cell>
          <cell r="C111" t="str">
            <v>Almeria</v>
          </cell>
          <cell r="D111" t="str">
            <v>Racimo</v>
          </cell>
          <cell r="E111" t="str">
            <v>I</v>
          </cell>
          <cell r="F111" t="str">
            <v>57-82</v>
          </cell>
          <cell r="G111">
            <v>105.04066863922584</v>
          </cell>
          <cell r="H111">
            <v>107.79592179858936</v>
          </cell>
          <cell r="I111" t="str">
            <v>-</v>
          </cell>
          <cell r="J111">
            <v>107.3402135944867</v>
          </cell>
          <cell r="K111">
            <v>108.45143909844489</v>
          </cell>
        </row>
        <row r="112">
          <cell r="C112" t="str">
            <v>Almeria</v>
          </cell>
          <cell r="D112" t="str">
            <v>Redondo</v>
          </cell>
          <cell r="E112" t="str">
            <v>I</v>
          </cell>
          <cell r="F112" t="str">
            <v>57-82</v>
          </cell>
          <cell r="G112">
            <v>96.648423961315999</v>
          </cell>
          <cell r="H112">
            <v>99.249821601245955</v>
          </cell>
          <cell r="I112">
            <v>101.96078431372548</v>
          </cell>
          <cell r="J112">
            <v>99.410383309988092</v>
          </cell>
          <cell r="K112">
            <v>99.289134190044535</v>
          </cell>
        </row>
        <row r="113">
          <cell r="C113" t="str">
            <v>Granada</v>
          </cell>
          <cell r="D113" t="str">
            <v>Cereza</v>
          </cell>
          <cell r="E113" t="str">
            <v>I</v>
          </cell>
          <cell r="F113" t="str">
            <v>-</v>
          </cell>
          <cell r="G113">
            <v>210</v>
          </cell>
          <cell r="H113">
            <v>210</v>
          </cell>
          <cell r="I113">
            <v>210</v>
          </cell>
          <cell r="J113">
            <v>210</v>
          </cell>
          <cell r="K113">
            <v>210</v>
          </cell>
        </row>
        <row r="114">
          <cell r="C114" t="str">
            <v>Murcia</v>
          </cell>
          <cell r="D114" t="str">
            <v>Cereza</v>
          </cell>
          <cell r="E114" t="str">
            <v>I</v>
          </cell>
          <cell r="F114" t="str">
            <v>-</v>
          </cell>
          <cell r="G114">
            <v>275</v>
          </cell>
          <cell r="H114">
            <v>275</v>
          </cell>
          <cell r="I114">
            <v>275</v>
          </cell>
          <cell r="J114">
            <v>275</v>
          </cell>
          <cell r="K114">
            <v>275</v>
          </cell>
        </row>
        <row r="115">
          <cell r="C115" t="str">
            <v>Murcia</v>
          </cell>
          <cell r="D115" t="str">
            <v>Redondo</v>
          </cell>
          <cell r="E115" t="str">
            <v>I</v>
          </cell>
          <cell r="F115" t="str">
            <v>57-82</v>
          </cell>
          <cell r="G115">
            <v>125.27777777777777</v>
          </cell>
          <cell r="H115">
            <v>125.27777777777777</v>
          </cell>
          <cell r="I115">
            <v>125.27777777777777</v>
          </cell>
          <cell r="J115">
            <v>125.27777777777777</v>
          </cell>
          <cell r="K115">
            <v>125.27777777777777</v>
          </cell>
        </row>
        <row r="118">
          <cell r="B118" t="str">
            <v>ZANAHORIA</v>
          </cell>
          <cell r="C118" t="str">
            <v>Cádiz</v>
          </cell>
          <cell r="D118" t="str">
            <v>-</v>
          </cell>
          <cell r="E118" t="str">
            <v>I</v>
          </cell>
          <cell r="F118" t="str">
            <v>-</v>
          </cell>
          <cell r="G118" t="str">
            <v>-</v>
          </cell>
          <cell r="H118" t="str">
            <v>-</v>
          </cell>
          <cell r="I118">
            <v>33.677419354838712</v>
          </cell>
          <cell r="J118" t="str">
            <v>-</v>
          </cell>
          <cell r="K118">
            <v>34.46153846153846</v>
          </cell>
        </row>
        <row r="123">
          <cell r="B123" t="str">
            <v>SALUDOS</v>
          </cell>
        </row>
        <row r="124">
          <cell r="B124" t="str">
            <v>SERVICIO DE PRECIOS Y SALARIOS AGRARIOS</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printerSettings" Target="../printerSettings/printerSettings17.bin"/><Relationship Id="rId1" Type="http://schemas.openxmlformats.org/officeDocument/2006/relationships/hyperlink" Target="https://ec.europa.eu/agricultur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093815-CED8-4983-8E19-724B690C0603}">
  <dimension ref="A1:E35"/>
  <sheetViews>
    <sheetView tabSelected="1" zoomScaleNormal="100" workbookViewId="0"/>
  </sheetViews>
  <sheetFormatPr baseColWidth="10" defaultRowHeight="12.75"/>
  <cols>
    <col min="1" max="16384" width="11.42578125" style="544"/>
  </cols>
  <sheetData>
    <row r="1" spans="1:5">
      <c r="A1" s="544" t="s">
        <v>495</v>
      </c>
    </row>
    <row r="2" spans="1:5">
      <c r="A2" s="544" t="s">
        <v>496</v>
      </c>
    </row>
    <row r="3" spans="1:5">
      <c r="A3" s="544" t="s">
        <v>497</v>
      </c>
    </row>
    <row r="4" spans="1:5">
      <c r="A4" s="545" t="s">
        <v>498</v>
      </c>
      <c r="B4" s="545"/>
      <c r="C4" s="545"/>
      <c r="D4" s="545"/>
      <c r="E4" s="545"/>
    </row>
    <row r="5" spans="1:5">
      <c r="A5" s="545" t="s">
        <v>518</v>
      </c>
      <c r="B5" s="545"/>
      <c r="C5" s="545"/>
      <c r="D5" s="545"/>
      <c r="E5" s="545"/>
    </row>
    <row r="7" spans="1:5">
      <c r="A7" s="544" t="s">
        <v>499</v>
      </c>
    </row>
    <row r="8" spans="1:5">
      <c r="A8" s="545" t="s">
        <v>500</v>
      </c>
      <c r="B8" s="545"/>
      <c r="C8" s="545"/>
      <c r="D8" s="545"/>
      <c r="E8" s="545"/>
    </row>
    <row r="10" spans="1:5">
      <c r="A10" s="544" t="s">
        <v>501</v>
      </c>
    </row>
    <row r="11" spans="1:5">
      <c r="A11" s="544" t="s">
        <v>502</v>
      </c>
    </row>
    <row r="12" spans="1:5">
      <c r="A12" s="545" t="s">
        <v>519</v>
      </c>
      <c r="B12" s="545"/>
      <c r="C12" s="545"/>
      <c r="D12" s="545"/>
      <c r="E12" s="545"/>
    </row>
    <row r="13" spans="1:5">
      <c r="A13" s="545" t="s">
        <v>520</v>
      </c>
      <c r="B13" s="545"/>
      <c r="C13" s="545"/>
      <c r="D13" s="545"/>
      <c r="E13" s="545"/>
    </row>
    <row r="14" spans="1:5">
      <c r="A14" s="545" t="s">
        <v>521</v>
      </c>
      <c r="B14" s="545"/>
      <c r="C14" s="545"/>
      <c r="D14" s="545"/>
      <c r="E14" s="545"/>
    </row>
    <row r="15" spans="1:5">
      <c r="A15" s="545" t="s">
        <v>522</v>
      </c>
      <c r="B15" s="545"/>
      <c r="C15" s="545"/>
      <c r="D15" s="545"/>
      <c r="E15" s="545"/>
    </row>
    <row r="16" spans="1:5">
      <c r="A16" s="545" t="s">
        <v>523</v>
      </c>
      <c r="B16" s="545"/>
      <c r="C16" s="545"/>
      <c r="D16" s="545"/>
      <c r="E16" s="545"/>
    </row>
    <row r="17" spans="1:5">
      <c r="A17" s="544" t="s">
        <v>503</v>
      </c>
    </row>
    <row r="18" spans="1:5">
      <c r="A18" s="544" t="s">
        <v>504</v>
      </c>
    </row>
    <row r="19" spans="1:5">
      <c r="A19" s="545" t="s">
        <v>505</v>
      </c>
      <c r="B19" s="545"/>
      <c r="C19" s="545"/>
      <c r="D19" s="545"/>
      <c r="E19" s="545"/>
    </row>
    <row r="20" spans="1:5">
      <c r="A20" s="545" t="s">
        <v>524</v>
      </c>
      <c r="B20" s="545"/>
      <c r="C20" s="545"/>
      <c r="D20" s="545"/>
      <c r="E20" s="545"/>
    </row>
    <row r="21" spans="1:5">
      <c r="A21" s="544" t="s">
        <v>506</v>
      </c>
    </row>
    <row r="22" spans="1:5">
      <c r="A22" s="545" t="s">
        <v>507</v>
      </c>
      <c r="B22" s="545"/>
      <c r="C22" s="545"/>
      <c r="D22" s="545"/>
      <c r="E22" s="545"/>
    </row>
    <row r="23" spans="1:5">
      <c r="A23" s="545" t="s">
        <v>508</v>
      </c>
      <c r="B23" s="545"/>
      <c r="C23" s="545"/>
      <c r="D23" s="545"/>
      <c r="E23" s="545"/>
    </row>
    <row r="24" spans="1:5">
      <c r="A24" s="544" t="s">
        <v>509</v>
      </c>
    </row>
    <row r="25" spans="1:5">
      <c r="A25" s="544" t="s">
        <v>510</v>
      </c>
    </row>
    <row r="26" spans="1:5">
      <c r="A26" s="545" t="s">
        <v>525</v>
      </c>
      <c r="B26" s="545"/>
      <c r="C26" s="545"/>
      <c r="D26" s="545"/>
      <c r="E26" s="545"/>
    </row>
    <row r="27" spans="1:5">
      <c r="A27" s="545" t="s">
        <v>526</v>
      </c>
      <c r="B27" s="545"/>
      <c r="C27" s="545"/>
      <c r="D27" s="545"/>
      <c r="E27" s="545"/>
    </row>
    <row r="28" spans="1:5">
      <c r="A28" s="545" t="s">
        <v>527</v>
      </c>
      <c r="B28" s="545"/>
      <c r="C28" s="545"/>
      <c r="D28" s="545"/>
      <c r="E28" s="545"/>
    </row>
    <row r="29" spans="1:5">
      <c r="A29" s="544" t="s">
        <v>511</v>
      </c>
    </row>
    <row r="30" spans="1:5">
      <c r="A30" s="545" t="s">
        <v>512</v>
      </c>
      <c r="B30" s="545"/>
      <c r="C30" s="545"/>
      <c r="D30" s="545"/>
      <c r="E30" s="545"/>
    </row>
    <row r="31" spans="1:5">
      <c r="A31" s="544" t="s">
        <v>513</v>
      </c>
    </row>
    <row r="32" spans="1:5">
      <c r="A32" s="545" t="s">
        <v>514</v>
      </c>
      <c r="B32" s="545"/>
      <c r="C32" s="545"/>
      <c r="D32" s="545"/>
      <c r="E32" s="545"/>
    </row>
    <row r="33" spans="1:5">
      <c r="A33" s="545" t="s">
        <v>515</v>
      </c>
      <c r="B33" s="545"/>
      <c r="C33" s="545"/>
      <c r="D33" s="545"/>
      <c r="E33" s="545"/>
    </row>
    <row r="34" spans="1:5">
      <c r="A34" s="545" t="s">
        <v>516</v>
      </c>
      <c r="B34" s="545"/>
      <c r="C34" s="545"/>
      <c r="D34" s="545"/>
      <c r="E34" s="545"/>
    </row>
    <row r="35" spans="1:5">
      <c r="A35" s="545" t="s">
        <v>517</v>
      </c>
      <c r="B35" s="545"/>
      <c r="C35" s="545"/>
      <c r="D35" s="545"/>
      <c r="E35" s="545"/>
    </row>
  </sheetData>
  <hyperlinks>
    <hyperlink ref="A4:E4" location="'Pág. 4'!A1" display="1.1.1.         Precios Medios Nacionales de Cereales, Arroz, Oleaginosas, Tortas, Proteicos, Vinos y Aceites." xr:uid="{1B78ED28-402B-403A-B5C9-AF31ADFE7DE5}"/>
    <hyperlink ref="A5:E5" location="'Pág. 5'!A1" display="1.1.2.         Precios Medios Nacionales en Origen de Frutas y Hortalízas" xr:uid="{FE0B981E-C29A-4CD9-A62F-EFB47F2F015A}"/>
    <hyperlink ref="A8:E8" location="'Pág. 7'!A1" display="1.2.1.         Precios Medios Nacionales de Productos Ganaderos" xr:uid="{CA625FD8-45FA-479B-B24A-8F2E6A33E09E}"/>
    <hyperlink ref="A12:E12" location="'Pág. 9'!A1" display="2.1.1.         Precios Medios en Mercados Representativos: Trigo y Alfalfa" xr:uid="{CF8241D7-A6FE-4625-AA67-86ABFFD392E0}"/>
    <hyperlink ref="A13:E13" location="'Pág. 10'!A1" display="2.1.2.         Precios Medios en Mercados Representativos: Cebada" xr:uid="{68698C29-8ADF-45C4-BBC5-A00AAF7497F1}"/>
    <hyperlink ref="A14:E14" location="'Pág. 11'!A1" display="2.1.3.         Precios Medios en Mercados Representativos: Maíz y Arroz" xr:uid="{1F7E143A-E0B9-4A24-83D0-4207B3C84B8B}"/>
    <hyperlink ref="A15:E15" location="'Pág. 12'!A1" display="2.2.         Precios Medios en Mercados Representativos de Vinos" xr:uid="{D196828F-FF25-44B0-92F2-7E5FA9A79E43}"/>
    <hyperlink ref="A16:E16" location="'Pág. 13'!A1" display="2.3.         Precios Medios en Mercados Representativos de Aceites y Semilla de Girasol" xr:uid="{31E42E56-AAB0-4C73-AD9F-89275631350B}"/>
    <hyperlink ref="A19:E19" location="'Pág. 14'!A1" display="3.1.1.         Precios de Producción de Frutas en el Mercado Interior: Precios diarios y Precios Medios Ponderados Semanales en mercados representativos" xr:uid="{A2749502-C2FA-41CA-A56E-01FEEF9FF79F}"/>
    <hyperlink ref="A20:E20" location="'Pág. 15'!A1" display="3.1.2.         Precios de Producción de Frutas en el Mercado Interior: Precios diarios y Precios Medios Ponderados Semanales en mercados representativos" xr:uid="{387EB3A0-4D4B-4EFC-8A3B-21E701DE96F1}"/>
    <hyperlink ref="A22:E22" location="'Pág. 16'!A1" display="3.2.1.         Precios de Producción de Productos Hortícolas en el Mercado Interior: Precios diarios y Precios Medios Ponderados Semanales en mercados" xr:uid="{BF00A062-35FB-4ECA-B23E-70AFECE0AD13}"/>
    <hyperlink ref="A23:E23" location="'Pág. 17'!A1" display="3.2.2.         Precios de Producción de Productos Hortícolas en el Mercado Interior: Precios Medios Ponderados Semanales Nacionales" xr:uid="{F7D0E22F-6607-4F90-AF79-1C2814D454F2}"/>
    <hyperlink ref="A26:E26" location="'Pág. 18'!A1" display="4.1.1.         Precios Medios Nacionales de Canales de Bovino Pesado" xr:uid="{48807D60-6E76-4FC5-8FEB-E977E6CC3A93}"/>
    <hyperlink ref="A27:E27" location="'Pág. 19'!A1" display="4.1.2.         Precios Medios Nacionales del Bovino Vivo" xr:uid="{BEC21840-045F-4130-B443-588794C49EB8}"/>
    <hyperlink ref="A28:E28" location="'Pág. 19'!A1" display="4.1.3.         Precios Medios Nacionales de Otros Animales de la Especie Bovina" xr:uid="{AA4803FE-4085-4A36-8F90-950350C0644E}"/>
    <hyperlink ref="A30:E30" location="'Pág. 19'!A1" display="4.2.1.         Precios Medios Nacionales de Canales de Ovino Frescas o Refrigeradas" xr:uid="{A174E227-CE61-4FEC-8403-1FFC7987D974}"/>
    <hyperlink ref="A32:E32" location="'Pág. 20'!A1" display="4.3.1.         Precios Medios de Canales de Porcino de Capa Blanca" xr:uid="{4F53B571-2C5B-4E62-A08D-9EA611F9A2C4}"/>
    <hyperlink ref="A33:E33" location="'Pág. 20'!A1" display="4.3.2.         Precios Medios en Mercados Representativos Provinciales de Porcino Cebado" xr:uid="{28475C7C-BE28-4848-B485-995F38836FC4}"/>
    <hyperlink ref="A34:E34" location="'Pág. 21'!A1" display="4.3.3.         Precios Medios de Porcino Precoz, Lechones y Otras Calidades" xr:uid="{6633E393-EFD9-4CA1-93C5-5EE484F64E82}"/>
    <hyperlink ref="A35:E35" location="'Pág. 21'!A1" display="4.3.4.         Precios Medios de Porcino: Tronco Ibérico" xr:uid="{73907CDA-90B7-4E67-B1E3-EB2FA666AE97}"/>
  </hyperlinks>
  <pageMargins left="0.7" right="0.7" top="0.75" bottom="0.75" header="0.3" footer="0.3"/>
  <pageSetup paperSize="9" scale="63"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32D6CB-F5C4-4992-8C99-B557AB5DFDDC}">
  <sheetPr>
    <pageSetUpPr fitToPage="1"/>
  </sheetPr>
  <dimension ref="A1:U83"/>
  <sheetViews>
    <sheetView showGridLines="0" zoomScaleNormal="100" zoomScaleSheetLayoutView="100" workbookViewId="0"/>
  </sheetViews>
  <sheetFormatPr baseColWidth="10" defaultColWidth="12.5703125" defaultRowHeight="15"/>
  <cols>
    <col min="1" max="1" width="2.7109375" style="165" customWidth="1"/>
    <col min="2" max="2" width="20.5703125" style="166" customWidth="1"/>
    <col min="3" max="3" width="12" style="166" customWidth="1"/>
    <col min="4" max="4" width="35.42578125" style="166" customWidth="1"/>
    <col min="5" max="5" width="8.140625" style="166" customWidth="1"/>
    <col min="6" max="6" width="27" style="166" customWidth="1"/>
    <col min="7" max="13" width="10.7109375" style="166" customWidth="1"/>
    <col min="14" max="14" width="14.7109375" style="166" customWidth="1"/>
    <col min="15" max="15" width="2.140625" style="167" customWidth="1"/>
    <col min="16" max="16" width="8.140625" style="167" customWidth="1"/>
    <col min="17" max="17" width="12.5703125" style="167"/>
    <col min="18" max="19" width="14.7109375" style="167" customWidth="1"/>
    <col min="20" max="20" width="12.85546875" style="167" customWidth="1"/>
    <col min="21" max="16384" width="12.5703125" style="167"/>
  </cols>
  <sheetData>
    <row r="1" spans="1:21" ht="11.25" customHeight="1"/>
    <row r="2" spans="1:21">
      <c r="J2" s="168"/>
      <c r="K2" s="168"/>
      <c r="L2" s="169"/>
      <c r="M2" s="169"/>
      <c r="N2" s="170"/>
      <c r="O2" s="171"/>
    </row>
    <row r="3" spans="1:21" ht="0.75" customHeight="1">
      <c r="J3" s="168"/>
      <c r="K3" s="168"/>
      <c r="L3" s="169"/>
      <c r="M3" s="169"/>
      <c r="N3" s="169"/>
      <c r="O3" s="171"/>
    </row>
    <row r="4" spans="1:21" ht="27" customHeight="1">
      <c r="B4" s="667" t="s">
        <v>158</v>
      </c>
      <c r="C4" s="667"/>
      <c r="D4" s="667"/>
      <c r="E4" s="667"/>
      <c r="F4" s="667"/>
      <c r="G4" s="667"/>
      <c r="H4" s="667"/>
      <c r="I4" s="667"/>
      <c r="J4" s="667"/>
      <c r="K4" s="667"/>
      <c r="L4" s="667"/>
      <c r="M4" s="667"/>
      <c r="N4" s="667"/>
      <c r="O4" s="172"/>
    </row>
    <row r="5" spans="1:21" ht="26.25" customHeight="1" thickBot="1">
      <c r="B5" s="668" t="s">
        <v>159</v>
      </c>
      <c r="C5" s="668"/>
      <c r="D5" s="668"/>
      <c r="E5" s="668"/>
      <c r="F5" s="668"/>
      <c r="G5" s="668"/>
      <c r="H5" s="668"/>
      <c r="I5" s="668"/>
      <c r="J5" s="668"/>
      <c r="K5" s="668"/>
      <c r="L5" s="668"/>
      <c r="M5" s="668"/>
      <c r="N5" s="668"/>
      <c r="O5" s="173"/>
    </row>
    <row r="6" spans="1:21" ht="24.75" customHeight="1">
      <c r="B6" s="669" t="s">
        <v>160</v>
      </c>
      <c r="C6" s="670"/>
      <c r="D6" s="670"/>
      <c r="E6" s="670"/>
      <c r="F6" s="670"/>
      <c r="G6" s="670"/>
      <c r="H6" s="670"/>
      <c r="I6" s="670"/>
      <c r="J6" s="670"/>
      <c r="K6" s="670"/>
      <c r="L6" s="670"/>
      <c r="M6" s="670"/>
      <c r="N6" s="671"/>
      <c r="O6" s="173"/>
    </row>
    <row r="7" spans="1:21" ht="19.5" customHeight="1" thickBot="1">
      <c r="B7" s="672" t="s">
        <v>161</v>
      </c>
      <c r="C7" s="673"/>
      <c r="D7" s="673"/>
      <c r="E7" s="673"/>
      <c r="F7" s="673"/>
      <c r="G7" s="673"/>
      <c r="H7" s="673"/>
      <c r="I7" s="673"/>
      <c r="J7" s="673"/>
      <c r="K7" s="673"/>
      <c r="L7" s="673"/>
      <c r="M7" s="673"/>
      <c r="N7" s="674"/>
      <c r="O7" s="173"/>
      <c r="Q7" s="166"/>
    </row>
    <row r="8" spans="1:21" ht="16.5" customHeight="1">
      <c r="B8" s="675" t="s">
        <v>162</v>
      </c>
      <c r="C8" s="675"/>
      <c r="D8" s="675"/>
      <c r="E8" s="675"/>
      <c r="F8" s="675"/>
      <c r="G8" s="675"/>
      <c r="H8" s="675"/>
      <c r="I8" s="675"/>
      <c r="J8" s="675"/>
      <c r="K8" s="675"/>
      <c r="L8" s="675"/>
      <c r="M8" s="675"/>
      <c r="N8" s="675"/>
      <c r="O8" s="173"/>
    </row>
    <row r="9" spans="1:21" ht="12" customHeight="1">
      <c r="B9" s="174"/>
      <c r="C9" s="174"/>
      <c r="D9" s="174"/>
      <c r="E9" s="174"/>
      <c r="F9" s="174"/>
      <c r="G9" s="174"/>
      <c r="H9" s="174"/>
      <c r="I9" s="174"/>
      <c r="J9" s="174"/>
      <c r="K9" s="174"/>
      <c r="L9" s="174"/>
      <c r="M9" s="174"/>
      <c r="N9" s="174"/>
      <c r="O9" s="173"/>
    </row>
    <row r="10" spans="1:21" ht="24.75" customHeight="1">
      <c r="B10" s="175" t="s">
        <v>163</v>
      </c>
      <c r="C10" s="175"/>
      <c r="D10" s="175"/>
      <c r="E10" s="175"/>
      <c r="F10" s="175"/>
      <c r="G10" s="175"/>
      <c r="H10" s="175"/>
      <c r="I10" s="175"/>
      <c r="J10" s="175"/>
      <c r="K10" s="175"/>
      <c r="L10" s="175"/>
      <c r="M10" s="175"/>
      <c r="N10" s="175"/>
      <c r="O10" s="173"/>
    </row>
    <row r="11" spans="1:21" ht="6" customHeight="1" thickBot="1">
      <c r="B11" s="176"/>
      <c r="C11" s="176"/>
      <c r="D11" s="176"/>
      <c r="E11" s="176"/>
      <c r="F11" s="176"/>
      <c r="G11" s="176"/>
      <c r="H11" s="176"/>
      <c r="I11" s="176"/>
      <c r="J11" s="176"/>
      <c r="K11" s="176"/>
      <c r="L11" s="176"/>
      <c r="M11" s="176"/>
      <c r="N11" s="176"/>
      <c r="O11" s="177"/>
    </row>
    <row r="12" spans="1:21" ht="25.9" customHeight="1">
      <c r="B12" s="178" t="s">
        <v>117</v>
      </c>
      <c r="C12" s="179" t="s">
        <v>164</v>
      </c>
      <c r="D12" s="180" t="s">
        <v>165</v>
      </c>
      <c r="E12" s="179" t="s">
        <v>166</v>
      </c>
      <c r="F12" s="180" t="s">
        <v>167</v>
      </c>
      <c r="G12" s="181" t="s">
        <v>168</v>
      </c>
      <c r="H12" s="182"/>
      <c r="I12" s="183"/>
      <c r="J12" s="182" t="s">
        <v>169</v>
      </c>
      <c r="K12" s="182"/>
      <c r="L12" s="184"/>
      <c r="M12" s="184"/>
      <c r="N12" s="185"/>
      <c r="O12" s="186"/>
      <c r="U12" s="166"/>
    </row>
    <row r="13" spans="1:21" ht="19.7" customHeight="1">
      <c r="B13" s="187"/>
      <c r="C13" s="188"/>
      <c r="D13" s="189" t="s">
        <v>170</v>
      </c>
      <c r="E13" s="188"/>
      <c r="F13" s="189"/>
      <c r="G13" s="190">
        <v>44956</v>
      </c>
      <c r="H13" s="190">
        <v>44957</v>
      </c>
      <c r="I13" s="190">
        <v>44958</v>
      </c>
      <c r="J13" s="190">
        <v>44959</v>
      </c>
      <c r="K13" s="190">
        <v>44960</v>
      </c>
      <c r="L13" s="190">
        <v>44961</v>
      </c>
      <c r="M13" s="191">
        <v>44962</v>
      </c>
      <c r="N13" s="192" t="s">
        <v>171</v>
      </c>
      <c r="O13" s="193"/>
    </row>
    <row r="14" spans="1:21" s="203" customFormat="1" ht="20.100000000000001" customHeight="1">
      <c r="A14" s="165"/>
      <c r="B14" s="194" t="s">
        <v>172</v>
      </c>
      <c r="C14" s="195" t="s">
        <v>173</v>
      </c>
      <c r="D14" s="195" t="s">
        <v>174</v>
      </c>
      <c r="E14" s="195" t="s">
        <v>175</v>
      </c>
      <c r="F14" s="195" t="s">
        <v>176</v>
      </c>
      <c r="G14" s="196">
        <v>109.76</v>
      </c>
      <c r="H14" s="196">
        <v>109.76</v>
      </c>
      <c r="I14" s="196">
        <v>109.76</v>
      </c>
      <c r="J14" s="196">
        <v>109.76</v>
      </c>
      <c r="K14" s="196">
        <v>102.02</v>
      </c>
      <c r="L14" s="197" t="s">
        <v>177</v>
      </c>
      <c r="M14" s="198" t="s">
        <v>177</v>
      </c>
      <c r="N14" s="199">
        <v>106.89</v>
      </c>
      <c r="O14" s="200"/>
      <c r="P14" s="201"/>
      <c r="Q14" s="202"/>
    </row>
    <row r="15" spans="1:21" s="203" customFormat="1" ht="20.100000000000001" customHeight="1">
      <c r="A15" s="165"/>
      <c r="B15" s="204"/>
      <c r="C15" s="195" t="s">
        <v>178</v>
      </c>
      <c r="D15" s="195" t="s">
        <v>174</v>
      </c>
      <c r="E15" s="195" t="s">
        <v>175</v>
      </c>
      <c r="F15" s="195" t="s">
        <v>176</v>
      </c>
      <c r="G15" s="196" t="s">
        <v>177</v>
      </c>
      <c r="H15" s="196" t="s">
        <v>177</v>
      </c>
      <c r="I15" s="196" t="s">
        <v>177</v>
      </c>
      <c r="J15" s="196">
        <v>108.9</v>
      </c>
      <c r="K15" s="196">
        <v>115</v>
      </c>
      <c r="L15" s="197" t="s">
        <v>177</v>
      </c>
      <c r="M15" s="198" t="s">
        <v>177</v>
      </c>
      <c r="N15" s="199">
        <v>110.67</v>
      </c>
      <c r="O15" s="200"/>
      <c r="P15" s="201"/>
      <c r="Q15" s="202"/>
    </row>
    <row r="16" spans="1:21" s="203" customFormat="1" ht="20.100000000000001" customHeight="1">
      <c r="A16" s="165"/>
      <c r="B16" s="194" t="s">
        <v>179</v>
      </c>
      <c r="C16" s="195" t="s">
        <v>180</v>
      </c>
      <c r="D16" s="195" t="s">
        <v>181</v>
      </c>
      <c r="E16" s="195" t="s">
        <v>175</v>
      </c>
      <c r="F16" s="205" t="s">
        <v>182</v>
      </c>
      <c r="G16" s="196">
        <v>104.78</v>
      </c>
      <c r="H16" s="196">
        <v>107.66</v>
      </c>
      <c r="I16" s="196">
        <v>106.6</v>
      </c>
      <c r="J16" s="196">
        <v>106.71</v>
      </c>
      <c r="K16" s="196">
        <v>104.78</v>
      </c>
      <c r="L16" s="197">
        <v>105.56</v>
      </c>
      <c r="M16" s="198" t="s">
        <v>177</v>
      </c>
      <c r="N16" s="199">
        <v>106.1</v>
      </c>
      <c r="O16" s="200"/>
      <c r="P16" s="201"/>
      <c r="Q16" s="202"/>
    </row>
    <row r="17" spans="1:17" s="203" customFormat="1" ht="20.100000000000001" customHeight="1">
      <c r="A17" s="165"/>
      <c r="B17" s="194"/>
      <c r="C17" s="195" t="s">
        <v>183</v>
      </c>
      <c r="D17" s="195" t="s">
        <v>181</v>
      </c>
      <c r="E17" s="195" t="s">
        <v>175</v>
      </c>
      <c r="F17" s="195" t="s">
        <v>182</v>
      </c>
      <c r="G17" s="196">
        <v>127.15</v>
      </c>
      <c r="H17" s="196">
        <v>124.35</v>
      </c>
      <c r="I17" s="196">
        <v>125.42</v>
      </c>
      <c r="J17" s="196">
        <v>127.15</v>
      </c>
      <c r="K17" s="196">
        <v>126.31</v>
      </c>
      <c r="L17" s="197" t="s">
        <v>177</v>
      </c>
      <c r="M17" s="198" t="s">
        <v>177</v>
      </c>
      <c r="N17" s="199">
        <v>126.06</v>
      </c>
      <c r="O17" s="200"/>
      <c r="P17" s="201"/>
      <c r="Q17" s="202"/>
    </row>
    <row r="18" spans="1:17" s="203" customFormat="1" ht="20.100000000000001" customHeight="1">
      <c r="A18" s="165"/>
      <c r="B18" s="204"/>
      <c r="C18" s="195" t="s">
        <v>184</v>
      </c>
      <c r="D18" s="195" t="s">
        <v>181</v>
      </c>
      <c r="E18" s="195" t="s">
        <v>175</v>
      </c>
      <c r="F18" s="195" t="s">
        <v>182</v>
      </c>
      <c r="G18" s="196">
        <v>122</v>
      </c>
      <c r="H18" s="196">
        <v>125</v>
      </c>
      <c r="I18" s="196">
        <v>122</v>
      </c>
      <c r="J18" s="196">
        <v>125</v>
      </c>
      <c r="K18" s="196">
        <v>120</v>
      </c>
      <c r="L18" s="197" t="s">
        <v>177</v>
      </c>
      <c r="M18" s="198" t="s">
        <v>177</v>
      </c>
      <c r="N18" s="199">
        <v>122.8</v>
      </c>
      <c r="O18" s="200"/>
      <c r="P18" s="201"/>
      <c r="Q18" s="202"/>
    </row>
    <row r="19" spans="1:17" s="203" customFormat="1" ht="20.100000000000001" customHeight="1">
      <c r="A19" s="165"/>
      <c r="B19" s="194" t="s">
        <v>185</v>
      </c>
      <c r="C19" s="195" t="s">
        <v>178</v>
      </c>
      <c r="D19" s="195" t="s">
        <v>186</v>
      </c>
      <c r="E19" s="195" t="s">
        <v>175</v>
      </c>
      <c r="F19" s="205" t="s">
        <v>187</v>
      </c>
      <c r="G19" s="196">
        <v>171.44</v>
      </c>
      <c r="H19" s="196">
        <v>171.44</v>
      </c>
      <c r="I19" s="196">
        <v>171.44</v>
      </c>
      <c r="J19" s="196">
        <v>171.44</v>
      </c>
      <c r="K19" s="196">
        <v>158.19999999999999</v>
      </c>
      <c r="L19" s="197" t="s">
        <v>177</v>
      </c>
      <c r="M19" s="198" t="s">
        <v>177</v>
      </c>
      <c r="N19" s="199">
        <v>161.31</v>
      </c>
      <c r="O19" s="200"/>
      <c r="P19" s="201"/>
      <c r="Q19" s="202"/>
    </row>
    <row r="20" spans="1:17" s="203" customFormat="1" ht="20.100000000000001" customHeight="1">
      <c r="A20" s="165"/>
      <c r="B20" s="194"/>
      <c r="C20" s="195" t="s">
        <v>173</v>
      </c>
      <c r="D20" s="195" t="s">
        <v>188</v>
      </c>
      <c r="E20" s="195" t="s">
        <v>175</v>
      </c>
      <c r="F20" s="205" t="s">
        <v>187</v>
      </c>
      <c r="G20" s="196">
        <v>107.94</v>
      </c>
      <c r="H20" s="196">
        <v>107.94</v>
      </c>
      <c r="I20" s="196">
        <v>107.94</v>
      </c>
      <c r="J20" s="196">
        <v>107.94</v>
      </c>
      <c r="K20" s="196">
        <v>145.91999999999999</v>
      </c>
      <c r="L20" s="197" t="s">
        <v>177</v>
      </c>
      <c r="M20" s="198" t="s">
        <v>177</v>
      </c>
      <c r="N20" s="199">
        <v>131.88999999999999</v>
      </c>
      <c r="O20" s="200"/>
      <c r="P20" s="201"/>
      <c r="Q20" s="202"/>
    </row>
    <row r="21" spans="1:17" s="203" customFormat="1" ht="20.100000000000001" customHeight="1">
      <c r="A21" s="165"/>
      <c r="B21" s="194"/>
      <c r="C21" s="195" t="s">
        <v>178</v>
      </c>
      <c r="D21" s="195" t="s">
        <v>188</v>
      </c>
      <c r="E21" s="195" t="s">
        <v>175</v>
      </c>
      <c r="F21" s="205" t="s">
        <v>187</v>
      </c>
      <c r="G21" s="196">
        <v>146.88</v>
      </c>
      <c r="H21" s="196">
        <v>146.84</v>
      </c>
      <c r="I21" s="196">
        <v>146.84</v>
      </c>
      <c r="J21" s="196">
        <v>146.84</v>
      </c>
      <c r="K21" s="196">
        <v>124.86</v>
      </c>
      <c r="L21" s="197">
        <v>148.08000000000001</v>
      </c>
      <c r="M21" s="198">
        <v>139.31</v>
      </c>
      <c r="N21" s="199">
        <v>136.76</v>
      </c>
      <c r="O21" s="200"/>
      <c r="P21" s="201"/>
      <c r="Q21" s="202"/>
    </row>
    <row r="22" spans="1:17" s="203" customFormat="1" ht="20.100000000000001" customHeight="1">
      <c r="A22" s="165"/>
      <c r="B22" s="194"/>
      <c r="C22" s="195" t="s">
        <v>173</v>
      </c>
      <c r="D22" s="195" t="s">
        <v>189</v>
      </c>
      <c r="E22" s="195" t="s">
        <v>175</v>
      </c>
      <c r="F22" s="205" t="s">
        <v>187</v>
      </c>
      <c r="G22" s="196">
        <v>180</v>
      </c>
      <c r="H22" s="196">
        <v>180</v>
      </c>
      <c r="I22" s="196">
        <v>180</v>
      </c>
      <c r="J22" s="196">
        <v>180</v>
      </c>
      <c r="K22" s="196">
        <v>183.82</v>
      </c>
      <c r="L22" s="197" t="s">
        <v>177</v>
      </c>
      <c r="M22" s="198" t="s">
        <v>177</v>
      </c>
      <c r="N22" s="199">
        <v>181.63</v>
      </c>
      <c r="O22" s="200"/>
      <c r="P22" s="201"/>
      <c r="Q22" s="202"/>
    </row>
    <row r="23" spans="1:17" s="203" customFormat="1" ht="20.100000000000001" customHeight="1">
      <c r="A23" s="165"/>
      <c r="B23" s="194"/>
      <c r="C23" s="195" t="s">
        <v>178</v>
      </c>
      <c r="D23" s="195" t="s">
        <v>189</v>
      </c>
      <c r="E23" s="195" t="s">
        <v>175</v>
      </c>
      <c r="F23" s="205" t="s">
        <v>187</v>
      </c>
      <c r="G23" s="196">
        <v>136</v>
      </c>
      <c r="H23" s="196">
        <v>136</v>
      </c>
      <c r="I23" s="196">
        <v>136</v>
      </c>
      <c r="J23" s="196">
        <v>136</v>
      </c>
      <c r="K23" s="196">
        <v>136</v>
      </c>
      <c r="L23" s="197" t="s">
        <v>177</v>
      </c>
      <c r="M23" s="198" t="s">
        <v>177</v>
      </c>
      <c r="N23" s="199">
        <v>136</v>
      </c>
      <c r="O23" s="200"/>
      <c r="P23" s="201"/>
      <c r="Q23" s="202"/>
    </row>
    <row r="24" spans="1:17" s="203" customFormat="1" ht="20.100000000000001" customHeight="1">
      <c r="A24" s="165"/>
      <c r="B24" s="194"/>
      <c r="C24" s="195" t="s">
        <v>173</v>
      </c>
      <c r="D24" s="195" t="s">
        <v>190</v>
      </c>
      <c r="E24" s="195" t="s">
        <v>175</v>
      </c>
      <c r="F24" s="205" t="s">
        <v>187</v>
      </c>
      <c r="G24" s="196">
        <v>103.96</v>
      </c>
      <c r="H24" s="196">
        <v>103.96</v>
      </c>
      <c r="I24" s="196">
        <v>103.96</v>
      </c>
      <c r="J24" s="196">
        <v>103.96</v>
      </c>
      <c r="K24" s="196">
        <v>95.99</v>
      </c>
      <c r="L24" s="197" t="s">
        <v>177</v>
      </c>
      <c r="M24" s="198" t="s">
        <v>177</v>
      </c>
      <c r="N24" s="199">
        <v>101.49</v>
      </c>
      <c r="O24" s="200"/>
      <c r="P24" s="201"/>
      <c r="Q24" s="202"/>
    </row>
    <row r="25" spans="1:17" s="203" customFormat="1" ht="20.100000000000001" customHeight="1">
      <c r="A25" s="165"/>
      <c r="B25" s="194"/>
      <c r="C25" s="195" t="s">
        <v>178</v>
      </c>
      <c r="D25" s="195" t="s">
        <v>190</v>
      </c>
      <c r="E25" s="195" t="s">
        <v>175</v>
      </c>
      <c r="F25" s="205" t="s">
        <v>187</v>
      </c>
      <c r="G25" s="196">
        <v>94.84</v>
      </c>
      <c r="H25" s="196">
        <v>99.02</v>
      </c>
      <c r="I25" s="196">
        <v>99.02</v>
      </c>
      <c r="J25" s="196">
        <v>99.02</v>
      </c>
      <c r="K25" s="196">
        <v>108.52</v>
      </c>
      <c r="L25" s="197" t="s">
        <v>177</v>
      </c>
      <c r="M25" s="198" t="s">
        <v>177</v>
      </c>
      <c r="N25" s="199">
        <v>105.99</v>
      </c>
      <c r="O25" s="200"/>
      <c r="P25" s="201"/>
      <c r="Q25" s="202"/>
    </row>
    <row r="26" spans="1:17" s="203" customFormat="1" ht="20.100000000000001" customHeight="1">
      <c r="A26" s="165"/>
      <c r="B26" s="194"/>
      <c r="C26" s="195" t="s">
        <v>173</v>
      </c>
      <c r="D26" s="195" t="s">
        <v>191</v>
      </c>
      <c r="E26" s="195" t="s">
        <v>175</v>
      </c>
      <c r="F26" s="205" t="s">
        <v>187</v>
      </c>
      <c r="G26" s="196">
        <v>110.13</v>
      </c>
      <c r="H26" s="196">
        <v>102.13</v>
      </c>
      <c r="I26" s="196" t="s">
        <v>177</v>
      </c>
      <c r="J26" s="196" t="s">
        <v>177</v>
      </c>
      <c r="K26" s="196">
        <v>102.08</v>
      </c>
      <c r="L26" s="197">
        <v>119.72</v>
      </c>
      <c r="M26" s="198" t="s">
        <v>177</v>
      </c>
      <c r="N26" s="199">
        <v>109.42</v>
      </c>
      <c r="O26" s="200"/>
      <c r="P26" s="201"/>
      <c r="Q26" s="202"/>
    </row>
    <row r="27" spans="1:17" s="203" customFormat="1" ht="20.100000000000001" customHeight="1">
      <c r="A27" s="165"/>
      <c r="B27" s="194"/>
      <c r="C27" s="195" t="s">
        <v>178</v>
      </c>
      <c r="D27" s="195" t="s">
        <v>191</v>
      </c>
      <c r="E27" s="195" t="s">
        <v>175</v>
      </c>
      <c r="F27" s="205" t="s">
        <v>187</v>
      </c>
      <c r="G27" s="196">
        <v>118.67</v>
      </c>
      <c r="H27" s="196" t="s">
        <v>177</v>
      </c>
      <c r="I27" s="196" t="s">
        <v>177</v>
      </c>
      <c r="J27" s="196" t="s">
        <v>177</v>
      </c>
      <c r="K27" s="196" t="s">
        <v>177</v>
      </c>
      <c r="L27" s="197" t="s">
        <v>177</v>
      </c>
      <c r="M27" s="198" t="s">
        <v>177</v>
      </c>
      <c r="N27" s="199">
        <v>118.67</v>
      </c>
      <c r="O27" s="200"/>
      <c r="P27" s="201"/>
      <c r="Q27" s="202"/>
    </row>
    <row r="28" spans="1:17" s="203" customFormat="1" ht="20.100000000000001" customHeight="1">
      <c r="A28" s="165"/>
      <c r="B28" s="194"/>
      <c r="C28" s="195" t="s">
        <v>173</v>
      </c>
      <c r="D28" s="195" t="s">
        <v>192</v>
      </c>
      <c r="E28" s="195" t="s">
        <v>175</v>
      </c>
      <c r="F28" s="205" t="s">
        <v>187</v>
      </c>
      <c r="G28" s="196">
        <v>122.71</v>
      </c>
      <c r="H28" s="196">
        <v>122.71</v>
      </c>
      <c r="I28" s="196">
        <v>122.71</v>
      </c>
      <c r="J28" s="196">
        <v>122.71</v>
      </c>
      <c r="K28" s="196">
        <v>154.75</v>
      </c>
      <c r="L28" s="197" t="s">
        <v>177</v>
      </c>
      <c r="M28" s="198" t="s">
        <v>177</v>
      </c>
      <c r="N28" s="199">
        <v>145.59</v>
      </c>
      <c r="O28" s="200"/>
      <c r="P28" s="201"/>
      <c r="Q28" s="202"/>
    </row>
    <row r="29" spans="1:17" s="203" customFormat="1" ht="20.100000000000001" customHeight="1">
      <c r="A29" s="165"/>
      <c r="B29" s="194"/>
      <c r="C29" s="195" t="s">
        <v>178</v>
      </c>
      <c r="D29" s="195" t="s">
        <v>192</v>
      </c>
      <c r="E29" s="195" t="s">
        <v>175</v>
      </c>
      <c r="F29" s="205" t="s">
        <v>187</v>
      </c>
      <c r="G29" s="196">
        <v>155.99</v>
      </c>
      <c r="H29" s="196">
        <v>156.01</v>
      </c>
      <c r="I29" s="196">
        <v>156.01</v>
      </c>
      <c r="J29" s="196">
        <v>156.01</v>
      </c>
      <c r="K29" s="196">
        <v>148.34</v>
      </c>
      <c r="L29" s="197">
        <v>148.08000000000001</v>
      </c>
      <c r="M29" s="198" t="s">
        <v>177</v>
      </c>
      <c r="N29" s="199">
        <v>151.72</v>
      </c>
      <c r="O29" s="200"/>
      <c r="P29" s="201"/>
      <c r="Q29" s="202"/>
    </row>
    <row r="30" spans="1:17" s="203" customFormat="1" ht="20.100000000000001" customHeight="1">
      <c r="A30" s="165"/>
      <c r="B30" s="194"/>
      <c r="C30" s="195" t="s">
        <v>193</v>
      </c>
      <c r="D30" s="195" t="s">
        <v>194</v>
      </c>
      <c r="E30" s="195" t="s">
        <v>175</v>
      </c>
      <c r="F30" s="205" t="s">
        <v>187</v>
      </c>
      <c r="G30" s="196">
        <v>122</v>
      </c>
      <c r="H30" s="196">
        <v>122</v>
      </c>
      <c r="I30" s="196">
        <v>122</v>
      </c>
      <c r="J30" s="196">
        <v>122</v>
      </c>
      <c r="K30" s="196">
        <v>122</v>
      </c>
      <c r="L30" s="197" t="s">
        <v>177</v>
      </c>
      <c r="M30" s="198" t="s">
        <v>177</v>
      </c>
      <c r="N30" s="199">
        <v>122</v>
      </c>
      <c r="O30" s="200"/>
      <c r="P30" s="201"/>
      <c r="Q30" s="202"/>
    </row>
    <row r="31" spans="1:17" s="203" customFormat="1" ht="20.100000000000001" customHeight="1">
      <c r="A31" s="165"/>
      <c r="B31" s="194"/>
      <c r="C31" s="195" t="s">
        <v>195</v>
      </c>
      <c r="D31" s="195" t="s">
        <v>194</v>
      </c>
      <c r="E31" s="195" t="s">
        <v>175</v>
      </c>
      <c r="F31" s="205" t="s">
        <v>187</v>
      </c>
      <c r="G31" s="196">
        <v>140</v>
      </c>
      <c r="H31" s="196">
        <v>140</v>
      </c>
      <c r="I31" s="196">
        <v>140</v>
      </c>
      <c r="J31" s="196">
        <v>140</v>
      </c>
      <c r="K31" s="196">
        <v>140</v>
      </c>
      <c r="L31" s="197" t="s">
        <v>177</v>
      </c>
      <c r="M31" s="198" t="s">
        <v>177</v>
      </c>
      <c r="N31" s="199">
        <v>140</v>
      </c>
      <c r="O31" s="200"/>
      <c r="P31" s="201"/>
      <c r="Q31" s="202"/>
    </row>
    <row r="32" spans="1:17" s="203" customFormat="1" ht="20.100000000000001" customHeight="1">
      <c r="A32" s="165"/>
      <c r="B32" s="204"/>
      <c r="C32" s="195" t="s">
        <v>196</v>
      </c>
      <c r="D32" s="195" t="s">
        <v>194</v>
      </c>
      <c r="E32" s="195" t="s">
        <v>175</v>
      </c>
      <c r="F32" s="195" t="s">
        <v>187</v>
      </c>
      <c r="G32" s="196">
        <v>130</v>
      </c>
      <c r="H32" s="196">
        <v>130</v>
      </c>
      <c r="I32" s="196">
        <v>130</v>
      </c>
      <c r="J32" s="196">
        <v>130</v>
      </c>
      <c r="K32" s="196">
        <v>130</v>
      </c>
      <c r="L32" s="197" t="s">
        <v>177</v>
      </c>
      <c r="M32" s="198" t="s">
        <v>177</v>
      </c>
      <c r="N32" s="199">
        <v>130</v>
      </c>
      <c r="O32" s="200"/>
      <c r="P32" s="201"/>
      <c r="Q32" s="202"/>
    </row>
    <row r="33" spans="1:17" s="203" customFormat="1" ht="20.25" customHeight="1">
      <c r="A33" s="165"/>
      <c r="B33" s="194" t="s">
        <v>197</v>
      </c>
      <c r="C33" s="195" t="s">
        <v>178</v>
      </c>
      <c r="D33" s="195" t="s">
        <v>198</v>
      </c>
      <c r="E33" s="195" t="s">
        <v>175</v>
      </c>
      <c r="F33" s="195" t="s">
        <v>199</v>
      </c>
      <c r="G33" s="196">
        <v>106.7</v>
      </c>
      <c r="H33" s="196" t="s">
        <v>177</v>
      </c>
      <c r="I33" s="196" t="s">
        <v>177</v>
      </c>
      <c r="J33" s="196">
        <v>76.34</v>
      </c>
      <c r="K33" s="196" t="s">
        <v>177</v>
      </c>
      <c r="L33" s="197" t="s">
        <v>177</v>
      </c>
      <c r="M33" s="198" t="s">
        <v>177</v>
      </c>
      <c r="N33" s="199">
        <v>77.05</v>
      </c>
      <c r="O33" s="200"/>
      <c r="P33" s="201"/>
      <c r="Q33" s="202"/>
    </row>
    <row r="34" spans="1:17" s="203" customFormat="1" ht="20.25" customHeight="1">
      <c r="A34" s="165"/>
      <c r="B34" s="194"/>
      <c r="C34" s="195" t="s">
        <v>200</v>
      </c>
      <c r="D34" s="195" t="s">
        <v>201</v>
      </c>
      <c r="E34" s="195" t="s">
        <v>175</v>
      </c>
      <c r="F34" s="195" t="s">
        <v>199</v>
      </c>
      <c r="G34" s="196">
        <v>70</v>
      </c>
      <c r="H34" s="196">
        <v>70</v>
      </c>
      <c r="I34" s="196">
        <v>70</v>
      </c>
      <c r="J34" s="196">
        <v>70</v>
      </c>
      <c r="K34" s="196">
        <v>70</v>
      </c>
      <c r="L34" s="197" t="s">
        <v>177</v>
      </c>
      <c r="M34" s="198" t="s">
        <v>177</v>
      </c>
      <c r="N34" s="199">
        <v>70</v>
      </c>
      <c r="O34" s="200"/>
      <c r="P34" s="201"/>
      <c r="Q34" s="202"/>
    </row>
    <row r="35" spans="1:17" s="203" customFormat="1" ht="20.100000000000001" customHeight="1">
      <c r="A35" s="165"/>
      <c r="B35" s="194"/>
      <c r="C35" s="195" t="s">
        <v>196</v>
      </c>
      <c r="D35" s="195" t="s">
        <v>201</v>
      </c>
      <c r="E35" s="195" t="s">
        <v>175</v>
      </c>
      <c r="F35" s="195" t="s">
        <v>199</v>
      </c>
      <c r="G35" s="196">
        <v>70</v>
      </c>
      <c r="H35" s="196">
        <v>70</v>
      </c>
      <c r="I35" s="196">
        <v>70</v>
      </c>
      <c r="J35" s="196">
        <v>70</v>
      </c>
      <c r="K35" s="196">
        <v>70</v>
      </c>
      <c r="L35" s="197" t="s">
        <v>177</v>
      </c>
      <c r="M35" s="198" t="s">
        <v>177</v>
      </c>
      <c r="N35" s="199">
        <v>70</v>
      </c>
      <c r="O35" s="200"/>
      <c r="P35" s="201"/>
      <c r="Q35" s="202"/>
    </row>
    <row r="36" spans="1:17" s="203" customFormat="1" ht="20.100000000000001" customHeight="1">
      <c r="A36" s="165"/>
      <c r="B36" s="194"/>
      <c r="C36" s="195" t="s">
        <v>173</v>
      </c>
      <c r="D36" s="195" t="s">
        <v>202</v>
      </c>
      <c r="E36" s="195" t="s">
        <v>175</v>
      </c>
      <c r="F36" s="205" t="s">
        <v>199</v>
      </c>
      <c r="G36" s="196">
        <v>71.75</v>
      </c>
      <c r="H36" s="196">
        <v>71.75</v>
      </c>
      <c r="I36" s="196">
        <v>71.75</v>
      </c>
      <c r="J36" s="196">
        <v>71.75</v>
      </c>
      <c r="K36" s="196">
        <v>75.38</v>
      </c>
      <c r="L36" s="197" t="s">
        <v>177</v>
      </c>
      <c r="M36" s="198" t="s">
        <v>177</v>
      </c>
      <c r="N36" s="199">
        <v>73.58</v>
      </c>
      <c r="O36" s="200"/>
      <c r="P36" s="201"/>
      <c r="Q36" s="202"/>
    </row>
    <row r="37" spans="1:17" s="203" customFormat="1" ht="20.25" customHeight="1">
      <c r="A37" s="165"/>
      <c r="B37" s="194"/>
      <c r="C37" s="195" t="s">
        <v>200</v>
      </c>
      <c r="D37" s="195" t="s">
        <v>202</v>
      </c>
      <c r="E37" s="195" t="s">
        <v>175</v>
      </c>
      <c r="F37" s="195" t="s">
        <v>199</v>
      </c>
      <c r="G37" s="196">
        <v>75</v>
      </c>
      <c r="H37" s="196">
        <v>75</v>
      </c>
      <c r="I37" s="196">
        <v>75</v>
      </c>
      <c r="J37" s="196">
        <v>75</v>
      </c>
      <c r="K37" s="196">
        <v>75</v>
      </c>
      <c r="L37" s="197" t="s">
        <v>177</v>
      </c>
      <c r="M37" s="198" t="s">
        <v>177</v>
      </c>
      <c r="N37" s="199">
        <v>75</v>
      </c>
      <c r="O37" s="200"/>
      <c r="P37" s="201"/>
      <c r="Q37" s="202"/>
    </row>
    <row r="38" spans="1:17" s="203" customFormat="1" ht="20.25" customHeight="1">
      <c r="A38" s="165"/>
      <c r="B38" s="194"/>
      <c r="C38" s="195" t="s">
        <v>195</v>
      </c>
      <c r="D38" s="195" t="s">
        <v>202</v>
      </c>
      <c r="E38" s="195" t="s">
        <v>175</v>
      </c>
      <c r="F38" s="195" t="s">
        <v>199</v>
      </c>
      <c r="G38" s="196">
        <v>75</v>
      </c>
      <c r="H38" s="196">
        <v>75</v>
      </c>
      <c r="I38" s="196">
        <v>75</v>
      </c>
      <c r="J38" s="196">
        <v>75</v>
      </c>
      <c r="K38" s="196">
        <v>75</v>
      </c>
      <c r="L38" s="197" t="s">
        <v>177</v>
      </c>
      <c r="M38" s="198" t="s">
        <v>177</v>
      </c>
      <c r="N38" s="199">
        <v>75</v>
      </c>
      <c r="O38" s="200"/>
      <c r="P38" s="201"/>
      <c r="Q38" s="202"/>
    </row>
    <row r="39" spans="1:17" s="203" customFormat="1" ht="20.25" customHeight="1">
      <c r="A39" s="165"/>
      <c r="B39" s="194"/>
      <c r="C39" s="195" t="s">
        <v>196</v>
      </c>
      <c r="D39" s="195" t="s">
        <v>202</v>
      </c>
      <c r="E39" s="195" t="s">
        <v>175</v>
      </c>
      <c r="F39" s="195" t="s">
        <v>199</v>
      </c>
      <c r="G39" s="196">
        <v>84.9</v>
      </c>
      <c r="H39" s="196">
        <v>84.9</v>
      </c>
      <c r="I39" s="196">
        <v>84.9</v>
      </c>
      <c r="J39" s="196">
        <v>84.9</v>
      </c>
      <c r="K39" s="196">
        <v>84.9</v>
      </c>
      <c r="L39" s="197" t="s">
        <v>177</v>
      </c>
      <c r="M39" s="198" t="s">
        <v>177</v>
      </c>
      <c r="N39" s="199">
        <v>84.9</v>
      </c>
      <c r="O39" s="200"/>
      <c r="P39" s="201"/>
      <c r="Q39" s="202"/>
    </row>
    <row r="40" spans="1:17" s="203" customFormat="1" ht="20.25" customHeight="1">
      <c r="A40" s="165"/>
      <c r="B40" s="194"/>
      <c r="C40" s="195" t="s">
        <v>178</v>
      </c>
      <c r="D40" s="195" t="s">
        <v>202</v>
      </c>
      <c r="E40" s="195" t="s">
        <v>175</v>
      </c>
      <c r="F40" s="195" t="s">
        <v>199</v>
      </c>
      <c r="G40" s="196">
        <v>72.73</v>
      </c>
      <c r="H40" s="196">
        <v>73.510000000000005</v>
      </c>
      <c r="I40" s="196">
        <v>73.790000000000006</v>
      </c>
      <c r="J40" s="196">
        <v>73.430000000000007</v>
      </c>
      <c r="K40" s="196">
        <v>77.430000000000007</v>
      </c>
      <c r="L40" s="197">
        <v>84.08</v>
      </c>
      <c r="M40" s="198">
        <v>76.400000000000006</v>
      </c>
      <c r="N40" s="199">
        <v>75.150000000000006</v>
      </c>
      <c r="O40" s="200"/>
      <c r="P40" s="201"/>
      <c r="Q40" s="202"/>
    </row>
    <row r="41" spans="1:17" s="203" customFormat="1" ht="20.25" customHeight="1">
      <c r="A41" s="165"/>
      <c r="B41" s="194"/>
      <c r="C41" s="195" t="s">
        <v>173</v>
      </c>
      <c r="D41" s="195" t="s">
        <v>203</v>
      </c>
      <c r="E41" s="195" t="s">
        <v>175</v>
      </c>
      <c r="F41" s="195" t="s">
        <v>199</v>
      </c>
      <c r="G41" s="196">
        <v>83.44</v>
      </c>
      <c r="H41" s="196">
        <v>83.44</v>
      </c>
      <c r="I41" s="196">
        <v>83.44</v>
      </c>
      <c r="J41" s="196">
        <v>83.44</v>
      </c>
      <c r="K41" s="196">
        <v>91.84</v>
      </c>
      <c r="L41" s="197" t="s">
        <v>177</v>
      </c>
      <c r="M41" s="198" t="s">
        <v>177</v>
      </c>
      <c r="N41" s="199">
        <v>86.12</v>
      </c>
      <c r="O41" s="200"/>
      <c r="P41" s="201"/>
      <c r="Q41" s="202"/>
    </row>
    <row r="42" spans="1:17" s="203" customFormat="1" ht="20.25" customHeight="1">
      <c r="A42" s="165"/>
      <c r="B42" s="194"/>
      <c r="C42" s="195" t="s">
        <v>200</v>
      </c>
      <c r="D42" s="195" t="s">
        <v>203</v>
      </c>
      <c r="E42" s="195" t="s">
        <v>175</v>
      </c>
      <c r="F42" s="195" t="s">
        <v>199</v>
      </c>
      <c r="G42" s="196">
        <v>72</v>
      </c>
      <c r="H42" s="196">
        <v>72</v>
      </c>
      <c r="I42" s="196">
        <v>72</v>
      </c>
      <c r="J42" s="196">
        <v>72</v>
      </c>
      <c r="K42" s="196">
        <v>72</v>
      </c>
      <c r="L42" s="197" t="s">
        <v>177</v>
      </c>
      <c r="M42" s="198" t="s">
        <v>177</v>
      </c>
      <c r="N42" s="199">
        <v>72</v>
      </c>
      <c r="O42" s="200"/>
      <c r="P42" s="201"/>
      <c r="Q42" s="202"/>
    </row>
    <row r="43" spans="1:17" s="203" customFormat="1" ht="20.25" customHeight="1">
      <c r="A43" s="165"/>
      <c r="B43" s="194"/>
      <c r="C43" s="195" t="s">
        <v>195</v>
      </c>
      <c r="D43" s="195" t="s">
        <v>203</v>
      </c>
      <c r="E43" s="195" t="s">
        <v>175</v>
      </c>
      <c r="F43" s="195" t="s">
        <v>199</v>
      </c>
      <c r="G43" s="196">
        <v>71</v>
      </c>
      <c r="H43" s="196">
        <v>71</v>
      </c>
      <c r="I43" s="196">
        <v>71</v>
      </c>
      <c r="J43" s="196">
        <v>71</v>
      </c>
      <c r="K43" s="196">
        <v>71</v>
      </c>
      <c r="L43" s="197" t="s">
        <v>177</v>
      </c>
      <c r="M43" s="198" t="s">
        <v>177</v>
      </c>
      <c r="N43" s="199">
        <v>71</v>
      </c>
      <c r="O43" s="200"/>
      <c r="P43" s="201"/>
      <c r="Q43" s="202"/>
    </row>
    <row r="44" spans="1:17" s="203" customFormat="1" ht="20.25" customHeight="1">
      <c r="A44" s="165"/>
      <c r="B44" s="194"/>
      <c r="C44" s="195" t="s">
        <v>196</v>
      </c>
      <c r="D44" s="195" t="s">
        <v>203</v>
      </c>
      <c r="E44" s="195" t="s">
        <v>175</v>
      </c>
      <c r="F44" s="195" t="s">
        <v>199</v>
      </c>
      <c r="G44" s="196">
        <v>75</v>
      </c>
      <c r="H44" s="196">
        <v>75</v>
      </c>
      <c r="I44" s="196">
        <v>75</v>
      </c>
      <c r="J44" s="196">
        <v>75</v>
      </c>
      <c r="K44" s="196">
        <v>75</v>
      </c>
      <c r="L44" s="197" t="s">
        <v>177</v>
      </c>
      <c r="M44" s="198" t="s">
        <v>177</v>
      </c>
      <c r="N44" s="199">
        <v>75</v>
      </c>
      <c r="O44" s="200"/>
      <c r="P44" s="201"/>
      <c r="Q44" s="202"/>
    </row>
    <row r="45" spans="1:17" s="203" customFormat="1" ht="20.25" customHeight="1">
      <c r="A45" s="165"/>
      <c r="B45" s="194"/>
      <c r="C45" s="195" t="s">
        <v>178</v>
      </c>
      <c r="D45" s="195" t="s">
        <v>203</v>
      </c>
      <c r="E45" s="195" t="s">
        <v>175</v>
      </c>
      <c r="F45" s="195" t="s">
        <v>199</v>
      </c>
      <c r="G45" s="196">
        <v>76.37</v>
      </c>
      <c r="H45" s="196">
        <v>76.37</v>
      </c>
      <c r="I45" s="196">
        <v>76.37</v>
      </c>
      <c r="J45" s="196">
        <v>76.37</v>
      </c>
      <c r="K45" s="196">
        <v>95.24</v>
      </c>
      <c r="L45" s="197" t="s">
        <v>177</v>
      </c>
      <c r="M45" s="198" t="s">
        <v>177</v>
      </c>
      <c r="N45" s="199">
        <v>88.83</v>
      </c>
      <c r="O45" s="200"/>
      <c r="P45" s="201"/>
      <c r="Q45" s="202"/>
    </row>
    <row r="46" spans="1:17" s="203" customFormat="1" ht="20.100000000000001" customHeight="1">
      <c r="A46" s="165"/>
      <c r="B46" s="194"/>
      <c r="C46" s="195" t="s">
        <v>173</v>
      </c>
      <c r="D46" s="195" t="s">
        <v>204</v>
      </c>
      <c r="E46" s="195" t="s">
        <v>175</v>
      </c>
      <c r="F46" s="195" t="s">
        <v>199</v>
      </c>
      <c r="G46" s="196">
        <v>83.32</v>
      </c>
      <c r="H46" s="196">
        <v>83.32</v>
      </c>
      <c r="I46" s="196">
        <v>83.32</v>
      </c>
      <c r="J46" s="196">
        <v>83.32</v>
      </c>
      <c r="K46" s="196">
        <v>84.18</v>
      </c>
      <c r="L46" s="197" t="s">
        <v>177</v>
      </c>
      <c r="M46" s="198" t="s">
        <v>177</v>
      </c>
      <c r="N46" s="199">
        <v>84.07</v>
      </c>
      <c r="O46" s="200"/>
      <c r="P46" s="201"/>
      <c r="Q46" s="202"/>
    </row>
    <row r="47" spans="1:17" s="203" customFormat="1" ht="20.100000000000001" customHeight="1">
      <c r="A47" s="165"/>
      <c r="B47" s="194"/>
      <c r="C47" s="195" t="s">
        <v>200</v>
      </c>
      <c r="D47" s="195" t="s">
        <v>204</v>
      </c>
      <c r="E47" s="195" t="s">
        <v>175</v>
      </c>
      <c r="F47" s="195" t="s">
        <v>199</v>
      </c>
      <c r="G47" s="196">
        <v>71</v>
      </c>
      <c r="H47" s="196">
        <v>71</v>
      </c>
      <c r="I47" s="196">
        <v>71</v>
      </c>
      <c r="J47" s="196">
        <v>71</v>
      </c>
      <c r="K47" s="196">
        <v>71</v>
      </c>
      <c r="L47" s="197" t="s">
        <v>177</v>
      </c>
      <c r="M47" s="198" t="s">
        <v>177</v>
      </c>
      <c r="N47" s="199">
        <v>71</v>
      </c>
      <c r="O47" s="201"/>
      <c r="P47" s="201"/>
      <c r="Q47" s="202"/>
    </row>
    <row r="48" spans="1:17" s="203" customFormat="1" ht="20.100000000000001" customHeight="1">
      <c r="A48" s="165"/>
      <c r="B48" s="194"/>
      <c r="C48" s="195" t="s">
        <v>195</v>
      </c>
      <c r="D48" s="195" t="s">
        <v>204</v>
      </c>
      <c r="E48" s="195" t="s">
        <v>175</v>
      </c>
      <c r="F48" s="195" t="s">
        <v>199</v>
      </c>
      <c r="G48" s="196">
        <v>70</v>
      </c>
      <c r="H48" s="196">
        <v>70</v>
      </c>
      <c r="I48" s="196">
        <v>70</v>
      </c>
      <c r="J48" s="196">
        <v>70</v>
      </c>
      <c r="K48" s="196">
        <v>70</v>
      </c>
      <c r="L48" s="197" t="s">
        <v>177</v>
      </c>
      <c r="M48" s="198" t="s">
        <v>177</v>
      </c>
      <c r="N48" s="199">
        <v>70</v>
      </c>
      <c r="O48" s="201"/>
      <c r="P48" s="201"/>
      <c r="Q48" s="202"/>
    </row>
    <row r="49" spans="1:17" s="203" customFormat="1" ht="20.100000000000001" customHeight="1">
      <c r="A49" s="165"/>
      <c r="B49" s="194"/>
      <c r="C49" s="195" t="s">
        <v>196</v>
      </c>
      <c r="D49" s="195" t="s">
        <v>204</v>
      </c>
      <c r="E49" s="195" t="s">
        <v>175</v>
      </c>
      <c r="F49" s="195" t="s">
        <v>199</v>
      </c>
      <c r="G49" s="196">
        <v>70</v>
      </c>
      <c r="H49" s="196">
        <v>70</v>
      </c>
      <c r="I49" s="196">
        <v>70</v>
      </c>
      <c r="J49" s="196">
        <v>70</v>
      </c>
      <c r="K49" s="196">
        <v>70</v>
      </c>
      <c r="L49" s="197" t="s">
        <v>177</v>
      </c>
      <c r="M49" s="198" t="s">
        <v>177</v>
      </c>
      <c r="N49" s="199">
        <v>70</v>
      </c>
      <c r="O49" s="201"/>
      <c r="P49" s="201"/>
      <c r="Q49" s="202"/>
    </row>
    <row r="50" spans="1:17" s="203" customFormat="1" ht="20.100000000000001" customHeight="1">
      <c r="A50" s="165"/>
      <c r="B50" s="194"/>
      <c r="C50" s="195" t="s">
        <v>178</v>
      </c>
      <c r="D50" s="195" t="s">
        <v>204</v>
      </c>
      <c r="E50" s="195" t="s">
        <v>175</v>
      </c>
      <c r="F50" s="195" t="s">
        <v>199</v>
      </c>
      <c r="G50" s="196">
        <v>79.36</v>
      </c>
      <c r="H50" s="196">
        <v>79.040000000000006</v>
      </c>
      <c r="I50" s="196">
        <v>79.36</v>
      </c>
      <c r="J50" s="196">
        <v>79.36</v>
      </c>
      <c r="K50" s="196">
        <v>80.040000000000006</v>
      </c>
      <c r="L50" s="197" t="s">
        <v>177</v>
      </c>
      <c r="M50" s="198">
        <v>71.08</v>
      </c>
      <c r="N50" s="199">
        <v>77.900000000000006</v>
      </c>
      <c r="O50" s="201"/>
      <c r="P50" s="201"/>
      <c r="Q50" s="202"/>
    </row>
    <row r="51" spans="1:17" s="203" customFormat="1" ht="20.100000000000001" customHeight="1" thickBot="1">
      <c r="A51" s="165"/>
      <c r="B51" s="206"/>
      <c r="C51" s="207" t="s">
        <v>178</v>
      </c>
      <c r="D51" s="207" t="s">
        <v>205</v>
      </c>
      <c r="E51" s="207" t="s">
        <v>175</v>
      </c>
      <c r="F51" s="208" t="s">
        <v>199</v>
      </c>
      <c r="G51" s="209">
        <v>100.47</v>
      </c>
      <c r="H51" s="209">
        <v>100.47</v>
      </c>
      <c r="I51" s="209">
        <v>100.47</v>
      </c>
      <c r="J51" s="209">
        <v>100.47</v>
      </c>
      <c r="K51" s="209">
        <v>95.81</v>
      </c>
      <c r="L51" s="209" t="s">
        <v>177</v>
      </c>
      <c r="M51" s="210" t="s">
        <v>177</v>
      </c>
      <c r="N51" s="211">
        <v>98.82</v>
      </c>
      <c r="O51" s="201"/>
      <c r="P51" s="201"/>
      <c r="Q51" s="202"/>
    </row>
    <row r="52" spans="1:17" s="216" customFormat="1" ht="30" customHeight="1">
      <c r="A52" s="212"/>
      <c r="B52" s="213"/>
      <c r="C52" s="168"/>
      <c r="D52" s="213"/>
      <c r="E52" s="168"/>
      <c r="F52" s="168"/>
      <c r="G52" s="168"/>
      <c r="H52" s="168"/>
      <c r="I52" s="168"/>
      <c r="J52" s="168"/>
      <c r="K52" s="168"/>
      <c r="L52" s="168"/>
      <c r="M52" s="168"/>
      <c r="N52" s="168"/>
      <c r="O52" s="214"/>
      <c r="P52" s="215"/>
      <c r="Q52" s="214"/>
    </row>
    <row r="53" spans="1:17" ht="15" customHeight="1">
      <c r="B53" s="175" t="s">
        <v>206</v>
      </c>
      <c r="C53" s="175"/>
      <c r="D53" s="175"/>
      <c r="E53" s="175"/>
      <c r="F53" s="175"/>
      <c r="G53" s="175"/>
      <c r="H53" s="175"/>
      <c r="I53" s="175"/>
      <c r="J53" s="175"/>
      <c r="K53" s="175"/>
      <c r="L53" s="175"/>
      <c r="M53" s="175"/>
      <c r="N53" s="175"/>
      <c r="O53" s="177"/>
      <c r="Q53" s="214"/>
    </row>
    <row r="54" spans="1:17" ht="4.5" customHeight="1" thickBot="1">
      <c r="B54" s="174"/>
      <c r="Q54" s="214"/>
    </row>
    <row r="55" spans="1:17" ht="27" customHeight="1">
      <c r="B55" s="178" t="s">
        <v>117</v>
      </c>
      <c r="C55" s="179" t="s">
        <v>164</v>
      </c>
      <c r="D55" s="180" t="s">
        <v>165</v>
      </c>
      <c r="E55" s="179" t="s">
        <v>166</v>
      </c>
      <c r="F55" s="180" t="s">
        <v>167</v>
      </c>
      <c r="G55" s="217" t="s">
        <v>168</v>
      </c>
      <c r="H55" s="184"/>
      <c r="I55" s="218"/>
      <c r="J55" s="184" t="s">
        <v>169</v>
      </c>
      <c r="K55" s="184"/>
      <c r="L55" s="184"/>
      <c r="M55" s="184"/>
      <c r="N55" s="185"/>
      <c r="O55" s="186"/>
      <c r="Q55" s="214"/>
    </row>
    <row r="56" spans="1:17" s="203" customFormat="1" ht="20.100000000000001" customHeight="1">
      <c r="A56" s="165"/>
      <c r="B56" s="187"/>
      <c r="C56" s="188"/>
      <c r="D56" s="189" t="s">
        <v>170</v>
      </c>
      <c r="E56" s="188"/>
      <c r="F56" s="189"/>
      <c r="G56" s="190">
        <v>44956</v>
      </c>
      <c r="H56" s="190">
        <v>44957</v>
      </c>
      <c r="I56" s="190">
        <v>44958</v>
      </c>
      <c r="J56" s="190">
        <v>44959</v>
      </c>
      <c r="K56" s="190">
        <v>44960</v>
      </c>
      <c r="L56" s="190">
        <v>44961</v>
      </c>
      <c r="M56" s="191">
        <v>44962</v>
      </c>
      <c r="N56" s="192" t="s">
        <v>171</v>
      </c>
      <c r="O56" s="200"/>
      <c r="P56" s="201"/>
      <c r="Q56" s="202"/>
    </row>
    <row r="57" spans="1:17" s="203" customFormat="1" ht="20.100000000000001" customHeight="1">
      <c r="A57" s="165"/>
      <c r="B57" s="194" t="s">
        <v>207</v>
      </c>
      <c r="C57" s="195" t="s">
        <v>208</v>
      </c>
      <c r="D57" s="195" t="s">
        <v>209</v>
      </c>
      <c r="E57" s="195" t="s">
        <v>175</v>
      </c>
      <c r="F57" s="195" t="s">
        <v>210</v>
      </c>
      <c r="G57" s="196">
        <v>124.1</v>
      </c>
      <c r="H57" s="196">
        <v>124.1</v>
      </c>
      <c r="I57" s="196">
        <v>124.1</v>
      </c>
      <c r="J57" s="196">
        <v>124.1</v>
      </c>
      <c r="K57" s="196">
        <v>124.1</v>
      </c>
      <c r="L57" s="197" t="s">
        <v>177</v>
      </c>
      <c r="M57" s="198" t="s">
        <v>177</v>
      </c>
      <c r="N57" s="199">
        <v>124.1</v>
      </c>
      <c r="O57" s="200"/>
      <c r="P57" s="201"/>
      <c r="Q57" s="202"/>
    </row>
    <row r="58" spans="1:17" s="203" customFormat="1" ht="20.100000000000001" customHeight="1">
      <c r="A58" s="165"/>
      <c r="B58" s="194"/>
      <c r="C58" s="195" t="s">
        <v>211</v>
      </c>
      <c r="D58" s="195" t="s">
        <v>209</v>
      </c>
      <c r="E58" s="195" t="s">
        <v>175</v>
      </c>
      <c r="F58" s="195" t="s">
        <v>210</v>
      </c>
      <c r="G58" s="196">
        <v>84.5</v>
      </c>
      <c r="H58" s="196">
        <v>84.5</v>
      </c>
      <c r="I58" s="196">
        <v>84.5</v>
      </c>
      <c r="J58" s="196">
        <v>86.48</v>
      </c>
      <c r="K58" s="196">
        <v>85.59</v>
      </c>
      <c r="L58" s="197" t="s">
        <v>177</v>
      </c>
      <c r="M58" s="198" t="s">
        <v>177</v>
      </c>
      <c r="N58" s="199">
        <v>84.97</v>
      </c>
      <c r="O58" s="200"/>
      <c r="P58" s="201"/>
      <c r="Q58" s="202"/>
    </row>
    <row r="59" spans="1:17" s="203" customFormat="1" ht="20.100000000000001" customHeight="1">
      <c r="A59" s="165"/>
      <c r="B59" s="194"/>
      <c r="C59" s="195" t="s">
        <v>212</v>
      </c>
      <c r="D59" s="195" t="s">
        <v>209</v>
      </c>
      <c r="E59" s="195" t="s">
        <v>175</v>
      </c>
      <c r="F59" s="195" t="s">
        <v>210</v>
      </c>
      <c r="G59" s="196">
        <v>85.03</v>
      </c>
      <c r="H59" s="196">
        <v>85.03</v>
      </c>
      <c r="I59" s="196">
        <v>85.03</v>
      </c>
      <c r="J59" s="196">
        <v>85.03</v>
      </c>
      <c r="K59" s="196">
        <v>85.03</v>
      </c>
      <c r="L59" s="197" t="s">
        <v>177</v>
      </c>
      <c r="M59" s="198" t="s">
        <v>177</v>
      </c>
      <c r="N59" s="199">
        <v>85.03</v>
      </c>
      <c r="O59" s="200"/>
      <c r="P59" s="201"/>
      <c r="Q59" s="202"/>
    </row>
    <row r="60" spans="1:17" s="203" customFormat="1" ht="20.100000000000001" customHeight="1">
      <c r="A60" s="165"/>
      <c r="B60" s="194"/>
      <c r="C60" s="195" t="s">
        <v>208</v>
      </c>
      <c r="D60" s="195" t="s">
        <v>213</v>
      </c>
      <c r="E60" s="195" t="s">
        <v>175</v>
      </c>
      <c r="F60" s="195" t="s">
        <v>210</v>
      </c>
      <c r="G60" s="196">
        <v>108.46</v>
      </c>
      <c r="H60" s="196">
        <v>108.46</v>
      </c>
      <c r="I60" s="196">
        <v>108.46</v>
      </c>
      <c r="J60" s="196">
        <v>108.46</v>
      </c>
      <c r="K60" s="197">
        <v>108.46</v>
      </c>
      <c r="L60" s="197" t="s">
        <v>177</v>
      </c>
      <c r="M60" s="198" t="s">
        <v>177</v>
      </c>
      <c r="N60" s="199">
        <v>108.46</v>
      </c>
      <c r="O60" s="200"/>
      <c r="P60" s="201"/>
      <c r="Q60" s="202"/>
    </row>
    <row r="61" spans="1:17" s="203" customFormat="1" ht="20.100000000000001" customHeight="1">
      <c r="A61" s="165"/>
      <c r="B61" s="194"/>
      <c r="C61" s="195" t="s">
        <v>211</v>
      </c>
      <c r="D61" s="195" t="s">
        <v>213</v>
      </c>
      <c r="E61" s="195" t="s">
        <v>175</v>
      </c>
      <c r="F61" s="195" t="s">
        <v>210</v>
      </c>
      <c r="G61" s="196">
        <v>75.7</v>
      </c>
      <c r="H61" s="196">
        <v>78.58</v>
      </c>
      <c r="I61" s="196">
        <v>75.58</v>
      </c>
      <c r="J61" s="196">
        <v>78.89</v>
      </c>
      <c r="K61" s="197">
        <v>74.48</v>
      </c>
      <c r="L61" s="197" t="s">
        <v>177</v>
      </c>
      <c r="M61" s="198" t="s">
        <v>177</v>
      </c>
      <c r="N61" s="199">
        <v>76.430000000000007</v>
      </c>
      <c r="O61" s="200"/>
      <c r="P61" s="201"/>
      <c r="Q61" s="202"/>
    </row>
    <row r="62" spans="1:17" s="203" customFormat="1" ht="20.100000000000001" customHeight="1">
      <c r="A62" s="165"/>
      <c r="B62" s="194"/>
      <c r="C62" s="195" t="s">
        <v>212</v>
      </c>
      <c r="D62" s="195" t="s">
        <v>213</v>
      </c>
      <c r="E62" s="195" t="s">
        <v>175</v>
      </c>
      <c r="F62" s="195" t="s">
        <v>210</v>
      </c>
      <c r="G62" s="196">
        <v>99.47</v>
      </c>
      <c r="H62" s="196">
        <v>99.47</v>
      </c>
      <c r="I62" s="196">
        <v>99.47</v>
      </c>
      <c r="J62" s="196">
        <v>99.47</v>
      </c>
      <c r="K62" s="197">
        <v>99.47</v>
      </c>
      <c r="L62" s="197" t="s">
        <v>177</v>
      </c>
      <c r="M62" s="198" t="s">
        <v>177</v>
      </c>
      <c r="N62" s="199">
        <v>99.47</v>
      </c>
      <c r="O62" s="200"/>
      <c r="P62" s="201"/>
      <c r="Q62" s="202"/>
    </row>
    <row r="63" spans="1:17" s="203" customFormat="1" ht="20.100000000000001" customHeight="1">
      <c r="A63" s="165"/>
      <c r="B63" s="194"/>
      <c r="C63" s="195" t="s">
        <v>208</v>
      </c>
      <c r="D63" s="195" t="s">
        <v>214</v>
      </c>
      <c r="E63" s="195" t="s">
        <v>175</v>
      </c>
      <c r="F63" s="195" t="s">
        <v>210</v>
      </c>
      <c r="G63" s="196">
        <v>110.42</v>
      </c>
      <c r="H63" s="196">
        <v>110.42</v>
      </c>
      <c r="I63" s="196">
        <v>110.42</v>
      </c>
      <c r="J63" s="196">
        <v>110.42</v>
      </c>
      <c r="K63" s="197">
        <v>110.42</v>
      </c>
      <c r="L63" s="197" t="s">
        <v>177</v>
      </c>
      <c r="M63" s="198" t="s">
        <v>177</v>
      </c>
      <c r="N63" s="199">
        <v>110.42</v>
      </c>
      <c r="O63" s="200"/>
      <c r="P63" s="201"/>
      <c r="Q63" s="202"/>
    </row>
    <row r="64" spans="1:17" s="203" customFormat="1" ht="20.100000000000001" customHeight="1">
      <c r="A64" s="165"/>
      <c r="B64" s="194"/>
      <c r="C64" s="195" t="s">
        <v>211</v>
      </c>
      <c r="D64" s="195" t="s">
        <v>214</v>
      </c>
      <c r="E64" s="195" t="s">
        <v>175</v>
      </c>
      <c r="F64" s="195" t="s">
        <v>210</v>
      </c>
      <c r="G64" s="196">
        <v>88.29</v>
      </c>
      <c r="H64" s="196">
        <v>85.7</v>
      </c>
      <c r="I64" s="196">
        <v>87.6</v>
      </c>
      <c r="J64" s="196">
        <v>88.47</v>
      </c>
      <c r="K64" s="197">
        <v>88.5</v>
      </c>
      <c r="L64" s="197" t="s">
        <v>177</v>
      </c>
      <c r="M64" s="198" t="s">
        <v>177</v>
      </c>
      <c r="N64" s="199">
        <v>87.67</v>
      </c>
      <c r="O64" s="200"/>
      <c r="P64" s="201"/>
      <c r="Q64" s="202"/>
    </row>
    <row r="65" spans="1:17" s="203" customFormat="1" ht="20.100000000000001" customHeight="1">
      <c r="A65" s="165"/>
      <c r="B65" s="194"/>
      <c r="C65" s="195" t="s">
        <v>212</v>
      </c>
      <c r="D65" s="195" t="s">
        <v>214</v>
      </c>
      <c r="E65" s="195" t="s">
        <v>175</v>
      </c>
      <c r="F65" s="195" t="s">
        <v>210</v>
      </c>
      <c r="G65" s="196">
        <v>78.959999999999994</v>
      </c>
      <c r="H65" s="196">
        <v>78.959999999999994</v>
      </c>
      <c r="I65" s="196">
        <v>78.959999999999994</v>
      </c>
      <c r="J65" s="196">
        <v>78.959999999999994</v>
      </c>
      <c r="K65" s="197">
        <v>78.959999999999994</v>
      </c>
      <c r="L65" s="197" t="s">
        <v>177</v>
      </c>
      <c r="M65" s="198" t="s">
        <v>177</v>
      </c>
      <c r="N65" s="199">
        <v>78.959999999999994</v>
      </c>
      <c r="O65" s="200"/>
      <c r="P65" s="201"/>
      <c r="Q65" s="202"/>
    </row>
    <row r="66" spans="1:17" s="203" customFormat="1" ht="20.100000000000001" customHeight="1">
      <c r="A66" s="165"/>
      <c r="B66" s="194"/>
      <c r="C66" s="195" t="s">
        <v>208</v>
      </c>
      <c r="D66" s="195" t="s">
        <v>215</v>
      </c>
      <c r="E66" s="195" t="s">
        <v>175</v>
      </c>
      <c r="F66" s="195" t="s">
        <v>210</v>
      </c>
      <c r="G66" s="196">
        <v>108.12</v>
      </c>
      <c r="H66" s="196">
        <v>108.12</v>
      </c>
      <c r="I66" s="196">
        <v>108.12</v>
      </c>
      <c r="J66" s="196">
        <v>108.12</v>
      </c>
      <c r="K66" s="197">
        <v>108.12</v>
      </c>
      <c r="L66" s="197" t="s">
        <v>177</v>
      </c>
      <c r="M66" s="198" t="s">
        <v>177</v>
      </c>
      <c r="N66" s="199">
        <v>108.12</v>
      </c>
      <c r="O66" s="200"/>
      <c r="P66" s="201"/>
      <c r="Q66" s="202"/>
    </row>
    <row r="67" spans="1:17" s="203" customFormat="1" ht="20.100000000000001" customHeight="1">
      <c r="A67" s="165"/>
      <c r="B67" s="194"/>
      <c r="C67" s="195" t="s">
        <v>211</v>
      </c>
      <c r="D67" s="195" t="s">
        <v>215</v>
      </c>
      <c r="E67" s="195" t="s">
        <v>175</v>
      </c>
      <c r="F67" s="195" t="s">
        <v>210</v>
      </c>
      <c r="G67" s="196">
        <v>64.5</v>
      </c>
      <c r="H67" s="196">
        <v>64.5</v>
      </c>
      <c r="I67" s="196">
        <v>68.260000000000005</v>
      </c>
      <c r="J67" s="196">
        <v>64.5</v>
      </c>
      <c r="K67" s="197">
        <v>64.5</v>
      </c>
      <c r="L67" s="197" t="s">
        <v>177</v>
      </c>
      <c r="M67" s="198" t="s">
        <v>177</v>
      </c>
      <c r="N67" s="199">
        <v>65.59</v>
      </c>
      <c r="O67" s="200"/>
      <c r="P67" s="201"/>
      <c r="Q67" s="202"/>
    </row>
    <row r="68" spans="1:17" s="203" customFormat="1" ht="20.100000000000001" customHeight="1">
      <c r="A68" s="165"/>
      <c r="B68" s="194"/>
      <c r="C68" s="195" t="s">
        <v>208</v>
      </c>
      <c r="D68" s="195" t="s">
        <v>216</v>
      </c>
      <c r="E68" s="195" t="s">
        <v>175</v>
      </c>
      <c r="F68" s="195" t="s">
        <v>210</v>
      </c>
      <c r="G68" s="196">
        <v>112.9</v>
      </c>
      <c r="H68" s="196">
        <v>112.9</v>
      </c>
      <c r="I68" s="196">
        <v>112.9</v>
      </c>
      <c r="J68" s="196">
        <v>112.9</v>
      </c>
      <c r="K68" s="197">
        <v>112.9</v>
      </c>
      <c r="L68" s="197" t="s">
        <v>177</v>
      </c>
      <c r="M68" s="198" t="s">
        <v>177</v>
      </c>
      <c r="N68" s="199">
        <v>112.9</v>
      </c>
      <c r="O68" s="200"/>
      <c r="P68" s="201"/>
      <c r="Q68" s="202"/>
    </row>
    <row r="69" spans="1:17" s="203" customFormat="1" ht="20.100000000000001" customHeight="1">
      <c r="A69" s="165"/>
      <c r="B69" s="204"/>
      <c r="C69" s="195" t="s">
        <v>212</v>
      </c>
      <c r="D69" s="195" t="s">
        <v>217</v>
      </c>
      <c r="E69" s="195" t="s">
        <v>175</v>
      </c>
      <c r="F69" s="195" t="s">
        <v>210</v>
      </c>
      <c r="G69" s="196">
        <v>112.9</v>
      </c>
      <c r="H69" s="196">
        <v>112.9</v>
      </c>
      <c r="I69" s="196">
        <v>112.9</v>
      </c>
      <c r="J69" s="196">
        <v>112.9</v>
      </c>
      <c r="K69" s="197">
        <v>112.9</v>
      </c>
      <c r="L69" s="197" t="s">
        <v>177</v>
      </c>
      <c r="M69" s="198" t="s">
        <v>177</v>
      </c>
      <c r="N69" s="199">
        <v>112.9</v>
      </c>
      <c r="O69" s="200"/>
      <c r="P69" s="201"/>
      <c r="Q69" s="202"/>
    </row>
    <row r="70" spans="1:17" s="203" customFormat="1" ht="20.100000000000001" customHeight="1">
      <c r="A70" s="165"/>
      <c r="B70" s="194" t="s">
        <v>218</v>
      </c>
      <c r="C70" s="195" t="s">
        <v>211</v>
      </c>
      <c r="D70" s="195" t="s">
        <v>219</v>
      </c>
      <c r="E70" s="195" t="s">
        <v>175</v>
      </c>
      <c r="F70" s="195" t="s">
        <v>220</v>
      </c>
      <c r="G70" s="196">
        <v>84</v>
      </c>
      <c r="H70" s="196">
        <v>84</v>
      </c>
      <c r="I70" s="196">
        <v>84</v>
      </c>
      <c r="J70" s="196">
        <v>84</v>
      </c>
      <c r="K70" s="197">
        <v>103.5</v>
      </c>
      <c r="L70" s="197" t="s">
        <v>177</v>
      </c>
      <c r="M70" s="198" t="s">
        <v>177</v>
      </c>
      <c r="N70" s="199">
        <v>88</v>
      </c>
      <c r="O70" s="200"/>
      <c r="P70" s="201"/>
      <c r="Q70" s="202"/>
    </row>
    <row r="71" spans="1:17" s="203" customFormat="1" ht="20.100000000000001" customHeight="1">
      <c r="A71" s="165"/>
      <c r="B71" s="194"/>
      <c r="C71" s="195" t="s">
        <v>212</v>
      </c>
      <c r="D71" s="195" t="s">
        <v>219</v>
      </c>
      <c r="E71" s="195" t="s">
        <v>175</v>
      </c>
      <c r="F71" s="195" t="s">
        <v>220</v>
      </c>
      <c r="G71" s="196">
        <v>113.29</v>
      </c>
      <c r="H71" s="196">
        <v>113.29</v>
      </c>
      <c r="I71" s="196">
        <v>113.29</v>
      </c>
      <c r="J71" s="196">
        <v>113.29</v>
      </c>
      <c r="K71" s="197">
        <v>113.29</v>
      </c>
      <c r="L71" s="197" t="s">
        <v>177</v>
      </c>
      <c r="M71" s="198" t="s">
        <v>177</v>
      </c>
      <c r="N71" s="199">
        <v>113.29</v>
      </c>
      <c r="O71" s="200"/>
      <c r="P71" s="201"/>
      <c r="Q71" s="202"/>
    </row>
    <row r="72" spans="1:17" s="203" customFormat="1" ht="20.100000000000001" customHeight="1">
      <c r="A72" s="165"/>
      <c r="B72" s="194"/>
      <c r="C72" s="195" t="s">
        <v>221</v>
      </c>
      <c r="D72" s="195" t="s">
        <v>222</v>
      </c>
      <c r="E72" s="195" t="s">
        <v>175</v>
      </c>
      <c r="F72" s="195" t="s">
        <v>223</v>
      </c>
      <c r="G72" s="196">
        <v>105</v>
      </c>
      <c r="H72" s="196">
        <v>105</v>
      </c>
      <c r="I72" s="196">
        <v>105</v>
      </c>
      <c r="J72" s="196">
        <v>105</v>
      </c>
      <c r="K72" s="197">
        <v>105</v>
      </c>
      <c r="L72" s="197" t="s">
        <v>177</v>
      </c>
      <c r="M72" s="198" t="s">
        <v>177</v>
      </c>
      <c r="N72" s="199">
        <v>105</v>
      </c>
      <c r="O72" s="200"/>
      <c r="P72" s="201"/>
      <c r="Q72" s="202"/>
    </row>
    <row r="73" spans="1:17" s="203" customFormat="1" ht="20.100000000000001" customHeight="1">
      <c r="A73" s="165"/>
      <c r="B73" s="194"/>
      <c r="C73" s="195" t="s">
        <v>224</v>
      </c>
      <c r="D73" s="195" t="s">
        <v>222</v>
      </c>
      <c r="E73" s="195" t="s">
        <v>175</v>
      </c>
      <c r="F73" s="195" t="s">
        <v>223</v>
      </c>
      <c r="G73" s="196">
        <v>105</v>
      </c>
      <c r="H73" s="196">
        <v>105</v>
      </c>
      <c r="I73" s="196">
        <v>105</v>
      </c>
      <c r="J73" s="196">
        <v>105</v>
      </c>
      <c r="K73" s="197">
        <v>105</v>
      </c>
      <c r="L73" s="197" t="s">
        <v>177</v>
      </c>
      <c r="M73" s="198" t="s">
        <v>177</v>
      </c>
      <c r="N73" s="199">
        <v>105</v>
      </c>
      <c r="O73" s="200"/>
      <c r="P73" s="201"/>
      <c r="Q73" s="202"/>
    </row>
    <row r="74" spans="1:17" s="203" customFormat="1" ht="20.100000000000001" customHeight="1">
      <c r="A74" s="165"/>
      <c r="B74" s="194"/>
      <c r="C74" s="195" t="s">
        <v>211</v>
      </c>
      <c r="D74" s="195" t="s">
        <v>222</v>
      </c>
      <c r="E74" s="195" t="s">
        <v>175</v>
      </c>
      <c r="F74" s="195" t="s">
        <v>223</v>
      </c>
      <c r="G74" s="196">
        <v>101.93</v>
      </c>
      <c r="H74" s="196">
        <v>102.83</v>
      </c>
      <c r="I74" s="196">
        <v>104.66</v>
      </c>
      <c r="J74" s="196">
        <v>100.19</v>
      </c>
      <c r="K74" s="197">
        <v>98.39</v>
      </c>
      <c r="L74" s="197" t="s">
        <v>177</v>
      </c>
      <c r="M74" s="198" t="s">
        <v>177</v>
      </c>
      <c r="N74" s="199">
        <v>101.47</v>
      </c>
      <c r="O74" s="200"/>
      <c r="P74" s="201"/>
      <c r="Q74" s="202"/>
    </row>
    <row r="75" spans="1:17" s="203" customFormat="1" ht="20.100000000000001" customHeight="1" thickBot="1">
      <c r="A75" s="165"/>
      <c r="B75" s="219"/>
      <c r="C75" s="207" t="s">
        <v>212</v>
      </c>
      <c r="D75" s="207" t="s">
        <v>222</v>
      </c>
      <c r="E75" s="207" t="s">
        <v>175</v>
      </c>
      <c r="F75" s="207" t="s">
        <v>223</v>
      </c>
      <c r="G75" s="209">
        <v>107.22</v>
      </c>
      <c r="H75" s="209">
        <v>107.22</v>
      </c>
      <c r="I75" s="209">
        <v>107.22</v>
      </c>
      <c r="J75" s="209">
        <v>107.22</v>
      </c>
      <c r="K75" s="209">
        <v>107.22</v>
      </c>
      <c r="L75" s="209" t="s">
        <v>177</v>
      </c>
      <c r="M75" s="210" t="s">
        <v>177</v>
      </c>
      <c r="N75" s="211">
        <v>107.22</v>
      </c>
      <c r="O75" s="201"/>
      <c r="P75" s="201"/>
      <c r="Q75" s="202"/>
    </row>
    <row r="76" spans="1:17" ht="30" customHeight="1">
      <c r="B76" s="213"/>
      <c r="C76" s="168"/>
      <c r="D76" s="213"/>
      <c r="E76" s="168"/>
      <c r="F76" s="168"/>
      <c r="G76" s="168"/>
      <c r="H76" s="168"/>
      <c r="I76" s="168"/>
      <c r="J76" s="168"/>
      <c r="K76" s="168"/>
      <c r="L76" s="168"/>
      <c r="M76" s="220"/>
      <c r="N76" s="221"/>
      <c r="O76" s="222"/>
      <c r="Q76" s="214"/>
    </row>
    <row r="77" spans="1:17" ht="15" customHeight="1">
      <c r="B77" s="175" t="s">
        <v>225</v>
      </c>
      <c r="C77" s="175"/>
      <c r="D77" s="175"/>
      <c r="E77" s="175"/>
      <c r="F77" s="175"/>
      <c r="G77" s="175"/>
      <c r="H77" s="175"/>
      <c r="I77" s="175"/>
      <c r="J77" s="175"/>
      <c r="K77" s="175"/>
      <c r="L77" s="175"/>
      <c r="M77" s="175"/>
      <c r="N77" s="175"/>
      <c r="O77" s="177"/>
      <c r="Q77" s="214"/>
    </row>
    <row r="78" spans="1:17" ht="4.5" customHeight="1" thickBot="1">
      <c r="B78" s="174"/>
      <c r="Q78" s="214"/>
    </row>
    <row r="79" spans="1:17" ht="27" customHeight="1">
      <c r="B79" s="178" t="s">
        <v>117</v>
      </c>
      <c r="C79" s="179" t="s">
        <v>164</v>
      </c>
      <c r="D79" s="180" t="s">
        <v>165</v>
      </c>
      <c r="E79" s="179" t="s">
        <v>166</v>
      </c>
      <c r="F79" s="180" t="s">
        <v>167</v>
      </c>
      <c r="G79" s="217" t="s">
        <v>168</v>
      </c>
      <c r="H79" s="184"/>
      <c r="I79" s="218"/>
      <c r="J79" s="184" t="s">
        <v>169</v>
      </c>
      <c r="K79" s="184"/>
      <c r="L79" s="184"/>
      <c r="M79" s="184"/>
      <c r="N79" s="185"/>
      <c r="O79" s="186"/>
      <c r="Q79" s="214"/>
    </row>
    <row r="80" spans="1:17" ht="19.7" customHeight="1">
      <c r="B80" s="187"/>
      <c r="C80" s="188"/>
      <c r="D80" s="189" t="s">
        <v>170</v>
      </c>
      <c r="E80" s="188"/>
      <c r="F80" s="189"/>
      <c r="G80" s="190">
        <v>44956</v>
      </c>
      <c r="H80" s="190">
        <v>44957</v>
      </c>
      <c r="I80" s="190">
        <v>44958</v>
      </c>
      <c r="J80" s="190">
        <v>44959</v>
      </c>
      <c r="K80" s="190">
        <v>44960</v>
      </c>
      <c r="L80" s="190">
        <v>44961</v>
      </c>
      <c r="M80" s="223">
        <v>44962</v>
      </c>
      <c r="N80" s="224" t="s">
        <v>171</v>
      </c>
      <c r="O80" s="193"/>
      <c r="Q80" s="214"/>
    </row>
    <row r="81" spans="1:17" s="203" customFormat="1" ht="20.100000000000001" customHeight="1">
      <c r="A81" s="165"/>
      <c r="B81" s="225" t="s">
        <v>226</v>
      </c>
      <c r="C81" s="195" t="s">
        <v>227</v>
      </c>
      <c r="D81" s="195" t="s">
        <v>228</v>
      </c>
      <c r="E81" s="195" t="s">
        <v>31</v>
      </c>
      <c r="F81" s="195" t="s">
        <v>31</v>
      </c>
      <c r="G81" s="196">
        <v>300.51</v>
      </c>
      <c r="H81" s="196">
        <v>300.51</v>
      </c>
      <c r="I81" s="196">
        <v>300.51</v>
      </c>
      <c r="J81" s="196">
        <v>300.51</v>
      </c>
      <c r="K81" s="197">
        <v>300.51</v>
      </c>
      <c r="L81" s="197" t="s">
        <v>177</v>
      </c>
      <c r="M81" s="198" t="s">
        <v>177</v>
      </c>
      <c r="N81" s="199">
        <v>300.51</v>
      </c>
      <c r="O81" s="200"/>
      <c r="P81" s="201"/>
      <c r="Q81" s="202"/>
    </row>
    <row r="82" spans="1:17" s="203" customFormat="1" ht="20.100000000000001" customHeight="1" thickBot="1">
      <c r="A82" s="165"/>
      <c r="B82" s="206"/>
      <c r="C82" s="207" t="s">
        <v>183</v>
      </c>
      <c r="D82" s="207" t="s">
        <v>228</v>
      </c>
      <c r="E82" s="207" t="s">
        <v>31</v>
      </c>
      <c r="F82" s="207" t="s">
        <v>31</v>
      </c>
      <c r="G82" s="209">
        <v>300</v>
      </c>
      <c r="H82" s="209">
        <v>300</v>
      </c>
      <c r="I82" s="209">
        <v>300</v>
      </c>
      <c r="J82" s="209">
        <v>300</v>
      </c>
      <c r="K82" s="209">
        <v>300</v>
      </c>
      <c r="L82" s="209" t="s">
        <v>177</v>
      </c>
      <c r="M82" s="210" t="s">
        <v>177</v>
      </c>
      <c r="N82" s="211">
        <v>300</v>
      </c>
      <c r="O82" s="201"/>
      <c r="P82" s="201"/>
      <c r="Q82" s="202"/>
    </row>
    <row r="83" spans="1:17">
      <c r="N83" s="226" t="s">
        <v>62</v>
      </c>
    </row>
  </sheetData>
  <mergeCells count="5">
    <mergeCell ref="B4:N4"/>
    <mergeCell ref="B5:N5"/>
    <mergeCell ref="B6:N6"/>
    <mergeCell ref="B7:N7"/>
    <mergeCell ref="B8:N8"/>
  </mergeCells>
  <printOptions horizontalCentered="1" verticalCentered="1"/>
  <pageMargins left="0.70866141732283472" right="0.70866141732283472" top="0.74803149606299213" bottom="0.74803149606299213" header="0.31496062992125984" footer="0.31496062992125984"/>
  <pageSetup paperSize="9" scale="45" orientation="portrait" r:id="rId1"/>
  <headerFooter scaleWithDoc="0" alignWithMargins="0">
    <oddHeader>&amp;R&amp;"Verdana,Normal"&amp;8 14</oddHeader>
    <oddFooter>&amp;R&amp;"Verdana,Cursiva"&amp;8Subdirección General de Análisis, Coordinación y Estadística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0EEE38-6CE3-4751-8E29-C7D66B8CD870}">
  <sheetPr>
    <pageSetUpPr fitToPage="1"/>
  </sheetPr>
  <dimension ref="A1:N40"/>
  <sheetViews>
    <sheetView showGridLines="0" zoomScaleNormal="100" zoomScaleSheetLayoutView="100" workbookViewId="0"/>
  </sheetViews>
  <sheetFormatPr baseColWidth="10" defaultColWidth="12.5703125" defaultRowHeight="15.75"/>
  <cols>
    <col min="1" max="1" width="2.7109375" style="227" customWidth="1"/>
    <col min="2" max="2" width="19.5703125" style="228" customWidth="1"/>
    <col min="3" max="3" width="15.7109375" style="228" customWidth="1"/>
    <col min="4" max="4" width="42" style="228" customWidth="1"/>
    <col min="5" max="5" width="7.7109375" style="228" customWidth="1"/>
    <col min="6" max="6" width="21.7109375" style="228" customWidth="1"/>
    <col min="7" max="7" width="60.7109375" style="228" customWidth="1"/>
    <col min="8" max="8" width="3.140625" style="167" customWidth="1"/>
    <col min="9" max="9" width="8.28515625" style="167" customWidth="1"/>
    <col min="10" max="10" width="10.140625" style="167" customWidth="1"/>
    <col min="11" max="11" width="12.5703125" style="167"/>
    <col min="12" max="13" width="14.7109375" style="167" bestFit="1" customWidth="1"/>
    <col min="14" max="14" width="12.85546875" style="167" bestFit="1" customWidth="1"/>
    <col min="15" max="16384" width="12.5703125" style="167"/>
  </cols>
  <sheetData>
    <row r="1" spans="1:10" ht="11.25" customHeight="1"/>
    <row r="2" spans="1:10">
      <c r="G2" s="170"/>
      <c r="H2" s="171"/>
    </row>
    <row r="3" spans="1:10" ht="8.25" customHeight="1">
      <c r="H3" s="171"/>
    </row>
    <row r="4" spans="1:10" ht="1.5" customHeight="1" thickBot="1">
      <c r="H4" s="171"/>
    </row>
    <row r="5" spans="1:10" ht="26.25" customHeight="1" thickBot="1">
      <c r="B5" s="677" t="s">
        <v>229</v>
      </c>
      <c r="C5" s="678"/>
      <c r="D5" s="678"/>
      <c r="E5" s="678"/>
      <c r="F5" s="678"/>
      <c r="G5" s="679"/>
      <c r="H5" s="172"/>
    </row>
    <row r="6" spans="1:10" ht="15" customHeight="1">
      <c r="B6" s="680"/>
      <c r="C6" s="680"/>
      <c r="D6" s="680"/>
      <c r="E6" s="680"/>
      <c r="F6" s="680"/>
      <c r="G6" s="680"/>
      <c r="H6" s="173"/>
    </row>
    <row r="7" spans="1:10" ht="33.6" customHeight="1">
      <c r="B7" s="681" t="s">
        <v>230</v>
      </c>
      <c r="C7" s="681"/>
      <c r="D7" s="681"/>
      <c r="E7" s="681"/>
      <c r="F7" s="681"/>
      <c r="G7" s="681"/>
      <c r="H7" s="173"/>
    </row>
    <row r="8" spans="1:10" ht="27" customHeight="1">
      <c r="B8" s="682" t="s">
        <v>231</v>
      </c>
      <c r="C8" s="683"/>
      <c r="D8" s="683"/>
      <c r="E8" s="683"/>
      <c r="F8" s="683"/>
      <c r="G8" s="683"/>
      <c r="H8" s="173"/>
    </row>
    <row r="9" spans="1:10" ht="9" customHeight="1">
      <c r="B9" s="229"/>
      <c r="C9" s="230"/>
      <c r="D9" s="230"/>
      <c r="E9" s="230"/>
      <c r="F9" s="230"/>
      <c r="G9" s="230"/>
      <c r="H9" s="173"/>
    </row>
    <row r="10" spans="1:10" s="203" customFormat="1" ht="21" customHeight="1">
      <c r="A10" s="227"/>
      <c r="B10" s="676" t="s">
        <v>163</v>
      </c>
      <c r="C10" s="676"/>
      <c r="D10" s="676"/>
      <c r="E10" s="676"/>
      <c r="F10" s="676"/>
      <c r="G10" s="676"/>
      <c r="H10" s="231"/>
    </row>
    <row r="11" spans="1:10" ht="3.75" customHeight="1" thickBot="1">
      <c r="B11" s="232"/>
    </row>
    <row r="12" spans="1:10" ht="30" customHeight="1">
      <c r="B12" s="178" t="s">
        <v>117</v>
      </c>
      <c r="C12" s="179" t="s">
        <v>164</v>
      </c>
      <c r="D12" s="180" t="s">
        <v>165</v>
      </c>
      <c r="E12" s="179" t="s">
        <v>166</v>
      </c>
      <c r="F12" s="180" t="s">
        <v>167</v>
      </c>
      <c r="G12" s="233" t="s">
        <v>232</v>
      </c>
      <c r="H12" s="186"/>
    </row>
    <row r="13" spans="1:10" ht="30" customHeight="1">
      <c r="B13" s="187"/>
      <c r="C13" s="188"/>
      <c r="D13" s="234" t="s">
        <v>170</v>
      </c>
      <c r="E13" s="188"/>
      <c r="F13" s="189"/>
      <c r="G13" s="235" t="s">
        <v>233</v>
      </c>
      <c r="H13" s="193"/>
    </row>
    <row r="14" spans="1:10" s="243" customFormat="1" ht="30" customHeight="1">
      <c r="A14" s="236"/>
      <c r="B14" s="237" t="s">
        <v>172</v>
      </c>
      <c r="C14" s="238" t="s">
        <v>234</v>
      </c>
      <c r="D14" s="238" t="s">
        <v>194</v>
      </c>
      <c r="E14" s="238" t="s">
        <v>175</v>
      </c>
      <c r="F14" s="239" t="s">
        <v>176</v>
      </c>
      <c r="G14" s="240">
        <v>107.27</v>
      </c>
      <c r="H14" s="201"/>
      <c r="I14" s="241"/>
      <c r="J14" s="242"/>
    </row>
    <row r="15" spans="1:10" s="243" customFormat="1" ht="30" customHeight="1">
      <c r="A15" s="236"/>
      <c r="B15" s="237" t="s">
        <v>179</v>
      </c>
      <c r="C15" s="238" t="s">
        <v>234</v>
      </c>
      <c r="D15" s="238" t="s">
        <v>194</v>
      </c>
      <c r="E15" s="238" t="s">
        <v>175</v>
      </c>
      <c r="F15" s="239" t="s">
        <v>182</v>
      </c>
      <c r="G15" s="240">
        <v>116.22</v>
      </c>
      <c r="H15" s="201"/>
      <c r="I15" s="241"/>
      <c r="J15" s="242"/>
    </row>
    <row r="16" spans="1:10" s="243" customFormat="1" ht="30" customHeight="1">
      <c r="A16" s="236"/>
      <c r="B16" s="204" t="s">
        <v>185</v>
      </c>
      <c r="C16" s="244" t="s">
        <v>234</v>
      </c>
      <c r="D16" s="238" t="s">
        <v>194</v>
      </c>
      <c r="E16" s="244" t="s">
        <v>175</v>
      </c>
      <c r="F16" s="245" t="s">
        <v>187</v>
      </c>
      <c r="G16" s="246">
        <v>139.54</v>
      </c>
      <c r="H16" s="201"/>
      <c r="I16" s="241"/>
      <c r="J16" s="242"/>
    </row>
    <row r="17" spans="1:14" s="203" customFormat="1" ht="30" customHeight="1">
      <c r="A17" s="227"/>
      <c r="B17" s="247" t="s">
        <v>197</v>
      </c>
      <c r="C17" s="248" t="s">
        <v>234</v>
      </c>
      <c r="D17" s="248" t="s">
        <v>235</v>
      </c>
      <c r="E17" s="248" t="s">
        <v>175</v>
      </c>
      <c r="F17" s="249" t="s">
        <v>199</v>
      </c>
      <c r="G17" s="250">
        <v>75.3</v>
      </c>
      <c r="H17" s="201"/>
      <c r="I17" s="241"/>
      <c r="J17" s="242"/>
    </row>
    <row r="18" spans="1:14" s="203" customFormat="1" ht="30" customHeight="1">
      <c r="A18" s="227"/>
      <c r="B18" s="251"/>
      <c r="C18" s="248" t="s">
        <v>234</v>
      </c>
      <c r="D18" s="248" t="s">
        <v>201</v>
      </c>
      <c r="E18" s="248" t="s">
        <v>175</v>
      </c>
      <c r="F18" s="249" t="s">
        <v>199</v>
      </c>
      <c r="G18" s="250">
        <v>70</v>
      </c>
      <c r="H18" s="201"/>
      <c r="I18" s="241"/>
      <c r="J18" s="242"/>
    </row>
    <row r="19" spans="1:14" s="203" customFormat="1" ht="30" customHeight="1">
      <c r="A19" s="227"/>
      <c r="B19" s="251"/>
      <c r="C19" s="248" t="s">
        <v>234</v>
      </c>
      <c r="D19" s="248" t="s">
        <v>203</v>
      </c>
      <c r="E19" s="248" t="s">
        <v>175</v>
      </c>
      <c r="F19" s="249" t="s">
        <v>199</v>
      </c>
      <c r="G19" s="250">
        <v>85.53</v>
      </c>
      <c r="H19" s="201"/>
      <c r="I19" s="241"/>
      <c r="J19" s="242"/>
    </row>
    <row r="20" spans="1:14" s="243" customFormat="1" ht="30" customHeight="1" thickBot="1">
      <c r="A20" s="236"/>
      <c r="B20" s="206"/>
      <c r="C20" s="207" t="s">
        <v>234</v>
      </c>
      <c r="D20" s="207" t="s">
        <v>204</v>
      </c>
      <c r="E20" s="207" t="s">
        <v>175</v>
      </c>
      <c r="F20" s="208" t="s">
        <v>199</v>
      </c>
      <c r="G20" s="252">
        <v>71.540000000000006</v>
      </c>
      <c r="H20" s="201"/>
      <c r="I20" s="241"/>
      <c r="J20" s="242"/>
    </row>
    <row r="21" spans="1:14" s="243" customFormat="1" ht="50.25" customHeight="1">
      <c r="A21" s="253"/>
      <c r="B21" s="254"/>
      <c r="C21" s="255"/>
      <c r="D21" s="254"/>
      <c r="E21" s="255"/>
      <c r="F21" s="255"/>
      <c r="G21" s="255"/>
      <c r="H21" s="201"/>
      <c r="I21" s="256"/>
      <c r="J21" s="257"/>
      <c r="N21" s="258"/>
    </row>
    <row r="22" spans="1:14" s="203" customFormat="1" ht="15" customHeight="1">
      <c r="A22" s="227"/>
      <c r="B22" s="676" t="s">
        <v>206</v>
      </c>
      <c r="C22" s="676"/>
      <c r="D22" s="676"/>
      <c r="E22" s="676"/>
      <c r="F22" s="676"/>
      <c r="G22" s="676"/>
      <c r="H22" s="231"/>
    </row>
    <row r="23" spans="1:14" s="203" customFormat="1" ht="4.5" customHeight="1" thickBot="1">
      <c r="A23" s="227"/>
      <c r="B23" s="259"/>
      <c r="C23" s="260"/>
      <c r="D23" s="260"/>
      <c r="E23" s="260"/>
      <c r="F23" s="260"/>
      <c r="G23" s="260"/>
    </row>
    <row r="24" spans="1:14" s="203" customFormat="1" ht="30" customHeight="1">
      <c r="A24" s="227"/>
      <c r="B24" s="261" t="s">
        <v>117</v>
      </c>
      <c r="C24" s="262" t="s">
        <v>164</v>
      </c>
      <c r="D24" s="263" t="s">
        <v>165</v>
      </c>
      <c r="E24" s="262" t="s">
        <v>166</v>
      </c>
      <c r="F24" s="263" t="s">
        <v>167</v>
      </c>
      <c r="G24" s="264" t="s">
        <v>232</v>
      </c>
      <c r="H24" s="265"/>
    </row>
    <row r="25" spans="1:14" s="203" customFormat="1" ht="30" customHeight="1">
      <c r="A25" s="227"/>
      <c r="B25" s="266"/>
      <c r="C25" s="267"/>
      <c r="D25" s="234" t="s">
        <v>170</v>
      </c>
      <c r="E25" s="267"/>
      <c r="F25" s="234" t="s">
        <v>236</v>
      </c>
      <c r="G25" s="235" t="s">
        <v>233</v>
      </c>
      <c r="H25" s="268"/>
    </row>
    <row r="26" spans="1:14" s="203" customFormat="1" ht="30" customHeight="1">
      <c r="A26" s="227"/>
      <c r="B26" s="225" t="s">
        <v>207</v>
      </c>
      <c r="C26" s="248" t="s">
        <v>234</v>
      </c>
      <c r="D26" s="248" t="s">
        <v>209</v>
      </c>
      <c r="E26" s="248" t="s">
        <v>175</v>
      </c>
      <c r="F26" s="249" t="s">
        <v>237</v>
      </c>
      <c r="G26" s="250">
        <v>85.14</v>
      </c>
      <c r="H26" s="201"/>
      <c r="I26" s="241"/>
      <c r="J26" s="242"/>
    </row>
    <row r="27" spans="1:14" s="203" customFormat="1" ht="30" customHeight="1">
      <c r="A27" s="227"/>
      <c r="B27" s="251"/>
      <c r="C27" s="248" t="s">
        <v>234</v>
      </c>
      <c r="D27" s="248" t="s">
        <v>213</v>
      </c>
      <c r="E27" s="248" t="s">
        <v>175</v>
      </c>
      <c r="F27" s="249" t="s">
        <v>237</v>
      </c>
      <c r="G27" s="250">
        <v>77.83</v>
      </c>
      <c r="H27" s="201"/>
      <c r="I27" s="241"/>
      <c r="J27" s="242"/>
    </row>
    <row r="28" spans="1:14" s="203" customFormat="1" ht="30" customHeight="1">
      <c r="A28" s="227"/>
      <c r="B28" s="251"/>
      <c r="C28" s="248" t="s">
        <v>234</v>
      </c>
      <c r="D28" s="248" t="s">
        <v>238</v>
      </c>
      <c r="E28" s="248" t="s">
        <v>175</v>
      </c>
      <c r="F28" s="249" t="s">
        <v>237</v>
      </c>
      <c r="G28" s="250">
        <v>90.55</v>
      </c>
      <c r="H28" s="201"/>
      <c r="I28" s="241"/>
      <c r="J28" s="242"/>
    </row>
    <row r="29" spans="1:14" s="203" customFormat="1" ht="30" customHeight="1">
      <c r="A29" s="227"/>
      <c r="B29" s="251"/>
      <c r="C29" s="248" t="s">
        <v>234</v>
      </c>
      <c r="D29" s="248" t="s">
        <v>215</v>
      </c>
      <c r="E29" s="248" t="s">
        <v>175</v>
      </c>
      <c r="F29" s="249" t="s">
        <v>237</v>
      </c>
      <c r="G29" s="250">
        <v>91.35</v>
      </c>
      <c r="H29" s="201"/>
      <c r="I29" s="241"/>
      <c r="J29" s="242"/>
    </row>
    <row r="30" spans="1:14" s="203" customFormat="1" ht="30" customHeight="1">
      <c r="A30" s="227"/>
      <c r="B30" s="251"/>
      <c r="C30" s="248" t="s">
        <v>234</v>
      </c>
      <c r="D30" s="248" t="s">
        <v>239</v>
      </c>
      <c r="E30" s="248" t="s">
        <v>175</v>
      </c>
      <c r="F30" s="249" t="s">
        <v>237</v>
      </c>
      <c r="G30" s="250">
        <v>112.9</v>
      </c>
      <c r="H30" s="201"/>
      <c r="I30" s="241"/>
      <c r="J30" s="242"/>
    </row>
    <row r="31" spans="1:14" s="203" customFormat="1" ht="30" customHeight="1">
      <c r="A31" s="227"/>
      <c r="B31" s="247" t="s">
        <v>218</v>
      </c>
      <c r="C31" s="248" t="s">
        <v>234</v>
      </c>
      <c r="D31" s="248" t="s">
        <v>219</v>
      </c>
      <c r="E31" s="248" t="s">
        <v>175</v>
      </c>
      <c r="F31" s="249" t="s">
        <v>220</v>
      </c>
      <c r="G31" s="250">
        <v>97.59</v>
      </c>
      <c r="H31" s="201"/>
      <c r="I31" s="241"/>
      <c r="J31" s="242"/>
    </row>
    <row r="32" spans="1:14" s="203" customFormat="1" ht="30" customHeight="1" thickBot="1">
      <c r="A32" s="227"/>
      <c r="B32" s="219"/>
      <c r="C32" s="207" t="s">
        <v>234</v>
      </c>
      <c r="D32" s="207" t="s">
        <v>222</v>
      </c>
      <c r="E32" s="207" t="s">
        <v>175</v>
      </c>
      <c r="F32" s="207" t="s">
        <v>240</v>
      </c>
      <c r="G32" s="269">
        <v>103.52</v>
      </c>
      <c r="H32" s="201"/>
      <c r="I32" s="241"/>
      <c r="J32" s="242"/>
    </row>
    <row r="33" spans="1:10" ht="21" customHeight="1">
      <c r="B33" s="213"/>
      <c r="C33" s="168"/>
      <c r="D33" s="213"/>
      <c r="E33" s="168"/>
      <c r="F33" s="168"/>
      <c r="G33" s="168"/>
      <c r="H33" s="222"/>
    </row>
    <row r="34" spans="1:10" ht="15.6" customHeight="1">
      <c r="B34" s="213"/>
      <c r="C34" s="168"/>
      <c r="D34" s="213"/>
      <c r="E34" s="168"/>
      <c r="F34" s="168"/>
      <c r="G34" s="168"/>
      <c r="H34" s="222"/>
    </row>
    <row r="35" spans="1:10" s="203" customFormat="1" ht="15" customHeight="1">
      <c r="A35" s="227"/>
      <c r="B35" s="676" t="s">
        <v>225</v>
      </c>
      <c r="C35" s="676"/>
      <c r="D35" s="676"/>
      <c r="E35" s="676"/>
      <c r="F35" s="676"/>
      <c r="G35" s="676"/>
      <c r="H35" s="231"/>
    </row>
    <row r="36" spans="1:10" s="203" customFormat="1" ht="5.25" customHeight="1" thickBot="1">
      <c r="A36" s="227"/>
      <c r="B36" s="259"/>
      <c r="C36" s="260"/>
      <c r="D36" s="260"/>
      <c r="E36" s="260"/>
      <c r="F36" s="260"/>
      <c r="G36" s="260"/>
    </row>
    <row r="37" spans="1:10" s="203" customFormat="1" ht="30" customHeight="1">
      <c r="A37" s="227"/>
      <c r="B37" s="261" t="s">
        <v>117</v>
      </c>
      <c r="C37" s="262" t="s">
        <v>164</v>
      </c>
      <c r="D37" s="263" t="s">
        <v>165</v>
      </c>
      <c r="E37" s="262" t="s">
        <v>166</v>
      </c>
      <c r="F37" s="263" t="s">
        <v>167</v>
      </c>
      <c r="G37" s="264" t="s">
        <v>232</v>
      </c>
      <c r="H37" s="265"/>
    </row>
    <row r="38" spans="1:10" s="203" customFormat="1" ht="30" customHeight="1">
      <c r="A38" s="227"/>
      <c r="B38" s="266"/>
      <c r="C38" s="267"/>
      <c r="D38" s="234" t="s">
        <v>170</v>
      </c>
      <c r="E38" s="267"/>
      <c r="F38" s="234"/>
      <c r="G38" s="235" t="s">
        <v>233</v>
      </c>
      <c r="H38" s="268"/>
    </row>
    <row r="39" spans="1:10" s="203" customFormat="1" ht="30" customHeight="1" thickBot="1">
      <c r="A39" s="227"/>
      <c r="B39" s="206" t="s">
        <v>226</v>
      </c>
      <c r="C39" s="207" t="s">
        <v>234</v>
      </c>
      <c r="D39" s="207" t="s">
        <v>228</v>
      </c>
      <c r="E39" s="207" t="s">
        <v>31</v>
      </c>
      <c r="F39" s="207" t="s">
        <v>31</v>
      </c>
      <c r="G39" s="252">
        <v>300.14999999999998</v>
      </c>
      <c r="H39" s="201"/>
      <c r="I39" s="241"/>
      <c r="J39" s="242"/>
    </row>
    <row r="40" spans="1:10">
      <c r="G40" s="226" t="s">
        <v>62</v>
      </c>
    </row>
  </sheetData>
  <mergeCells count="7">
    <mergeCell ref="B35:G35"/>
    <mergeCell ref="B5:G5"/>
    <mergeCell ref="B6:G6"/>
    <mergeCell ref="B7:G7"/>
    <mergeCell ref="B8:G8"/>
    <mergeCell ref="B10:G10"/>
    <mergeCell ref="B22:G22"/>
  </mergeCells>
  <printOptions horizontalCentered="1" verticalCentered="1"/>
  <pageMargins left="0.70866141732283472" right="0.70866141732283472" top="0.74803149606299213" bottom="0.74803149606299213" header="0.31496062992125984" footer="0.31496062992125984"/>
  <pageSetup paperSize="9" scale="52" orientation="portrait" r:id="rId1"/>
  <headerFooter scaleWithDoc="0" alignWithMargins="0">
    <oddHeader>&amp;R&amp;"Verdana,Normal"&amp;8 15</oddHeader>
    <oddFooter>&amp;R&amp;"Verdana,Cursiva"&amp;8Subdirección General de Análisis, Coordinación y Estadística</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A019E0-1FE0-455E-909C-F865461EE007}">
  <sheetPr>
    <pageSetUpPr fitToPage="1"/>
  </sheetPr>
  <dimension ref="A1:R93"/>
  <sheetViews>
    <sheetView zoomScaleNormal="100" zoomScaleSheetLayoutView="75" workbookViewId="0"/>
  </sheetViews>
  <sheetFormatPr baseColWidth="10" defaultColWidth="12.5703125" defaultRowHeight="16.350000000000001" customHeight="1"/>
  <cols>
    <col min="1" max="1" width="2.7109375" style="279" customWidth="1"/>
    <col min="2" max="2" width="19.28515625" style="270" customWidth="1"/>
    <col min="3" max="3" width="13.5703125" style="270" bestFit="1" customWidth="1"/>
    <col min="4" max="4" width="32.28515625" style="270" customWidth="1"/>
    <col min="5" max="5" width="11.7109375" style="270" customWidth="1"/>
    <col min="6" max="6" width="14.42578125" style="270" customWidth="1"/>
    <col min="7" max="14" width="15.7109375" style="270" customWidth="1"/>
    <col min="15" max="15" width="1.140625" style="167" customWidth="1"/>
    <col min="16" max="16" width="9.28515625" style="167" customWidth="1"/>
    <col min="17" max="17" width="12.5703125" style="167"/>
    <col min="18" max="18" width="10.85546875" style="167" bestFit="1" customWidth="1"/>
    <col min="19" max="16384" width="12.5703125" style="167"/>
  </cols>
  <sheetData>
    <row r="1" spans="2:18" ht="9.75" customHeight="1"/>
    <row r="2" spans="2:18" ht="6.75" customHeight="1">
      <c r="B2" s="271"/>
      <c r="C2" s="271"/>
      <c r="D2" s="271"/>
      <c r="E2" s="271"/>
      <c r="F2" s="271"/>
      <c r="G2" s="271"/>
      <c r="K2" s="170"/>
      <c r="L2" s="170"/>
      <c r="M2" s="170"/>
      <c r="N2" s="170"/>
    </row>
    <row r="3" spans="2:18" ht="3.75" customHeight="1">
      <c r="B3" s="271"/>
      <c r="C3" s="271"/>
      <c r="D3" s="271"/>
      <c r="E3" s="271"/>
      <c r="F3" s="271"/>
      <c r="G3" s="271"/>
    </row>
    <row r="4" spans="2:18" ht="29.25" customHeight="1" thickBot="1">
      <c r="B4" s="668" t="s">
        <v>241</v>
      </c>
      <c r="C4" s="668"/>
      <c r="D4" s="668"/>
      <c r="E4" s="668"/>
      <c r="F4" s="668"/>
      <c r="G4" s="668"/>
      <c r="H4" s="668"/>
      <c r="I4" s="668"/>
      <c r="J4" s="668"/>
      <c r="K4" s="668"/>
      <c r="L4" s="668"/>
      <c r="M4" s="668"/>
      <c r="N4" s="668"/>
    </row>
    <row r="5" spans="2:18" ht="16.350000000000001" customHeight="1">
      <c r="B5" s="669" t="s">
        <v>242</v>
      </c>
      <c r="C5" s="670"/>
      <c r="D5" s="670"/>
      <c r="E5" s="670"/>
      <c r="F5" s="670"/>
      <c r="G5" s="670"/>
      <c r="H5" s="670"/>
      <c r="I5" s="670"/>
      <c r="J5" s="670"/>
      <c r="K5" s="670"/>
      <c r="L5" s="670"/>
      <c r="M5" s="670"/>
      <c r="N5" s="671"/>
    </row>
    <row r="6" spans="2:18" ht="16.350000000000001" customHeight="1" thickBot="1">
      <c r="B6" s="672" t="s">
        <v>161</v>
      </c>
      <c r="C6" s="673"/>
      <c r="D6" s="673"/>
      <c r="E6" s="673"/>
      <c r="F6" s="673"/>
      <c r="G6" s="673"/>
      <c r="H6" s="673"/>
      <c r="I6" s="673"/>
      <c r="J6" s="673"/>
      <c r="K6" s="673"/>
      <c r="L6" s="673"/>
      <c r="M6" s="673"/>
      <c r="N6" s="674"/>
    </row>
    <row r="7" spans="2:18" ht="16.350000000000001" customHeight="1">
      <c r="B7" s="680"/>
      <c r="C7" s="680"/>
      <c r="D7" s="680"/>
      <c r="E7" s="680"/>
      <c r="F7" s="680"/>
      <c r="G7" s="680"/>
      <c r="H7" s="680"/>
      <c r="I7" s="680"/>
      <c r="J7" s="680"/>
      <c r="K7" s="680"/>
      <c r="L7" s="680"/>
      <c r="M7" s="680"/>
      <c r="N7" s="680"/>
      <c r="Q7" s="166"/>
    </row>
    <row r="8" spans="2:18" ht="16.350000000000001" customHeight="1">
      <c r="B8" s="675" t="s">
        <v>162</v>
      </c>
      <c r="C8" s="675"/>
      <c r="D8" s="675"/>
      <c r="E8" s="675"/>
      <c r="F8" s="675"/>
      <c r="G8" s="675"/>
      <c r="H8" s="675"/>
      <c r="I8" s="675"/>
      <c r="J8" s="675"/>
      <c r="K8" s="675"/>
      <c r="L8" s="675"/>
      <c r="M8" s="675"/>
      <c r="N8" s="675"/>
    </row>
    <row r="9" spans="2:18" ht="29.25" customHeight="1">
      <c r="B9" s="680" t="s">
        <v>33</v>
      </c>
      <c r="C9" s="680"/>
      <c r="D9" s="680"/>
      <c r="E9" s="680"/>
      <c r="F9" s="680"/>
      <c r="G9" s="680"/>
      <c r="H9" s="680"/>
      <c r="I9" s="680"/>
      <c r="J9" s="680"/>
      <c r="K9" s="680"/>
      <c r="L9" s="680"/>
      <c r="M9" s="680"/>
      <c r="N9" s="680"/>
    </row>
    <row r="10" spans="2:18" ht="3" customHeight="1" thickBot="1"/>
    <row r="11" spans="2:18" ht="22.15" customHeight="1">
      <c r="B11" s="178" t="s">
        <v>117</v>
      </c>
      <c r="C11" s="179" t="s">
        <v>164</v>
      </c>
      <c r="D11" s="180" t="s">
        <v>165</v>
      </c>
      <c r="E11" s="179" t="s">
        <v>166</v>
      </c>
      <c r="F11" s="180" t="s">
        <v>167</v>
      </c>
      <c r="G11" s="181" t="s">
        <v>168</v>
      </c>
      <c r="H11" s="182"/>
      <c r="I11" s="183"/>
      <c r="J11" s="182" t="s">
        <v>169</v>
      </c>
      <c r="K11" s="182"/>
      <c r="L11" s="184"/>
      <c r="M11" s="184"/>
      <c r="N11" s="185"/>
    </row>
    <row r="12" spans="2:18" ht="16.350000000000001" customHeight="1">
      <c r="B12" s="187"/>
      <c r="C12" s="188"/>
      <c r="D12" s="189" t="s">
        <v>170</v>
      </c>
      <c r="E12" s="188"/>
      <c r="F12" s="189"/>
      <c r="G12" s="190">
        <v>44956</v>
      </c>
      <c r="H12" s="190">
        <v>44957</v>
      </c>
      <c r="I12" s="190">
        <v>44958</v>
      </c>
      <c r="J12" s="190">
        <v>44959</v>
      </c>
      <c r="K12" s="190">
        <v>44960</v>
      </c>
      <c r="L12" s="190">
        <v>44961</v>
      </c>
      <c r="M12" s="223">
        <v>44962</v>
      </c>
      <c r="N12" s="224" t="s">
        <v>171</v>
      </c>
    </row>
    <row r="13" spans="2:18" ht="20.100000000000001" customHeight="1">
      <c r="B13" s="272" t="s">
        <v>243</v>
      </c>
      <c r="C13" s="244" t="s">
        <v>244</v>
      </c>
      <c r="D13" s="244" t="s">
        <v>245</v>
      </c>
      <c r="E13" s="244" t="s">
        <v>31</v>
      </c>
      <c r="F13" s="244" t="s">
        <v>31</v>
      </c>
      <c r="G13" s="273">
        <v>95</v>
      </c>
      <c r="H13" s="273">
        <v>95</v>
      </c>
      <c r="I13" s="273">
        <v>95</v>
      </c>
      <c r="J13" s="273">
        <v>95</v>
      </c>
      <c r="K13" s="273">
        <v>95</v>
      </c>
      <c r="L13" s="273" t="s">
        <v>177</v>
      </c>
      <c r="M13" s="274" t="s">
        <v>177</v>
      </c>
      <c r="N13" s="275">
        <v>95</v>
      </c>
      <c r="P13" s="201"/>
      <c r="Q13" s="202"/>
      <c r="R13" s="214"/>
    </row>
    <row r="14" spans="2:18" ht="20.100000000000001" customHeight="1">
      <c r="B14" s="276" t="s">
        <v>246</v>
      </c>
      <c r="C14" s="238" t="s">
        <v>247</v>
      </c>
      <c r="D14" s="238" t="s">
        <v>248</v>
      </c>
      <c r="E14" s="238" t="s">
        <v>31</v>
      </c>
      <c r="F14" s="238" t="s">
        <v>249</v>
      </c>
      <c r="G14" s="196">
        <v>192</v>
      </c>
      <c r="H14" s="196">
        <v>192</v>
      </c>
      <c r="I14" s="196">
        <v>192</v>
      </c>
      <c r="J14" s="196">
        <v>192</v>
      </c>
      <c r="K14" s="196">
        <v>192</v>
      </c>
      <c r="L14" s="196" t="s">
        <v>177</v>
      </c>
      <c r="M14" s="277" t="s">
        <v>177</v>
      </c>
      <c r="N14" s="278">
        <v>192</v>
      </c>
      <c r="P14" s="201"/>
      <c r="Q14" s="202"/>
      <c r="R14" s="214"/>
    </row>
    <row r="15" spans="2:18" ht="20.100000000000001" customHeight="1">
      <c r="B15" s="272"/>
      <c r="C15" s="238" t="s">
        <v>200</v>
      </c>
      <c r="D15" s="238" t="s">
        <v>250</v>
      </c>
      <c r="E15" s="238" t="s">
        <v>31</v>
      </c>
      <c r="F15" s="238" t="s">
        <v>251</v>
      </c>
      <c r="G15" s="196">
        <v>220</v>
      </c>
      <c r="H15" s="196">
        <v>220</v>
      </c>
      <c r="I15" s="196">
        <v>220</v>
      </c>
      <c r="J15" s="196">
        <v>220</v>
      </c>
      <c r="K15" s="196">
        <v>220</v>
      </c>
      <c r="L15" s="196" t="s">
        <v>177</v>
      </c>
      <c r="M15" s="277" t="s">
        <v>177</v>
      </c>
      <c r="N15" s="278">
        <v>220</v>
      </c>
      <c r="P15" s="201"/>
      <c r="Q15" s="202"/>
      <c r="R15" s="214"/>
    </row>
    <row r="16" spans="2:18" ht="20.100000000000001" customHeight="1">
      <c r="B16" s="272"/>
      <c r="C16" s="238" t="s">
        <v>247</v>
      </c>
      <c r="D16" s="238" t="s">
        <v>250</v>
      </c>
      <c r="E16" s="238" t="s">
        <v>31</v>
      </c>
      <c r="F16" s="238" t="s">
        <v>251</v>
      </c>
      <c r="G16" s="196">
        <v>231.75</v>
      </c>
      <c r="H16" s="196">
        <v>231.75</v>
      </c>
      <c r="I16" s="196">
        <v>231.75</v>
      </c>
      <c r="J16" s="196">
        <v>231.75</v>
      </c>
      <c r="K16" s="196">
        <v>231.75</v>
      </c>
      <c r="L16" s="196" t="s">
        <v>177</v>
      </c>
      <c r="M16" s="277" t="s">
        <v>177</v>
      </c>
      <c r="N16" s="278">
        <v>231.75</v>
      </c>
      <c r="P16" s="201"/>
      <c r="Q16" s="202"/>
      <c r="R16" s="214"/>
    </row>
    <row r="17" spans="1:18" ht="20.100000000000001" customHeight="1">
      <c r="B17" s="272"/>
      <c r="C17" s="238" t="s">
        <v>252</v>
      </c>
      <c r="D17" s="238" t="s">
        <v>253</v>
      </c>
      <c r="E17" s="238" t="s">
        <v>31</v>
      </c>
      <c r="F17" s="238" t="s">
        <v>249</v>
      </c>
      <c r="G17" s="196">
        <v>205</v>
      </c>
      <c r="H17" s="196">
        <v>205</v>
      </c>
      <c r="I17" s="196">
        <v>205</v>
      </c>
      <c r="J17" s="196">
        <v>205</v>
      </c>
      <c r="K17" s="196">
        <v>205</v>
      </c>
      <c r="L17" s="196" t="s">
        <v>177</v>
      </c>
      <c r="M17" s="277" t="s">
        <v>177</v>
      </c>
      <c r="N17" s="278">
        <v>205</v>
      </c>
      <c r="P17" s="201"/>
      <c r="Q17" s="202"/>
      <c r="R17" s="214"/>
    </row>
    <row r="18" spans="1:18" ht="20.100000000000001" customHeight="1">
      <c r="B18" s="272"/>
      <c r="C18" s="238" t="s">
        <v>200</v>
      </c>
      <c r="D18" s="238" t="s">
        <v>253</v>
      </c>
      <c r="E18" s="238" t="s">
        <v>31</v>
      </c>
      <c r="F18" s="238" t="s">
        <v>249</v>
      </c>
      <c r="G18" s="196">
        <v>195.47</v>
      </c>
      <c r="H18" s="196">
        <v>195.47</v>
      </c>
      <c r="I18" s="196">
        <v>195.47</v>
      </c>
      <c r="J18" s="196">
        <v>195.47</v>
      </c>
      <c r="K18" s="196">
        <v>195.47</v>
      </c>
      <c r="L18" s="196" t="s">
        <v>177</v>
      </c>
      <c r="M18" s="277" t="s">
        <v>177</v>
      </c>
      <c r="N18" s="278">
        <v>195.47</v>
      </c>
      <c r="P18" s="201"/>
      <c r="Q18" s="202"/>
      <c r="R18" s="214"/>
    </row>
    <row r="19" spans="1:18" s="285" customFormat="1" ht="20.100000000000001" customHeight="1">
      <c r="A19" s="280"/>
      <c r="B19" s="281"/>
      <c r="C19" s="238" t="s">
        <v>247</v>
      </c>
      <c r="D19" s="238" t="s">
        <v>253</v>
      </c>
      <c r="E19" s="238" t="s">
        <v>31</v>
      </c>
      <c r="F19" s="238" t="s">
        <v>249</v>
      </c>
      <c r="G19" s="282">
        <v>183.5</v>
      </c>
      <c r="H19" s="282">
        <v>183.5</v>
      </c>
      <c r="I19" s="282">
        <v>183.5</v>
      </c>
      <c r="J19" s="282">
        <v>183.5</v>
      </c>
      <c r="K19" s="282">
        <v>183.5</v>
      </c>
      <c r="L19" s="282" t="s">
        <v>177</v>
      </c>
      <c r="M19" s="283" t="s">
        <v>177</v>
      </c>
      <c r="N19" s="284">
        <v>183.5</v>
      </c>
      <c r="P19" s="201"/>
      <c r="Q19" s="202"/>
      <c r="R19" s="286"/>
    </row>
    <row r="20" spans="1:18" ht="20.100000000000001" customHeight="1">
      <c r="B20" s="276" t="s">
        <v>254</v>
      </c>
      <c r="C20" s="238" t="s">
        <v>184</v>
      </c>
      <c r="D20" s="238" t="s">
        <v>245</v>
      </c>
      <c r="E20" s="238" t="s">
        <v>31</v>
      </c>
      <c r="F20" s="238" t="s">
        <v>31</v>
      </c>
      <c r="G20" s="196">
        <v>241.01</v>
      </c>
      <c r="H20" s="196">
        <v>280.33</v>
      </c>
      <c r="I20" s="196">
        <v>317.2</v>
      </c>
      <c r="J20" s="196">
        <v>285.29000000000002</v>
      </c>
      <c r="K20" s="196">
        <v>279.77</v>
      </c>
      <c r="L20" s="196" t="s">
        <v>177</v>
      </c>
      <c r="M20" s="277" t="s">
        <v>177</v>
      </c>
      <c r="N20" s="278">
        <v>280.12</v>
      </c>
      <c r="P20" s="201"/>
      <c r="Q20" s="202"/>
      <c r="R20" s="214"/>
    </row>
    <row r="21" spans="1:18" ht="20.100000000000001" customHeight="1">
      <c r="B21" s="281"/>
      <c r="C21" s="238" t="s">
        <v>244</v>
      </c>
      <c r="D21" s="238" t="s">
        <v>245</v>
      </c>
      <c r="E21" s="238" t="s">
        <v>31</v>
      </c>
      <c r="F21" s="238" t="s">
        <v>31</v>
      </c>
      <c r="G21" s="196">
        <v>183</v>
      </c>
      <c r="H21" s="196">
        <v>183</v>
      </c>
      <c r="I21" s="196">
        <v>183</v>
      </c>
      <c r="J21" s="196">
        <v>183</v>
      </c>
      <c r="K21" s="196">
        <v>183</v>
      </c>
      <c r="L21" s="196" t="s">
        <v>177</v>
      </c>
      <c r="M21" s="277" t="s">
        <v>177</v>
      </c>
      <c r="N21" s="278">
        <v>183</v>
      </c>
      <c r="P21" s="201"/>
      <c r="Q21" s="202"/>
      <c r="R21" s="214"/>
    </row>
    <row r="22" spans="1:18" ht="20.100000000000001" customHeight="1">
      <c r="B22" s="276" t="s">
        <v>255</v>
      </c>
      <c r="C22" s="238" t="s">
        <v>184</v>
      </c>
      <c r="D22" s="238" t="s">
        <v>256</v>
      </c>
      <c r="E22" s="238" t="s">
        <v>31</v>
      </c>
      <c r="F22" s="238" t="s">
        <v>31</v>
      </c>
      <c r="G22" s="196">
        <v>53</v>
      </c>
      <c r="H22" s="196">
        <v>53.7</v>
      </c>
      <c r="I22" s="196">
        <v>53.7</v>
      </c>
      <c r="J22" s="196">
        <v>55.85</v>
      </c>
      <c r="K22" s="196">
        <v>60</v>
      </c>
      <c r="L22" s="196" t="s">
        <v>177</v>
      </c>
      <c r="M22" s="277" t="s">
        <v>177</v>
      </c>
      <c r="N22" s="278">
        <v>55.54</v>
      </c>
      <c r="P22" s="201"/>
      <c r="Q22" s="202"/>
      <c r="R22" s="214"/>
    </row>
    <row r="23" spans="1:18" ht="20.100000000000001" customHeight="1">
      <c r="B23" s="276" t="s">
        <v>257</v>
      </c>
      <c r="C23" s="238" t="s">
        <v>193</v>
      </c>
      <c r="D23" s="238" t="s">
        <v>245</v>
      </c>
      <c r="E23" s="238" t="s">
        <v>31</v>
      </c>
      <c r="F23" s="238" t="s">
        <v>31</v>
      </c>
      <c r="G23" s="196">
        <v>219</v>
      </c>
      <c r="H23" s="196">
        <v>266</v>
      </c>
      <c r="I23" s="196">
        <v>261</v>
      </c>
      <c r="J23" s="196">
        <v>224</v>
      </c>
      <c r="K23" s="196">
        <v>226</v>
      </c>
      <c r="L23" s="196" t="s">
        <v>177</v>
      </c>
      <c r="M23" s="277" t="s">
        <v>177</v>
      </c>
      <c r="N23" s="278">
        <v>239.2</v>
      </c>
      <c r="P23" s="201"/>
      <c r="Q23" s="202"/>
      <c r="R23" s="214"/>
    </row>
    <row r="24" spans="1:18" ht="20.100000000000001" customHeight="1">
      <c r="B24" s="281"/>
      <c r="C24" s="238" t="s">
        <v>183</v>
      </c>
      <c r="D24" s="238" t="s">
        <v>245</v>
      </c>
      <c r="E24" s="238" t="s">
        <v>31</v>
      </c>
      <c r="F24" s="238" t="s">
        <v>31</v>
      </c>
      <c r="G24" s="196">
        <v>210</v>
      </c>
      <c r="H24" s="196">
        <v>210</v>
      </c>
      <c r="I24" s="196">
        <v>210</v>
      </c>
      <c r="J24" s="196">
        <v>210</v>
      </c>
      <c r="K24" s="196">
        <v>210</v>
      </c>
      <c r="L24" s="196" t="s">
        <v>177</v>
      </c>
      <c r="M24" s="277" t="s">
        <v>177</v>
      </c>
      <c r="N24" s="278">
        <v>210</v>
      </c>
      <c r="P24" s="201"/>
      <c r="Q24" s="202"/>
      <c r="R24" s="214"/>
    </row>
    <row r="25" spans="1:18" ht="20.100000000000001" customHeight="1">
      <c r="B25" s="276" t="s">
        <v>258</v>
      </c>
      <c r="C25" s="238" t="s">
        <v>184</v>
      </c>
      <c r="D25" s="238" t="s">
        <v>245</v>
      </c>
      <c r="E25" s="238" t="s">
        <v>31</v>
      </c>
      <c r="F25" s="238" t="s">
        <v>31</v>
      </c>
      <c r="G25" s="196">
        <v>175</v>
      </c>
      <c r="H25" s="196">
        <v>205</v>
      </c>
      <c r="I25" s="196">
        <v>230</v>
      </c>
      <c r="J25" s="196">
        <v>210</v>
      </c>
      <c r="K25" s="196">
        <v>205</v>
      </c>
      <c r="L25" s="196" t="s">
        <v>177</v>
      </c>
      <c r="M25" s="277" t="s">
        <v>177</v>
      </c>
      <c r="N25" s="278">
        <v>204.5</v>
      </c>
      <c r="P25" s="201"/>
      <c r="Q25" s="202"/>
      <c r="R25" s="214"/>
    </row>
    <row r="26" spans="1:18" ht="20.100000000000001" customHeight="1">
      <c r="B26" s="281"/>
      <c r="C26" s="238" t="s">
        <v>244</v>
      </c>
      <c r="D26" s="238" t="s">
        <v>245</v>
      </c>
      <c r="E26" s="238" t="s">
        <v>31</v>
      </c>
      <c r="F26" s="238" t="s">
        <v>31</v>
      </c>
      <c r="G26" s="196">
        <v>125</v>
      </c>
      <c r="H26" s="196">
        <v>125</v>
      </c>
      <c r="I26" s="196">
        <v>125</v>
      </c>
      <c r="J26" s="196">
        <v>125</v>
      </c>
      <c r="K26" s="196">
        <v>125</v>
      </c>
      <c r="L26" s="196" t="s">
        <v>177</v>
      </c>
      <c r="M26" s="277" t="s">
        <v>177</v>
      </c>
      <c r="N26" s="278">
        <v>125</v>
      </c>
      <c r="P26" s="201"/>
      <c r="Q26" s="202"/>
      <c r="R26" s="214"/>
    </row>
    <row r="27" spans="1:18" ht="20.100000000000001" customHeight="1">
      <c r="B27" s="276" t="s">
        <v>259</v>
      </c>
      <c r="C27" s="238" t="s">
        <v>193</v>
      </c>
      <c r="D27" s="238" t="s">
        <v>194</v>
      </c>
      <c r="E27" s="238" t="s">
        <v>31</v>
      </c>
      <c r="F27" s="238" t="s">
        <v>260</v>
      </c>
      <c r="G27" s="196">
        <v>117</v>
      </c>
      <c r="H27" s="196">
        <v>110</v>
      </c>
      <c r="I27" s="196">
        <v>118</v>
      </c>
      <c r="J27" s="196">
        <v>112.38</v>
      </c>
      <c r="K27" s="196">
        <v>116</v>
      </c>
      <c r="L27" s="196">
        <v>117.65</v>
      </c>
      <c r="M27" s="277" t="s">
        <v>177</v>
      </c>
      <c r="N27" s="278">
        <v>115.02</v>
      </c>
      <c r="P27" s="201"/>
      <c r="Q27" s="202"/>
      <c r="R27" s="214"/>
    </row>
    <row r="28" spans="1:18" ht="20.100000000000001" customHeight="1">
      <c r="B28" s="281"/>
      <c r="C28" s="238" t="s">
        <v>183</v>
      </c>
      <c r="D28" s="238" t="s">
        <v>194</v>
      </c>
      <c r="E28" s="238" t="s">
        <v>31</v>
      </c>
      <c r="F28" s="238" t="s">
        <v>260</v>
      </c>
      <c r="G28" s="196">
        <v>130</v>
      </c>
      <c r="H28" s="196">
        <v>130</v>
      </c>
      <c r="I28" s="196">
        <v>130</v>
      </c>
      <c r="J28" s="196">
        <v>130</v>
      </c>
      <c r="K28" s="196">
        <v>130</v>
      </c>
      <c r="L28" s="196" t="s">
        <v>177</v>
      </c>
      <c r="M28" s="277" t="s">
        <v>177</v>
      </c>
      <c r="N28" s="278">
        <v>130</v>
      </c>
      <c r="P28" s="201"/>
      <c r="Q28" s="202"/>
      <c r="R28" s="214"/>
    </row>
    <row r="29" spans="1:18" ht="20.100000000000001" customHeight="1">
      <c r="B29" s="276" t="s">
        <v>261</v>
      </c>
      <c r="C29" s="238" t="s">
        <v>252</v>
      </c>
      <c r="D29" s="238" t="s">
        <v>245</v>
      </c>
      <c r="E29" s="238" t="s">
        <v>31</v>
      </c>
      <c r="F29" s="238" t="s">
        <v>31</v>
      </c>
      <c r="G29" s="282">
        <v>62.5</v>
      </c>
      <c r="H29" s="282">
        <v>62.5</v>
      </c>
      <c r="I29" s="282">
        <v>62.5</v>
      </c>
      <c r="J29" s="282">
        <v>62.5</v>
      </c>
      <c r="K29" s="282">
        <v>62.5</v>
      </c>
      <c r="L29" s="287" t="s">
        <v>177</v>
      </c>
      <c r="M29" s="288" t="s">
        <v>177</v>
      </c>
      <c r="N29" s="284">
        <v>62.5</v>
      </c>
      <c r="P29" s="201"/>
      <c r="Q29" s="202"/>
      <c r="R29" s="214"/>
    </row>
    <row r="30" spans="1:18" ht="20.100000000000001" customHeight="1">
      <c r="B30" s="272"/>
      <c r="C30" s="238" t="s">
        <v>247</v>
      </c>
      <c r="D30" s="238" t="s">
        <v>245</v>
      </c>
      <c r="E30" s="238" t="s">
        <v>31</v>
      </c>
      <c r="F30" s="238" t="s">
        <v>31</v>
      </c>
      <c r="G30" s="282">
        <v>52</v>
      </c>
      <c r="H30" s="282">
        <v>52</v>
      </c>
      <c r="I30" s="282">
        <v>52</v>
      </c>
      <c r="J30" s="282">
        <v>52</v>
      </c>
      <c r="K30" s="282">
        <v>52</v>
      </c>
      <c r="L30" s="287" t="s">
        <v>177</v>
      </c>
      <c r="M30" s="288" t="s">
        <v>177</v>
      </c>
      <c r="N30" s="284">
        <v>52</v>
      </c>
      <c r="P30" s="201"/>
      <c r="Q30" s="202"/>
      <c r="R30" s="214"/>
    </row>
    <row r="31" spans="1:18" ht="20.100000000000001" customHeight="1">
      <c r="B31" s="272"/>
      <c r="C31" s="238" t="s">
        <v>211</v>
      </c>
      <c r="D31" s="238" t="s">
        <v>245</v>
      </c>
      <c r="E31" s="238" t="s">
        <v>31</v>
      </c>
      <c r="F31" s="238" t="s">
        <v>31</v>
      </c>
      <c r="G31" s="282">
        <v>76.2</v>
      </c>
      <c r="H31" s="282">
        <v>76.2</v>
      </c>
      <c r="I31" s="282">
        <v>76.2</v>
      </c>
      <c r="J31" s="282">
        <v>76.2</v>
      </c>
      <c r="K31" s="282">
        <v>76.2</v>
      </c>
      <c r="L31" s="287" t="s">
        <v>177</v>
      </c>
      <c r="M31" s="288" t="s">
        <v>177</v>
      </c>
      <c r="N31" s="284">
        <v>76.2</v>
      </c>
      <c r="P31" s="201"/>
      <c r="Q31" s="202"/>
      <c r="R31" s="214"/>
    </row>
    <row r="32" spans="1:18" s="285" customFormat="1" ht="20.100000000000001" customHeight="1">
      <c r="A32" s="280"/>
      <c r="B32" s="281"/>
      <c r="C32" s="238" t="s">
        <v>262</v>
      </c>
      <c r="D32" s="238" t="s">
        <v>245</v>
      </c>
      <c r="E32" s="238" t="s">
        <v>31</v>
      </c>
      <c r="F32" s="238" t="s">
        <v>31</v>
      </c>
      <c r="G32" s="282">
        <v>51</v>
      </c>
      <c r="H32" s="282">
        <v>51</v>
      </c>
      <c r="I32" s="282">
        <v>51</v>
      </c>
      <c r="J32" s="282">
        <v>51</v>
      </c>
      <c r="K32" s="282">
        <v>51</v>
      </c>
      <c r="L32" s="282" t="s">
        <v>177</v>
      </c>
      <c r="M32" s="283" t="s">
        <v>177</v>
      </c>
      <c r="N32" s="284">
        <v>51</v>
      </c>
      <c r="P32" s="201"/>
      <c r="Q32" s="202"/>
      <c r="R32" s="286"/>
    </row>
    <row r="33" spans="1:18" ht="20.100000000000001" customHeight="1">
      <c r="B33" s="276" t="s">
        <v>263</v>
      </c>
      <c r="C33" s="238" t="s">
        <v>252</v>
      </c>
      <c r="D33" s="238" t="s">
        <v>264</v>
      </c>
      <c r="E33" s="238" t="s">
        <v>31</v>
      </c>
      <c r="F33" s="238" t="s">
        <v>265</v>
      </c>
      <c r="G33" s="282">
        <v>187</v>
      </c>
      <c r="H33" s="282">
        <v>187</v>
      </c>
      <c r="I33" s="282">
        <v>187</v>
      </c>
      <c r="J33" s="282">
        <v>187</v>
      </c>
      <c r="K33" s="282">
        <v>187</v>
      </c>
      <c r="L33" s="287" t="s">
        <v>177</v>
      </c>
      <c r="M33" s="288" t="s">
        <v>177</v>
      </c>
      <c r="N33" s="284">
        <v>187</v>
      </c>
      <c r="P33" s="201"/>
      <c r="Q33" s="202"/>
      <c r="R33" s="214"/>
    </row>
    <row r="34" spans="1:18" ht="20.100000000000001" customHeight="1">
      <c r="B34" s="272"/>
      <c r="C34" s="238" t="s">
        <v>247</v>
      </c>
      <c r="D34" s="238" t="s">
        <v>264</v>
      </c>
      <c r="E34" s="238" t="s">
        <v>31</v>
      </c>
      <c r="F34" s="238" t="s">
        <v>265</v>
      </c>
      <c r="G34" s="282">
        <v>174.75</v>
      </c>
      <c r="H34" s="282">
        <v>174.75</v>
      </c>
      <c r="I34" s="282">
        <v>174.75</v>
      </c>
      <c r="J34" s="282">
        <v>174.75</v>
      </c>
      <c r="K34" s="282">
        <v>174.75</v>
      </c>
      <c r="L34" s="287" t="s">
        <v>177</v>
      </c>
      <c r="M34" s="288" t="s">
        <v>177</v>
      </c>
      <c r="N34" s="284">
        <v>174.75</v>
      </c>
      <c r="P34" s="201"/>
      <c r="Q34" s="202"/>
      <c r="R34" s="214"/>
    </row>
    <row r="35" spans="1:18" ht="20.100000000000001" customHeight="1">
      <c r="B35" s="272"/>
      <c r="C35" s="238" t="s">
        <v>221</v>
      </c>
      <c r="D35" s="238" t="s">
        <v>264</v>
      </c>
      <c r="E35" s="238" t="s">
        <v>31</v>
      </c>
      <c r="F35" s="238" t="s">
        <v>265</v>
      </c>
      <c r="G35" s="282">
        <v>250</v>
      </c>
      <c r="H35" s="282">
        <v>250</v>
      </c>
      <c r="I35" s="282">
        <v>250</v>
      </c>
      <c r="J35" s="282">
        <v>250</v>
      </c>
      <c r="K35" s="282">
        <v>250</v>
      </c>
      <c r="L35" s="287" t="s">
        <v>177</v>
      </c>
      <c r="M35" s="288" t="s">
        <v>177</v>
      </c>
      <c r="N35" s="284">
        <v>250</v>
      </c>
      <c r="P35" s="201"/>
      <c r="Q35" s="202"/>
      <c r="R35" s="214"/>
    </row>
    <row r="36" spans="1:18" s="285" customFormat="1" ht="20.100000000000001" customHeight="1">
      <c r="A36" s="280"/>
      <c r="B36" s="281"/>
      <c r="C36" s="238" t="s">
        <v>244</v>
      </c>
      <c r="D36" s="238" t="s">
        <v>264</v>
      </c>
      <c r="E36" s="238" t="s">
        <v>31</v>
      </c>
      <c r="F36" s="238" t="s">
        <v>265</v>
      </c>
      <c r="G36" s="282">
        <v>280</v>
      </c>
      <c r="H36" s="282">
        <v>280</v>
      </c>
      <c r="I36" s="282">
        <v>280</v>
      </c>
      <c r="J36" s="282">
        <v>280</v>
      </c>
      <c r="K36" s="282">
        <v>280</v>
      </c>
      <c r="L36" s="282" t="s">
        <v>177</v>
      </c>
      <c r="M36" s="283" t="s">
        <v>177</v>
      </c>
      <c r="N36" s="284">
        <v>280</v>
      </c>
      <c r="P36" s="201"/>
      <c r="Q36" s="202"/>
      <c r="R36" s="286"/>
    </row>
    <row r="37" spans="1:18" s="285" customFormat="1" ht="20.100000000000001" customHeight="1">
      <c r="A37" s="280"/>
      <c r="B37" s="276" t="s">
        <v>266</v>
      </c>
      <c r="C37" s="238" t="s">
        <v>267</v>
      </c>
      <c r="D37" s="238" t="s">
        <v>245</v>
      </c>
      <c r="E37" s="238" t="s">
        <v>31</v>
      </c>
      <c r="F37" s="238" t="s">
        <v>31</v>
      </c>
      <c r="G37" s="282">
        <v>200</v>
      </c>
      <c r="H37" s="282">
        <v>200</v>
      </c>
      <c r="I37" s="282">
        <v>200</v>
      </c>
      <c r="J37" s="282">
        <v>200</v>
      </c>
      <c r="K37" s="282">
        <v>200</v>
      </c>
      <c r="L37" s="282" t="s">
        <v>177</v>
      </c>
      <c r="M37" s="283" t="s">
        <v>177</v>
      </c>
      <c r="N37" s="284">
        <v>200</v>
      </c>
      <c r="P37" s="201"/>
      <c r="Q37" s="202"/>
      <c r="R37" s="286"/>
    </row>
    <row r="38" spans="1:18" ht="20.100000000000001" customHeight="1">
      <c r="B38" s="272"/>
      <c r="C38" s="238" t="s">
        <v>268</v>
      </c>
      <c r="D38" s="238" t="s">
        <v>245</v>
      </c>
      <c r="E38" s="238" t="s">
        <v>31</v>
      </c>
      <c r="F38" s="238" t="s">
        <v>31</v>
      </c>
      <c r="G38" s="282">
        <v>70</v>
      </c>
      <c r="H38" s="282">
        <v>70</v>
      </c>
      <c r="I38" s="282">
        <v>75</v>
      </c>
      <c r="J38" s="282">
        <v>75</v>
      </c>
      <c r="K38" s="282">
        <v>80</v>
      </c>
      <c r="L38" s="287" t="s">
        <v>177</v>
      </c>
      <c r="M38" s="288" t="s">
        <v>177</v>
      </c>
      <c r="N38" s="284">
        <v>74</v>
      </c>
      <c r="P38" s="201"/>
      <c r="Q38" s="202"/>
      <c r="R38" s="214"/>
    </row>
    <row r="39" spans="1:18" ht="20.100000000000001" customHeight="1">
      <c r="B39" s="272"/>
      <c r="C39" s="238" t="s">
        <v>221</v>
      </c>
      <c r="D39" s="238" t="s">
        <v>245</v>
      </c>
      <c r="E39" s="238" t="s">
        <v>31</v>
      </c>
      <c r="F39" s="238" t="s">
        <v>31</v>
      </c>
      <c r="G39" s="282">
        <v>116.5</v>
      </c>
      <c r="H39" s="282">
        <v>116.5</v>
      </c>
      <c r="I39" s="282">
        <v>116.5</v>
      </c>
      <c r="J39" s="282">
        <v>116.5</v>
      </c>
      <c r="K39" s="282">
        <v>116.5</v>
      </c>
      <c r="L39" s="287" t="s">
        <v>177</v>
      </c>
      <c r="M39" s="288" t="s">
        <v>177</v>
      </c>
      <c r="N39" s="284">
        <v>116.5</v>
      </c>
      <c r="P39" s="201"/>
      <c r="Q39" s="202"/>
      <c r="R39" s="214"/>
    </row>
    <row r="40" spans="1:18" ht="20.100000000000001" customHeight="1">
      <c r="B40" s="272"/>
      <c r="C40" s="238" t="s">
        <v>184</v>
      </c>
      <c r="D40" s="238" t="s">
        <v>245</v>
      </c>
      <c r="E40" s="238" t="s">
        <v>31</v>
      </c>
      <c r="F40" s="238" t="s">
        <v>31</v>
      </c>
      <c r="G40" s="282">
        <v>146.04</v>
      </c>
      <c r="H40" s="282">
        <v>151.66</v>
      </c>
      <c r="I40" s="282">
        <v>157.28</v>
      </c>
      <c r="J40" s="282">
        <v>168.51</v>
      </c>
      <c r="K40" s="282">
        <v>162.88999999999999</v>
      </c>
      <c r="L40" s="287" t="s">
        <v>177</v>
      </c>
      <c r="M40" s="288" t="s">
        <v>177</v>
      </c>
      <c r="N40" s="284">
        <v>157.72</v>
      </c>
      <c r="P40" s="201"/>
      <c r="Q40" s="202"/>
      <c r="R40" s="214"/>
    </row>
    <row r="41" spans="1:18" ht="20.100000000000001" customHeight="1">
      <c r="B41" s="272"/>
      <c r="C41" s="238" t="s">
        <v>244</v>
      </c>
      <c r="D41" s="238" t="s">
        <v>245</v>
      </c>
      <c r="E41" s="238" t="s">
        <v>31</v>
      </c>
      <c r="F41" s="238" t="s">
        <v>31</v>
      </c>
      <c r="G41" s="282">
        <v>130</v>
      </c>
      <c r="H41" s="282">
        <v>130</v>
      </c>
      <c r="I41" s="282">
        <v>130</v>
      </c>
      <c r="J41" s="282">
        <v>130</v>
      </c>
      <c r="K41" s="282">
        <v>130</v>
      </c>
      <c r="L41" s="287" t="s">
        <v>177</v>
      </c>
      <c r="M41" s="288" t="s">
        <v>177</v>
      </c>
      <c r="N41" s="284">
        <v>130</v>
      </c>
      <c r="P41" s="201"/>
      <c r="Q41" s="202"/>
      <c r="R41" s="214"/>
    </row>
    <row r="42" spans="1:18" ht="20.100000000000001" customHeight="1">
      <c r="B42" s="272"/>
      <c r="C42" s="238" t="s">
        <v>269</v>
      </c>
      <c r="D42" s="238" t="s">
        <v>245</v>
      </c>
      <c r="E42" s="238" t="s">
        <v>31</v>
      </c>
      <c r="F42" s="238" t="s">
        <v>31</v>
      </c>
      <c r="G42" s="282">
        <v>196.5</v>
      </c>
      <c r="H42" s="282">
        <v>196.5</v>
      </c>
      <c r="I42" s="282">
        <v>196.5</v>
      </c>
      <c r="J42" s="282">
        <v>196.5</v>
      </c>
      <c r="K42" s="282">
        <v>196.5</v>
      </c>
      <c r="L42" s="287" t="s">
        <v>177</v>
      </c>
      <c r="M42" s="288" t="s">
        <v>177</v>
      </c>
      <c r="N42" s="284">
        <v>196.5</v>
      </c>
      <c r="P42" s="201"/>
      <c r="Q42" s="202"/>
      <c r="R42" s="214"/>
    </row>
    <row r="43" spans="1:18" s="285" customFormat="1" ht="20.100000000000001" customHeight="1">
      <c r="A43" s="280"/>
      <c r="B43" s="281"/>
      <c r="C43" s="238" t="s">
        <v>262</v>
      </c>
      <c r="D43" s="238" t="s">
        <v>245</v>
      </c>
      <c r="E43" s="238" t="s">
        <v>31</v>
      </c>
      <c r="F43" s="238" t="s">
        <v>31</v>
      </c>
      <c r="G43" s="282">
        <v>122.75</v>
      </c>
      <c r="H43" s="282">
        <v>122.75</v>
      </c>
      <c r="I43" s="282">
        <v>130</v>
      </c>
      <c r="J43" s="282">
        <v>132.5</v>
      </c>
      <c r="K43" s="282">
        <v>132.75</v>
      </c>
      <c r="L43" s="282" t="s">
        <v>177</v>
      </c>
      <c r="M43" s="283" t="s">
        <v>177</v>
      </c>
      <c r="N43" s="284">
        <v>128.15</v>
      </c>
      <c r="P43" s="201"/>
      <c r="Q43" s="202"/>
      <c r="R43" s="286"/>
    </row>
    <row r="44" spans="1:18" ht="20.100000000000001" customHeight="1">
      <c r="B44" s="276" t="s">
        <v>270</v>
      </c>
      <c r="C44" s="238" t="s">
        <v>184</v>
      </c>
      <c r="D44" s="238" t="s">
        <v>271</v>
      </c>
      <c r="E44" s="238" t="s">
        <v>31</v>
      </c>
      <c r="F44" s="238" t="s">
        <v>31</v>
      </c>
      <c r="G44" s="282">
        <v>90.64</v>
      </c>
      <c r="H44" s="282">
        <v>95.68</v>
      </c>
      <c r="I44" s="282">
        <v>92.66</v>
      </c>
      <c r="J44" s="282">
        <v>95.68</v>
      </c>
      <c r="K44" s="282">
        <v>95.68</v>
      </c>
      <c r="L44" s="287" t="s">
        <v>177</v>
      </c>
      <c r="M44" s="288" t="s">
        <v>177</v>
      </c>
      <c r="N44" s="284">
        <v>94.13</v>
      </c>
      <c r="P44" s="201"/>
      <c r="Q44" s="202"/>
      <c r="R44" s="214"/>
    </row>
    <row r="45" spans="1:18" ht="20.100000000000001" customHeight="1">
      <c r="B45" s="272"/>
      <c r="C45" s="238" t="s">
        <v>267</v>
      </c>
      <c r="D45" s="238" t="s">
        <v>245</v>
      </c>
      <c r="E45" s="238" t="s">
        <v>31</v>
      </c>
      <c r="F45" s="238" t="s">
        <v>31</v>
      </c>
      <c r="G45" s="282">
        <v>99.32</v>
      </c>
      <c r="H45" s="282">
        <v>99.32</v>
      </c>
      <c r="I45" s="282">
        <v>99.32</v>
      </c>
      <c r="J45" s="282">
        <v>99.32</v>
      </c>
      <c r="K45" s="282">
        <v>99.32</v>
      </c>
      <c r="L45" s="287" t="s">
        <v>177</v>
      </c>
      <c r="M45" s="288" t="s">
        <v>177</v>
      </c>
      <c r="N45" s="284">
        <v>99.32</v>
      </c>
      <c r="P45" s="201"/>
      <c r="Q45" s="202"/>
      <c r="R45" s="214"/>
    </row>
    <row r="46" spans="1:18" ht="20.100000000000001" customHeight="1">
      <c r="B46" s="272"/>
      <c r="C46" s="238" t="s">
        <v>244</v>
      </c>
      <c r="D46" s="238" t="s">
        <v>245</v>
      </c>
      <c r="E46" s="238" t="s">
        <v>31</v>
      </c>
      <c r="F46" s="238" t="s">
        <v>31</v>
      </c>
      <c r="G46" s="282">
        <v>68</v>
      </c>
      <c r="H46" s="282">
        <v>68</v>
      </c>
      <c r="I46" s="282">
        <v>68</v>
      </c>
      <c r="J46" s="282">
        <v>68</v>
      </c>
      <c r="K46" s="282">
        <v>68</v>
      </c>
      <c r="L46" s="287" t="s">
        <v>177</v>
      </c>
      <c r="M46" s="288" t="s">
        <v>177</v>
      </c>
      <c r="N46" s="284">
        <v>68</v>
      </c>
      <c r="P46" s="201"/>
      <c r="Q46" s="202"/>
      <c r="R46" s="214"/>
    </row>
    <row r="47" spans="1:18" ht="20.100000000000001" customHeight="1">
      <c r="B47" s="281"/>
      <c r="C47" s="238" t="s">
        <v>272</v>
      </c>
      <c r="D47" s="238" t="s">
        <v>245</v>
      </c>
      <c r="E47" s="238" t="s">
        <v>31</v>
      </c>
      <c r="F47" s="238" t="s">
        <v>31</v>
      </c>
      <c r="G47" s="196">
        <v>52</v>
      </c>
      <c r="H47" s="196">
        <v>52</v>
      </c>
      <c r="I47" s="196">
        <v>52</v>
      </c>
      <c r="J47" s="196">
        <v>52</v>
      </c>
      <c r="K47" s="196">
        <v>52</v>
      </c>
      <c r="L47" s="196" t="s">
        <v>177</v>
      </c>
      <c r="M47" s="277" t="s">
        <v>177</v>
      </c>
      <c r="N47" s="278">
        <v>52</v>
      </c>
      <c r="P47" s="201"/>
      <c r="Q47" s="202"/>
      <c r="R47" s="214"/>
    </row>
    <row r="48" spans="1:18" ht="20.100000000000001" customHeight="1">
      <c r="B48" s="276" t="s">
        <v>273</v>
      </c>
      <c r="C48" s="238" t="s">
        <v>184</v>
      </c>
      <c r="D48" s="238" t="s">
        <v>245</v>
      </c>
      <c r="E48" s="238" t="s">
        <v>31</v>
      </c>
      <c r="F48" s="238" t="s">
        <v>31</v>
      </c>
      <c r="G48" s="282">
        <v>76.27</v>
      </c>
      <c r="H48" s="282">
        <v>81.040000000000006</v>
      </c>
      <c r="I48" s="282">
        <v>81.040000000000006</v>
      </c>
      <c r="J48" s="282">
        <v>81.040000000000006</v>
      </c>
      <c r="K48" s="282">
        <v>83.42</v>
      </c>
      <c r="L48" s="287" t="s">
        <v>177</v>
      </c>
      <c r="M48" s="288" t="s">
        <v>177</v>
      </c>
      <c r="N48" s="284">
        <v>80.67</v>
      </c>
      <c r="P48" s="201"/>
      <c r="Q48" s="202"/>
      <c r="R48" s="214"/>
    </row>
    <row r="49" spans="1:18" ht="20.100000000000001" customHeight="1">
      <c r="B49" s="272"/>
      <c r="C49" s="238" t="s">
        <v>244</v>
      </c>
      <c r="D49" s="238" t="s">
        <v>245</v>
      </c>
      <c r="E49" s="238" t="s">
        <v>31</v>
      </c>
      <c r="F49" s="238" t="s">
        <v>31</v>
      </c>
      <c r="G49" s="282">
        <v>143</v>
      </c>
      <c r="H49" s="282">
        <v>143</v>
      </c>
      <c r="I49" s="282">
        <v>143</v>
      </c>
      <c r="J49" s="282">
        <v>143</v>
      </c>
      <c r="K49" s="282">
        <v>143</v>
      </c>
      <c r="L49" s="287" t="s">
        <v>177</v>
      </c>
      <c r="M49" s="288" t="s">
        <v>177</v>
      </c>
      <c r="N49" s="284">
        <v>143</v>
      </c>
      <c r="P49" s="201"/>
      <c r="Q49" s="202"/>
      <c r="R49" s="214"/>
    </row>
    <row r="50" spans="1:18" s="285" customFormat="1" ht="20.100000000000001" customHeight="1">
      <c r="A50" s="280"/>
      <c r="B50" s="281"/>
      <c r="C50" s="238" t="s">
        <v>262</v>
      </c>
      <c r="D50" s="238" t="s">
        <v>245</v>
      </c>
      <c r="E50" s="238" t="s">
        <v>31</v>
      </c>
      <c r="F50" s="238" t="s">
        <v>31</v>
      </c>
      <c r="G50" s="282">
        <v>85.6</v>
      </c>
      <c r="H50" s="282">
        <v>85.6</v>
      </c>
      <c r="I50" s="282">
        <v>85.6</v>
      </c>
      <c r="J50" s="282">
        <v>85.6</v>
      </c>
      <c r="K50" s="282">
        <v>85.6</v>
      </c>
      <c r="L50" s="282" t="s">
        <v>177</v>
      </c>
      <c r="M50" s="283" t="s">
        <v>177</v>
      </c>
      <c r="N50" s="284">
        <v>85.6</v>
      </c>
      <c r="P50" s="201"/>
      <c r="Q50" s="202"/>
      <c r="R50" s="286"/>
    </row>
    <row r="51" spans="1:18" ht="20.100000000000001" customHeight="1">
      <c r="B51" s="276" t="s">
        <v>274</v>
      </c>
      <c r="C51" s="238" t="s">
        <v>184</v>
      </c>
      <c r="D51" s="238" t="s">
        <v>245</v>
      </c>
      <c r="E51" s="238" t="s">
        <v>31</v>
      </c>
      <c r="F51" s="238" t="s">
        <v>31</v>
      </c>
      <c r="G51" s="282">
        <v>156</v>
      </c>
      <c r="H51" s="282">
        <v>153</v>
      </c>
      <c r="I51" s="282">
        <v>144</v>
      </c>
      <c r="J51" s="282">
        <v>147</v>
      </c>
      <c r="K51" s="282">
        <v>150</v>
      </c>
      <c r="L51" s="287" t="s">
        <v>177</v>
      </c>
      <c r="M51" s="288" t="s">
        <v>177</v>
      </c>
      <c r="N51" s="284">
        <v>150.03</v>
      </c>
      <c r="P51" s="201"/>
      <c r="Q51" s="202"/>
      <c r="R51" s="214"/>
    </row>
    <row r="52" spans="1:18" s="285" customFormat="1" ht="20.100000000000001" customHeight="1">
      <c r="A52" s="280"/>
      <c r="B52" s="281"/>
      <c r="C52" s="238" t="s">
        <v>262</v>
      </c>
      <c r="D52" s="238" t="s">
        <v>245</v>
      </c>
      <c r="E52" s="238" t="s">
        <v>31</v>
      </c>
      <c r="F52" s="238" t="s">
        <v>31</v>
      </c>
      <c r="G52" s="282">
        <v>127.85</v>
      </c>
      <c r="H52" s="282">
        <v>127.85</v>
      </c>
      <c r="I52" s="282">
        <v>127.85</v>
      </c>
      <c r="J52" s="282">
        <v>127.85</v>
      </c>
      <c r="K52" s="282">
        <v>127.85</v>
      </c>
      <c r="L52" s="282" t="s">
        <v>177</v>
      </c>
      <c r="M52" s="283" t="s">
        <v>177</v>
      </c>
      <c r="N52" s="284">
        <v>127.85</v>
      </c>
      <c r="P52" s="201"/>
      <c r="Q52" s="202"/>
      <c r="R52" s="286"/>
    </row>
    <row r="53" spans="1:18" ht="20.100000000000001" customHeight="1">
      <c r="B53" s="276" t="s">
        <v>275</v>
      </c>
      <c r="C53" s="238" t="s">
        <v>195</v>
      </c>
      <c r="D53" s="238" t="s">
        <v>194</v>
      </c>
      <c r="E53" s="238" t="s">
        <v>31</v>
      </c>
      <c r="F53" s="238" t="s">
        <v>31</v>
      </c>
      <c r="G53" s="196">
        <v>318.89999999999998</v>
      </c>
      <c r="H53" s="196">
        <v>318.89999999999998</v>
      </c>
      <c r="I53" s="196">
        <v>318.89999999999998</v>
      </c>
      <c r="J53" s="196">
        <v>318.89999999999998</v>
      </c>
      <c r="K53" s="196">
        <v>318.89999999999998</v>
      </c>
      <c r="L53" s="196" t="s">
        <v>177</v>
      </c>
      <c r="M53" s="277" t="s">
        <v>177</v>
      </c>
      <c r="N53" s="278">
        <v>318.89999999999998</v>
      </c>
      <c r="P53" s="201"/>
      <c r="Q53" s="202"/>
      <c r="R53" s="214"/>
    </row>
    <row r="54" spans="1:18" ht="20.100000000000001" customHeight="1">
      <c r="B54" s="276" t="s">
        <v>276</v>
      </c>
      <c r="C54" s="238" t="s">
        <v>193</v>
      </c>
      <c r="D54" s="238" t="s">
        <v>277</v>
      </c>
      <c r="E54" s="238" t="s">
        <v>31</v>
      </c>
      <c r="F54" s="238" t="s">
        <v>31</v>
      </c>
      <c r="G54" s="282">
        <v>454</v>
      </c>
      <c r="H54" s="282">
        <v>467</v>
      </c>
      <c r="I54" s="282">
        <v>435.33</v>
      </c>
      <c r="J54" s="282">
        <v>510.12</v>
      </c>
      <c r="K54" s="282">
        <v>514.20000000000005</v>
      </c>
      <c r="L54" s="287" t="s">
        <v>177</v>
      </c>
      <c r="M54" s="288" t="s">
        <v>177</v>
      </c>
      <c r="N54" s="284">
        <v>476.13</v>
      </c>
      <c r="P54" s="201"/>
      <c r="Q54" s="202"/>
      <c r="R54" s="214"/>
    </row>
    <row r="55" spans="1:18" ht="20.100000000000001" customHeight="1">
      <c r="B55" s="272"/>
      <c r="C55" s="238" t="s">
        <v>183</v>
      </c>
      <c r="D55" s="238" t="s">
        <v>277</v>
      </c>
      <c r="E55" s="238" t="s">
        <v>31</v>
      </c>
      <c r="F55" s="238" t="s">
        <v>31</v>
      </c>
      <c r="G55" s="282">
        <v>425</v>
      </c>
      <c r="H55" s="282">
        <v>425</v>
      </c>
      <c r="I55" s="282">
        <v>425</v>
      </c>
      <c r="J55" s="282">
        <v>425</v>
      </c>
      <c r="K55" s="282">
        <v>425</v>
      </c>
      <c r="L55" s="287" t="s">
        <v>177</v>
      </c>
      <c r="M55" s="288" t="s">
        <v>177</v>
      </c>
      <c r="N55" s="284">
        <v>425</v>
      </c>
      <c r="P55" s="201"/>
      <c r="Q55" s="202"/>
      <c r="R55" s="214"/>
    </row>
    <row r="56" spans="1:18" s="285" customFormat="1" ht="20.100000000000001" customHeight="1">
      <c r="A56" s="280"/>
      <c r="B56" s="281"/>
      <c r="C56" s="238" t="s">
        <v>211</v>
      </c>
      <c r="D56" s="238" t="s">
        <v>245</v>
      </c>
      <c r="E56" s="238" t="s">
        <v>31</v>
      </c>
      <c r="F56" s="238" t="s">
        <v>31</v>
      </c>
      <c r="G56" s="282">
        <v>429.51</v>
      </c>
      <c r="H56" s="282">
        <v>429.51</v>
      </c>
      <c r="I56" s="282">
        <v>429.51</v>
      </c>
      <c r="J56" s="282">
        <v>429.51</v>
      </c>
      <c r="K56" s="282">
        <v>429.51</v>
      </c>
      <c r="L56" s="282" t="s">
        <v>177</v>
      </c>
      <c r="M56" s="283" t="s">
        <v>177</v>
      </c>
      <c r="N56" s="284">
        <v>429.51</v>
      </c>
      <c r="P56" s="201"/>
      <c r="Q56" s="202"/>
      <c r="R56" s="286"/>
    </row>
    <row r="57" spans="1:18" ht="20.100000000000001" customHeight="1">
      <c r="B57" s="272" t="s">
        <v>278</v>
      </c>
      <c r="C57" s="238" t="s">
        <v>184</v>
      </c>
      <c r="D57" s="238" t="s">
        <v>279</v>
      </c>
      <c r="E57" s="238" t="s">
        <v>175</v>
      </c>
      <c r="F57" s="238" t="s">
        <v>31</v>
      </c>
      <c r="G57" s="196">
        <v>131</v>
      </c>
      <c r="H57" s="196">
        <v>126</v>
      </c>
      <c r="I57" s="196">
        <v>120</v>
      </c>
      <c r="J57" s="196">
        <v>114</v>
      </c>
      <c r="K57" s="196">
        <v>120</v>
      </c>
      <c r="L57" s="197" t="s">
        <v>177</v>
      </c>
      <c r="M57" s="289" t="s">
        <v>177</v>
      </c>
      <c r="N57" s="278">
        <v>122.01</v>
      </c>
      <c r="P57" s="201"/>
      <c r="Q57" s="202"/>
      <c r="R57" s="214"/>
    </row>
    <row r="58" spans="1:18" ht="20.100000000000001" customHeight="1">
      <c r="B58" s="272"/>
      <c r="C58" s="238" t="s">
        <v>184</v>
      </c>
      <c r="D58" s="238" t="s">
        <v>280</v>
      </c>
      <c r="E58" s="238" t="s">
        <v>175</v>
      </c>
      <c r="F58" s="238" t="s">
        <v>281</v>
      </c>
      <c r="G58" s="196">
        <v>160</v>
      </c>
      <c r="H58" s="196">
        <v>152</v>
      </c>
      <c r="I58" s="196">
        <v>150</v>
      </c>
      <c r="J58" s="196">
        <v>144</v>
      </c>
      <c r="K58" s="196">
        <v>136</v>
      </c>
      <c r="L58" s="197" t="s">
        <v>177</v>
      </c>
      <c r="M58" s="289" t="s">
        <v>177</v>
      </c>
      <c r="N58" s="278">
        <v>147.69999999999999</v>
      </c>
      <c r="P58" s="201"/>
      <c r="Q58" s="202"/>
      <c r="R58" s="214"/>
    </row>
    <row r="59" spans="1:18" ht="20.100000000000001" customHeight="1">
      <c r="B59" s="272"/>
      <c r="C59" s="238" t="s">
        <v>267</v>
      </c>
      <c r="D59" s="238" t="s">
        <v>282</v>
      </c>
      <c r="E59" s="238" t="s">
        <v>175</v>
      </c>
      <c r="F59" s="238" t="s">
        <v>31</v>
      </c>
      <c r="G59" s="196">
        <v>98.67</v>
      </c>
      <c r="H59" s="196">
        <v>98.67</v>
      </c>
      <c r="I59" s="196">
        <v>98.67</v>
      </c>
      <c r="J59" s="196">
        <v>98.67</v>
      </c>
      <c r="K59" s="196">
        <v>98.67</v>
      </c>
      <c r="L59" s="197" t="s">
        <v>177</v>
      </c>
      <c r="M59" s="289" t="s">
        <v>177</v>
      </c>
      <c r="N59" s="278">
        <v>98.67</v>
      </c>
      <c r="P59" s="201"/>
      <c r="Q59" s="202"/>
      <c r="R59" s="214"/>
    </row>
    <row r="60" spans="1:18" ht="20.100000000000001" customHeight="1">
      <c r="B60" s="272"/>
      <c r="C60" s="238" t="s">
        <v>184</v>
      </c>
      <c r="D60" s="238" t="s">
        <v>282</v>
      </c>
      <c r="E60" s="238" t="s">
        <v>175</v>
      </c>
      <c r="F60" s="238" t="s">
        <v>31</v>
      </c>
      <c r="G60" s="196">
        <v>97</v>
      </c>
      <c r="H60" s="196">
        <v>90</v>
      </c>
      <c r="I60" s="196">
        <v>80</v>
      </c>
      <c r="J60" s="196">
        <v>71</v>
      </c>
      <c r="K60" s="196">
        <v>85</v>
      </c>
      <c r="L60" s="197" t="s">
        <v>177</v>
      </c>
      <c r="M60" s="289" t="s">
        <v>177</v>
      </c>
      <c r="N60" s="278">
        <v>84.51</v>
      </c>
      <c r="P60" s="201"/>
      <c r="Q60" s="202"/>
      <c r="R60" s="214"/>
    </row>
    <row r="61" spans="1:18" s="285" customFormat="1" ht="20.100000000000001" customHeight="1">
      <c r="A61" s="280"/>
      <c r="B61" s="272"/>
      <c r="C61" s="238" t="s">
        <v>211</v>
      </c>
      <c r="D61" s="238" t="s">
        <v>245</v>
      </c>
      <c r="E61" s="238" t="s">
        <v>175</v>
      </c>
      <c r="F61" s="238" t="s">
        <v>281</v>
      </c>
      <c r="G61" s="196">
        <v>152.93</v>
      </c>
      <c r="H61" s="196">
        <v>152.93</v>
      </c>
      <c r="I61" s="196">
        <v>152.93</v>
      </c>
      <c r="J61" s="196">
        <v>152.93</v>
      </c>
      <c r="K61" s="196">
        <v>152.93</v>
      </c>
      <c r="L61" s="196" t="s">
        <v>177</v>
      </c>
      <c r="M61" s="277" t="s">
        <v>177</v>
      </c>
      <c r="N61" s="278">
        <v>152.93</v>
      </c>
      <c r="P61" s="201"/>
      <c r="Q61" s="202"/>
      <c r="R61" s="286"/>
    </row>
    <row r="62" spans="1:18" s="285" customFormat="1" ht="20.100000000000001" customHeight="1">
      <c r="A62" s="280"/>
      <c r="B62" s="281"/>
      <c r="C62" s="238" t="s">
        <v>244</v>
      </c>
      <c r="D62" s="238" t="s">
        <v>245</v>
      </c>
      <c r="E62" s="238" t="s">
        <v>175</v>
      </c>
      <c r="F62" s="238" t="s">
        <v>281</v>
      </c>
      <c r="G62" s="196">
        <v>138</v>
      </c>
      <c r="H62" s="196">
        <v>138</v>
      </c>
      <c r="I62" s="196">
        <v>138</v>
      </c>
      <c r="J62" s="196">
        <v>138</v>
      </c>
      <c r="K62" s="196">
        <v>138</v>
      </c>
      <c r="L62" s="196" t="s">
        <v>177</v>
      </c>
      <c r="M62" s="277" t="s">
        <v>177</v>
      </c>
      <c r="N62" s="278">
        <v>138</v>
      </c>
      <c r="P62" s="201"/>
      <c r="Q62" s="202"/>
      <c r="R62" s="286"/>
    </row>
    <row r="63" spans="1:18" ht="20.100000000000001" customHeight="1">
      <c r="B63" s="272" t="s">
        <v>283</v>
      </c>
      <c r="C63" s="238" t="s">
        <v>193</v>
      </c>
      <c r="D63" s="238" t="s">
        <v>284</v>
      </c>
      <c r="E63" s="238" t="s">
        <v>31</v>
      </c>
      <c r="F63" s="238" t="s">
        <v>285</v>
      </c>
      <c r="G63" s="196">
        <v>125</v>
      </c>
      <c r="H63" s="196">
        <v>133.62</v>
      </c>
      <c r="I63" s="196">
        <v>147.4</v>
      </c>
      <c r="J63" s="196">
        <v>178.34</v>
      </c>
      <c r="K63" s="196">
        <v>193.32</v>
      </c>
      <c r="L63" s="197">
        <v>199.56</v>
      </c>
      <c r="M63" s="289" t="s">
        <v>177</v>
      </c>
      <c r="N63" s="278">
        <v>164.55</v>
      </c>
      <c r="P63" s="201"/>
      <c r="Q63" s="202"/>
      <c r="R63" s="214"/>
    </row>
    <row r="64" spans="1:18" ht="20.100000000000001" customHeight="1">
      <c r="B64" s="272"/>
      <c r="C64" s="238" t="s">
        <v>227</v>
      </c>
      <c r="D64" s="238" t="s">
        <v>284</v>
      </c>
      <c r="E64" s="238" t="s">
        <v>31</v>
      </c>
      <c r="F64" s="238" t="s">
        <v>285</v>
      </c>
      <c r="G64" s="196">
        <v>161</v>
      </c>
      <c r="H64" s="196">
        <v>175</v>
      </c>
      <c r="I64" s="196">
        <v>187</v>
      </c>
      <c r="J64" s="196">
        <v>199</v>
      </c>
      <c r="K64" s="196">
        <v>211</v>
      </c>
      <c r="L64" s="197">
        <v>209</v>
      </c>
      <c r="M64" s="289" t="s">
        <v>177</v>
      </c>
      <c r="N64" s="278">
        <v>184.16</v>
      </c>
      <c r="P64" s="201"/>
      <c r="Q64" s="202"/>
      <c r="R64" s="214"/>
    </row>
    <row r="65" spans="1:18" ht="20.100000000000001" customHeight="1">
      <c r="B65" s="281"/>
      <c r="C65" s="238" t="s">
        <v>184</v>
      </c>
      <c r="D65" s="238" t="s">
        <v>286</v>
      </c>
      <c r="E65" s="238" t="s">
        <v>31</v>
      </c>
      <c r="F65" s="238" t="s">
        <v>31</v>
      </c>
      <c r="G65" s="196">
        <v>150</v>
      </c>
      <c r="H65" s="196">
        <v>158</v>
      </c>
      <c r="I65" s="196">
        <v>168</v>
      </c>
      <c r="J65" s="196">
        <v>178</v>
      </c>
      <c r="K65" s="196">
        <v>185</v>
      </c>
      <c r="L65" s="196" t="s">
        <v>177</v>
      </c>
      <c r="M65" s="277" t="s">
        <v>177</v>
      </c>
      <c r="N65" s="278">
        <v>168.85</v>
      </c>
      <c r="P65" s="201"/>
      <c r="Q65" s="202"/>
      <c r="R65" s="214"/>
    </row>
    <row r="66" spans="1:18" ht="20.100000000000001" customHeight="1">
      <c r="B66" s="272" t="s">
        <v>287</v>
      </c>
      <c r="C66" s="238" t="s">
        <v>193</v>
      </c>
      <c r="D66" s="238" t="s">
        <v>288</v>
      </c>
      <c r="E66" s="238" t="s">
        <v>175</v>
      </c>
      <c r="F66" s="238" t="s">
        <v>289</v>
      </c>
      <c r="G66" s="196" t="s">
        <v>177</v>
      </c>
      <c r="H66" s="196">
        <v>182.35</v>
      </c>
      <c r="I66" s="196" t="s">
        <v>177</v>
      </c>
      <c r="J66" s="196" t="s">
        <v>177</v>
      </c>
      <c r="K66" s="196" t="s">
        <v>177</v>
      </c>
      <c r="L66" s="197" t="s">
        <v>177</v>
      </c>
      <c r="M66" s="289" t="s">
        <v>177</v>
      </c>
      <c r="N66" s="278">
        <v>182.35</v>
      </c>
      <c r="P66" s="201"/>
      <c r="Q66" s="202"/>
      <c r="R66" s="214"/>
    </row>
    <row r="67" spans="1:18" ht="20.100000000000001" customHeight="1">
      <c r="B67" s="272"/>
      <c r="C67" s="238" t="s">
        <v>227</v>
      </c>
      <c r="D67" s="238" t="s">
        <v>288</v>
      </c>
      <c r="E67" s="238" t="s">
        <v>175</v>
      </c>
      <c r="F67" s="238" t="s">
        <v>289</v>
      </c>
      <c r="G67" s="196">
        <v>221</v>
      </c>
      <c r="H67" s="196">
        <v>256</v>
      </c>
      <c r="I67" s="196">
        <v>239</v>
      </c>
      <c r="J67" s="196">
        <v>230</v>
      </c>
      <c r="K67" s="196">
        <v>249</v>
      </c>
      <c r="L67" s="197" t="s">
        <v>177</v>
      </c>
      <c r="M67" s="289" t="s">
        <v>177</v>
      </c>
      <c r="N67" s="278">
        <v>237.87</v>
      </c>
      <c r="P67" s="201"/>
      <c r="Q67" s="202"/>
      <c r="R67" s="214"/>
    </row>
    <row r="68" spans="1:18" ht="20.100000000000001" customHeight="1">
      <c r="B68" s="272"/>
      <c r="C68" s="238" t="s">
        <v>193</v>
      </c>
      <c r="D68" s="238" t="s">
        <v>290</v>
      </c>
      <c r="E68" s="238" t="s">
        <v>175</v>
      </c>
      <c r="F68" s="238" t="s">
        <v>289</v>
      </c>
      <c r="G68" s="290">
        <v>100</v>
      </c>
      <c r="H68" s="290">
        <v>98</v>
      </c>
      <c r="I68" s="290">
        <v>88</v>
      </c>
      <c r="J68" s="290">
        <v>95.29</v>
      </c>
      <c r="K68" s="290">
        <v>105.88</v>
      </c>
      <c r="L68" s="290" t="s">
        <v>177</v>
      </c>
      <c r="M68" s="290" t="s">
        <v>177</v>
      </c>
      <c r="N68" s="291">
        <v>97.44</v>
      </c>
      <c r="P68" s="201"/>
      <c r="Q68" s="202"/>
      <c r="R68" s="214"/>
    </row>
    <row r="69" spans="1:18" ht="20.100000000000001" customHeight="1">
      <c r="B69" s="272"/>
      <c r="C69" s="238" t="s">
        <v>227</v>
      </c>
      <c r="D69" s="238" t="s">
        <v>290</v>
      </c>
      <c r="E69" s="238" t="s">
        <v>175</v>
      </c>
      <c r="F69" s="238" t="s">
        <v>289</v>
      </c>
      <c r="G69" s="290">
        <v>154</v>
      </c>
      <c r="H69" s="290">
        <v>144</v>
      </c>
      <c r="I69" s="290" t="s">
        <v>177</v>
      </c>
      <c r="J69" s="290" t="s">
        <v>177</v>
      </c>
      <c r="K69" s="290" t="s">
        <v>177</v>
      </c>
      <c r="L69" s="290" t="s">
        <v>177</v>
      </c>
      <c r="M69" s="290" t="s">
        <v>177</v>
      </c>
      <c r="N69" s="291">
        <v>149.26</v>
      </c>
      <c r="P69" s="201"/>
      <c r="Q69" s="202"/>
      <c r="R69" s="214"/>
    </row>
    <row r="70" spans="1:18" ht="20.100000000000001" customHeight="1">
      <c r="B70" s="272"/>
      <c r="C70" s="238" t="s">
        <v>183</v>
      </c>
      <c r="D70" s="238" t="s">
        <v>291</v>
      </c>
      <c r="E70" s="238" t="s">
        <v>175</v>
      </c>
      <c r="F70" s="238" t="s">
        <v>292</v>
      </c>
      <c r="G70" s="290">
        <v>180</v>
      </c>
      <c r="H70" s="290">
        <v>180</v>
      </c>
      <c r="I70" s="290">
        <v>180</v>
      </c>
      <c r="J70" s="290">
        <v>180</v>
      </c>
      <c r="K70" s="290">
        <v>180</v>
      </c>
      <c r="L70" s="290" t="s">
        <v>177</v>
      </c>
      <c r="M70" s="290" t="s">
        <v>177</v>
      </c>
      <c r="N70" s="291">
        <v>180</v>
      </c>
      <c r="P70" s="201"/>
      <c r="Q70" s="202"/>
      <c r="R70" s="214"/>
    </row>
    <row r="71" spans="1:18" ht="20.100000000000001" customHeight="1">
      <c r="B71" s="276" t="s">
        <v>293</v>
      </c>
      <c r="C71" s="238" t="s">
        <v>267</v>
      </c>
      <c r="D71" s="238" t="s">
        <v>245</v>
      </c>
      <c r="E71" s="238" t="s">
        <v>31</v>
      </c>
      <c r="F71" s="238" t="s">
        <v>31</v>
      </c>
      <c r="G71" s="290">
        <v>121</v>
      </c>
      <c r="H71" s="290">
        <v>121</v>
      </c>
      <c r="I71" s="290">
        <v>121</v>
      </c>
      <c r="J71" s="290">
        <v>121</v>
      </c>
      <c r="K71" s="290">
        <v>121</v>
      </c>
      <c r="L71" s="290" t="s">
        <v>177</v>
      </c>
      <c r="M71" s="290" t="s">
        <v>177</v>
      </c>
      <c r="N71" s="291">
        <v>121</v>
      </c>
      <c r="P71" s="201"/>
      <c r="Q71" s="202"/>
      <c r="R71" s="214"/>
    </row>
    <row r="72" spans="1:18" ht="20.100000000000001" customHeight="1">
      <c r="B72" s="272"/>
      <c r="C72" s="238" t="s">
        <v>294</v>
      </c>
      <c r="D72" s="238" t="s">
        <v>245</v>
      </c>
      <c r="E72" s="238" t="s">
        <v>31</v>
      </c>
      <c r="F72" s="238" t="s">
        <v>31</v>
      </c>
      <c r="G72" s="290">
        <v>103.5</v>
      </c>
      <c r="H72" s="290">
        <v>103.5</v>
      </c>
      <c r="I72" s="290">
        <v>103.5</v>
      </c>
      <c r="J72" s="290">
        <v>103.5</v>
      </c>
      <c r="K72" s="290">
        <v>103.5</v>
      </c>
      <c r="L72" s="290" t="s">
        <v>177</v>
      </c>
      <c r="M72" s="290" t="s">
        <v>177</v>
      </c>
      <c r="N72" s="291">
        <v>103.5</v>
      </c>
      <c r="P72" s="201"/>
      <c r="Q72" s="202"/>
      <c r="R72" s="214"/>
    </row>
    <row r="73" spans="1:18" ht="20.100000000000001" customHeight="1">
      <c r="B73" s="272"/>
      <c r="C73" s="238" t="s">
        <v>244</v>
      </c>
      <c r="D73" s="238" t="s">
        <v>245</v>
      </c>
      <c r="E73" s="238" t="s">
        <v>31</v>
      </c>
      <c r="F73" s="238" t="s">
        <v>31</v>
      </c>
      <c r="G73" s="290">
        <v>91</v>
      </c>
      <c r="H73" s="290">
        <v>91</v>
      </c>
      <c r="I73" s="290">
        <v>91</v>
      </c>
      <c r="J73" s="290">
        <v>91</v>
      </c>
      <c r="K73" s="290">
        <v>91</v>
      </c>
      <c r="L73" s="290" t="s">
        <v>177</v>
      </c>
      <c r="M73" s="290" t="s">
        <v>177</v>
      </c>
      <c r="N73" s="291">
        <v>91</v>
      </c>
      <c r="P73" s="201"/>
      <c r="Q73" s="202"/>
      <c r="R73" s="214"/>
    </row>
    <row r="74" spans="1:18" s="285" customFormat="1" ht="20.100000000000001" customHeight="1">
      <c r="A74" s="280"/>
      <c r="B74" s="281"/>
      <c r="C74" s="238" t="s">
        <v>262</v>
      </c>
      <c r="D74" s="238" t="s">
        <v>245</v>
      </c>
      <c r="E74" s="238" t="s">
        <v>31</v>
      </c>
      <c r="F74" s="238" t="s">
        <v>31</v>
      </c>
      <c r="G74" s="196">
        <v>132.69999999999999</v>
      </c>
      <c r="H74" s="196">
        <v>132.69999999999999</v>
      </c>
      <c r="I74" s="196">
        <v>132.69999999999999</v>
      </c>
      <c r="J74" s="196">
        <v>132.69999999999999</v>
      </c>
      <c r="K74" s="196">
        <v>132.69999999999999</v>
      </c>
      <c r="L74" s="196" t="s">
        <v>177</v>
      </c>
      <c r="M74" s="277" t="s">
        <v>177</v>
      </c>
      <c r="N74" s="278">
        <v>132.69999999999999</v>
      </c>
      <c r="P74" s="201"/>
      <c r="Q74" s="202"/>
      <c r="R74" s="286"/>
    </row>
    <row r="75" spans="1:18" ht="20.100000000000001" customHeight="1">
      <c r="B75" s="276" t="s">
        <v>295</v>
      </c>
      <c r="C75" s="238" t="s">
        <v>193</v>
      </c>
      <c r="D75" s="238" t="s">
        <v>296</v>
      </c>
      <c r="E75" s="238" t="s">
        <v>175</v>
      </c>
      <c r="F75" s="238" t="s">
        <v>31</v>
      </c>
      <c r="G75" s="196" t="s">
        <v>177</v>
      </c>
      <c r="H75" s="196">
        <v>339</v>
      </c>
      <c r="I75" s="196">
        <v>367</v>
      </c>
      <c r="J75" s="196">
        <v>376</v>
      </c>
      <c r="K75" s="196">
        <v>397</v>
      </c>
      <c r="L75" s="196">
        <v>431</v>
      </c>
      <c r="M75" s="277" t="s">
        <v>177</v>
      </c>
      <c r="N75" s="278">
        <v>384.06</v>
      </c>
      <c r="P75" s="201"/>
      <c r="Q75" s="202"/>
      <c r="R75" s="214"/>
    </row>
    <row r="76" spans="1:18" ht="20.100000000000001" customHeight="1">
      <c r="B76" s="272"/>
      <c r="C76" s="238" t="s">
        <v>227</v>
      </c>
      <c r="D76" s="238" t="s">
        <v>296</v>
      </c>
      <c r="E76" s="238" t="s">
        <v>175</v>
      </c>
      <c r="F76" s="238" t="s">
        <v>31</v>
      </c>
      <c r="G76" s="196">
        <v>219.67</v>
      </c>
      <c r="H76" s="196">
        <v>219.67</v>
      </c>
      <c r="I76" s="196">
        <v>219.67</v>
      </c>
      <c r="J76" s="196">
        <v>219.67</v>
      </c>
      <c r="K76" s="196">
        <v>219.67</v>
      </c>
      <c r="L76" s="196" t="s">
        <v>177</v>
      </c>
      <c r="M76" s="277" t="s">
        <v>177</v>
      </c>
      <c r="N76" s="278">
        <v>219.67</v>
      </c>
      <c r="P76" s="201"/>
      <c r="Q76" s="202"/>
      <c r="R76" s="214"/>
    </row>
    <row r="77" spans="1:18" ht="20.100000000000001" customHeight="1">
      <c r="B77" s="272"/>
      <c r="C77" s="238" t="s">
        <v>184</v>
      </c>
      <c r="D77" s="238" t="s">
        <v>296</v>
      </c>
      <c r="E77" s="238" t="s">
        <v>175</v>
      </c>
      <c r="F77" s="238" t="s">
        <v>31</v>
      </c>
      <c r="G77" s="196">
        <v>265</v>
      </c>
      <c r="H77" s="196">
        <v>280</v>
      </c>
      <c r="I77" s="196">
        <v>310</v>
      </c>
      <c r="J77" s="196">
        <v>290</v>
      </c>
      <c r="K77" s="196">
        <v>285</v>
      </c>
      <c r="L77" s="196" t="s">
        <v>177</v>
      </c>
      <c r="M77" s="277" t="s">
        <v>177</v>
      </c>
      <c r="N77" s="278">
        <v>285.68</v>
      </c>
      <c r="P77" s="201"/>
      <c r="Q77" s="202"/>
      <c r="R77" s="214"/>
    </row>
    <row r="78" spans="1:18" ht="20.100000000000001" customHeight="1">
      <c r="B78" s="272"/>
      <c r="C78" s="238" t="s">
        <v>193</v>
      </c>
      <c r="D78" s="238" t="s">
        <v>297</v>
      </c>
      <c r="E78" s="238" t="s">
        <v>175</v>
      </c>
      <c r="F78" s="238" t="s">
        <v>31</v>
      </c>
      <c r="G78" s="196" t="s">
        <v>177</v>
      </c>
      <c r="H78" s="196">
        <v>196</v>
      </c>
      <c r="I78" s="196">
        <v>212</v>
      </c>
      <c r="J78" s="196">
        <v>209</v>
      </c>
      <c r="K78" s="196">
        <v>224</v>
      </c>
      <c r="L78" s="196">
        <v>233</v>
      </c>
      <c r="M78" s="277" t="s">
        <v>177</v>
      </c>
      <c r="N78" s="278">
        <v>215.87</v>
      </c>
      <c r="P78" s="201"/>
      <c r="Q78" s="202"/>
      <c r="R78" s="214"/>
    </row>
    <row r="79" spans="1:18" ht="20.100000000000001" customHeight="1">
      <c r="B79" s="272"/>
      <c r="C79" s="238" t="s">
        <v>193</v>
      </c>
      <c r="D79" s="238" t="s">
        <v>298</v>
      </c>
      <c r="E79" s="238" t="s">
        <v>175</v>
      </c>
      <c r="F79" s="238" t="s">
        <v>299</v>
      </c>
      <c r="G79" s="196">
        <v>106</v>
      </c>
      <c r="H79" s="196">
        <v>135.29</v>
      </c>
      <c r="I79" s="196">
        <v>137.5</v>
      </c>
      <c r="J79" s="196">
        <v>149.82</v>
      </c>
      <c r="K79" s="196">
        <v>168.74</v>
      </c>
      <c r="L79" s="196">
        <v>183</v>
      </c>
      <c r="M79" s="277" t="s">
        <v>177</v>
      </c>
      <c r="N79" s="278">
        <v>147.13</v>
      </c>
      <c r="P79" s="201"/>
      <c r="Q79" s="202"/>
      <c r="R79" s="214"/>
    </row>
    <row r="80" spans="1:18" ht="20.100000000000001" customHeight="1">
      <c r="B80" s="272"/>
      <c r="C80" s="238" t="s">
        <v>227</v>
      </c>
      <c r="D80" s="238" t="s">
        <v>298</v>
      </c>
      <c r="E80" s="238" t="s">
        <v>175</v>
      </c>
      <c r="F80" s="238" t="s">
        <v>299</v>
      </c>
      <c r="G80" s="196">
        <v>119</v>
      </c>
      <c r="H80" s="196">
        <v>119</v>
      </c>
      <c r="I80" s="196">
        <v>119</v>
      </c>
      <c r="J80" s="196">
        <v>119</v>
      </c>
      <c r="K80" s="196">
        <v>119</v>
      </c>
      <c r="L80" s="196" t="s">
        <v>177</v>
      </c>
      <c r="M80" s="277" t="s">
        <v>177</v>
      </c>
      <c r="N80" s="278">
        <v>119</v>
      </c>
      <c r="P80" s="201"/>
      <c r="Q80" s="202"/>
      <c r="R80" s="214"/>
    </row>
    <row r="81" spans="1:18" ht="20.100000000000001" customHeight="1">
      <c r="B81" s="272"/>
      <c r="C81" s="238" t="s">
        <v>183</v>
      </c>
      <c r="D81" s="238" t="s">
        <v>298</v>
      </c>
      <c r="E81" s="238" t="s">
        <v>175</v>
      </c>
      <c r="F81" s="238" t="s">
        <v>299</v>
      </c>
      <c r="G81" s="196">
        <v>160</v>
      </c>
      <c r="H81" s="196">
        <v>160</v>
      </c>
      <c r="I81" s="196">
        <v>160</v>
      </c>
      <c r="J81" s="196">
        <v>160</v>
      </c>
      <c r="K81" s="196">
        <v>160</v>
      </c>
      <c r="L81" s="196" t="s">
        <v>177</v>
      </c>
      <c r="M81" s="277" t="s">
        <v>177</v>
      </c>
      <c r="N81" s="278">
        <v>160</v>
      </c>
      <c r="P81" s="201"/>
      <c r="Q81" s="202"/>
      <c r="R81" s="214"/>
    </row>
    <row r="82" spans="1:18" s="285" customFormat="1" ht="20.100000000000001" customHeight="1">
      <c r="A82" s="280"/>
      <c r="B82" s="281"/>
      <c r="C82" s="238" t="s">
        <v>184</v>
      </c>
      <c r="D82" s="238" t="s">
        <v>298</v>
      </c>
      <c r="E82" s="238" t="s">
        <v>175</v>
      </c>
      <c r="F82" s="238" t="s">
        <v>299</v>
      </c>
      <c r="G82" s="196">
        <v>121</v>
      </c>
      <c r="H82" s="196">
        <v>140</v>
      </c>
      <c r="I82" s="196">
        <v>146</v>
      </c>
      <c r="J82" s="196">
        <v>171</v>
      </c>
      <c r="K82" s="196">
        <v>145</v>
      </c>
      <c r="L82" s="196" t="s">
        <v>177</v>
      </c>
      <c r="M82" s="277" t="s">
        <v>177</v>
      </c>
      <c r="N82" s="278">
        <v>144.82</v>
      </c>
      <c r="P82" s="201"/>
      <c r="Q82" s="202"/>
      <c r="R82" s="286"/>
    </row>
    <row r="83" spans="1:18" ht="20.100000000000001" customHeight="1">
      <c r="B83" s="276" t="s">
        <v>300</v>
      </c>
      <c r="C83" s="238" t="s">
        <v>294</v>
      </c>
      <c r="D83" s="238" t="s">
        <v>245</v>
      </c>
      <c r="E83" s="238" t="s">
        <v>31</v>
      </c>
      <c r="F83" s="238" t="s">
        <v>31</v>
      </c>
      <c r="G83" s="196">
        <v>79.7</v>
      </c>
      <c r="H83" s="196">
        <v>79.7</v>
      </c>
      <c r="I83" s="196">
        <v>79.7</v>
      </c>
      <c r="J83" s="196">
        <v>79.7</v>
      </c>
      <c r="K83" s="196">
        <v>79.7</v>
      </c>
      <c r="L83" s="196" t="s">
        <v>177</v>
      </c>
      <c r="M83" s="277" t="s">
        <v>177</v>
      </c>
      <c r="N83" s="278">
        <v>79.7</v>
      </c>
      <c r="P83" s="201"/>
      <c r="Q83" s="202"/>
      <c r="R83" s="214"/>
    </row>
    <row r="84" spans="1:18" ht="20.100000000000001" customHeight="1">
      <c r="B84" s="272"/>
      <c r="C84" s="238" t="s">
        <v>196</v>
      </c>
      <c r="D84" s="238" t="s">
        <v>245</v>
      </c>
      <c r="E84" s="238" t="s">
        <v>31</v>
      </c>
      <c r="F84" s="238" t="s">
        <v>31</v>
      </c>
      <c r="G84" s="196">
        <v>70</v>
      </c>
      <c r="H84" s="196">
        <v>70</v>
      </c>
      <c r="I84" s="196">
        <v>70</v>
      </c>
      <c r="J84" s="196">
        <v>70</v>
      </c>
      <c r="K84" s="196">
        <v>70</v>
      </c>
      <c r="L84" s="196" t="s">
        <v>177</v>
      </c>
      <c r="M84" s="277" t="s">
        <v>177</v>
      </c>
      <c r="N84" s="278">
        <v>70</v>
      </c>
      <c r="P84" s="201"/>
      <c r="Q84" s="202"/>
      <c r="R84" s="214"/>
    </row>
    <row r="85" spans="1:18" ht="20.100000000000001" customHeight="1">
      <c r="B85" s="272"/>
      <c r="C85" s="238" t="s">
        <v>262</v>
      </c>
      <c r="D85" s="238" t="s">
        <v>245</v>
      </c>
      <c r="E85" s="238" t="s">
        <v>31</v>
      </c>
      <c r="F85" s="238" t="s">
        <v>31</v>
      </c>
      <c r="G85" s="196">
        <v>53</v>
      </c>
      <c r="H85" s="196">
        <v>53</v>
      </c>
      <c r="I85" s="196">
        <v>53</v>
      </c>
      <c r="J85" s="196">
        <v>53</v>
      </c>
      <c r="K85" s="196">
        <v>53</v>
      </c>
      <c r="L85" s="196" t="s">
        <v>177</v>
      </c>
      <c r="M85" s="277" t="s">
        <v>177</v>
      </c>
      <c r="N85" s="278">
        <v>53</v>
      </c>
      <c r="P85" s="201"/>
      <c r="Q85" s="202"/>
      <c r="R85" s="214"/>
    </row>
    <row r="86" spans="1:18" ht="20.100000000000001" customHeight="1" thickBot="1">
      <c r="B86" s="219"/>
      <c r="C86" s="292" t="s">
        <v>301</v>
      </c>
      <c r="D86" s="292" t="s">
        <v>245</v>
      </c>
      <c r="E86" s="292" t="s">
        <v>31</v>
      </c>
      <c r="F86" s="292" t="s">
        <v>31</v>
      </c>
      <c r="G86" s="293">
        <v>42</v>
      </c>
      <c r="H86" s="293">
        <v>42</v>
      </c>
      <c r="I86" s="293">
        <v>42</v>
      </c>
      <c r="J86" s="293">
        <v>42</v>
      </c>
      <c r="K86" s="293">
        <v>42</v>
      </c>
      <c r="L86" s="293" t="s">
        <v>177</v>
      </c>
      <c r="M86" s="293" t="s">
        <v>177</v>
      </c>
      <c r="N86" s="294">
        <v>42</v>
      </c>
      <c r="P86" s="201"/>
      <c r="Q86" s="202"/>
      <c r="R86" s="214"/>
    </row>
    <row r="87" spans="1:18" ht="16.350000000000001" customHeight="1">
      <c r="N87" s="65" t="s">
        <v>62</v>
      </c>
      <c r="P87" s="201"/>
      <c r="Q87" s="202"/>
    </row>
    <row r="88" spans="1:18" ht="16.350000000000001" customHeight="1">
      <c r="M88" s="295"/>
      <c r="N88" s="132"/>
      <c r="P88" s="201"/>
      <c r="Q88" s="202"/>
    </row>
    <row r="89" spans="1:18" ht="16.350000000000001" customHeight="1">
      <c r="P89" s="201"/>
      <c r="Q89" s="202"/>
    </row>
    <row r="90" spans="1:18" ht="16.350000000000001" customHeight="1">
      <c r="P90" s="201"/>
      <c r="Q90" s="202"/>
    </row>
    <row r="91" spans="1:18" ht="16.350000000000001" customHeight="1">
      <c r="Q91" s="214"/>
    </row>
    <row r="92" spans="1:18" ht="16.350000000000001" customHeight="1">
      <c r="Q92" s="214"/>
    </row>
    <row r="93" spans="1:18" ht="16.350000000000001" customHeight="1">
      <c r="Q93" s="214"/>
    </row>
  </sheetData>
  <mergeCells count="6">
    <mergeCell ref="B9:N9"/>
    <mergeCell ref="B4:N4"/>
    <mergeCell ref="B5:N5"/>
    <mergeCell ref="B6:N6"/>
    <mergeCell ref="B7:N7"/>
    <mergeCell ref="B8:N8"/>
  </mergeCells>
  <printOptions horizontalCentered="1" verticalCentered="1"/>
  <pageMargins left="0.70866141732283472" right="0.70866141732283472" top="0.74803149606299213" bottom="0.74803149606299213" header="0.31496062992125984" footer="0.31496062992125984"/>
  <pageSetup paperSize="9" scale="40" orientation="portrait" r:id="rId1"/>
  <headerFooter scaleWithDoc="0" alignWithMargins="0">
    <oddHeader>&amp;R&amp;"Verdana,Normal"&amp;8 16</oddHeader>
    <oddFooter>&amp;R&amp;"Verdana,Cursiva"&amp;8Subdirección General de Análisis, Coordinación y Estadística</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AE1525-5B31-4780-9D4B-80EF32D03B59}">
  <sheetPr>
    <pageSetUpPr fitToPage="1"/>
  </sheetPr>
  <dimension ref="A2:K75"/>
  <sheetViews>
    <sheetView showGridLines="0" zoomScaleNormal="100" zoomScaleSheetLayoutView="80" workbookViewId="0"/>
  </sheetViews>
  <sheetFormatPr baseColWidth="10" defaultColWidth="12.5703125" defaultRowHeight="15"/>
  <cols>
    <col min="1" max="1" width="2.7109375" style="296" customWidth="1"/>
    <col min="2" max="2" width="36.28515625" style="270" bestFit="1" customWidth="1"/>
    <col min="3" max="3" width="12.7109375" style="270" customWidth="1"/>
    <col min="4" max="4" width="31.28515625" style="270" bestFit="1" customWidth="1"/>
    <col min="5" max="5" width="7.7109375" style="270" customWidth="1"/>
    <col min="6" max="6" width="21.7109375" style="270" customWidth="1"/>
    <col min="7" max="7" width="52.5703125" style="270" customWidth="1"/>
    <col min="8" max="8" width="3.7109375" style="167" customWidth="1"/>
    <col min="9" max="9" width="8.28515625" style="167" bestFit="1" customWidth="1"/>
    <col min="10" max="10" width="10.85546875" style="297" bestFit="1" customWidth="1"/>
    <col min="11" max="11" width="9.28515625" style="167" customWidth="1"/>
    <col min="12" max="12" width="12.5703125" style="167"/>
    <col min="13" max="14" width="14.7109375" style="167" bestFit="1" customWidth="1"/>
    <col min="15" max="15" width="12.85546875" style="167" bestFit="1" customWidth="1"/>
    <col min="16" max="16384" width="12.5703125" style="167"/>
  </cols>
  <sheetData>
    <row r="2" spans="1:11">
      <c r="G2" s="170"/>
      <c r="H2" s="171"/>
    </row>
    <row r="3" spans="1:11" ht="8.25" customHeight="1">
      <c r="H3" s="171"/>
    </row>
    <row r="4" spans="1:11" ht="0.75" customHeight="1" thickBot="1">
      <c r="H4" s="171"/>
    </row>
    <row r="5" spans="1:11" ht="26.25" customHeight="1" thickBot="1">
      <c r="B5" s="677" t="s">
        <v>302</v>
      </c>
      <c r="C5" s="678"/>
      <c r="D5" s="678"/>
      <c r="E5" s="678"/>
      <c r="F5" s="678"/>
      <c r="G5" s="679"/>
      <c r="H5" s="172"/>
    </row>
    <row r="6" spans="1:11" ht="15" customHeight="1">
      <c r="B6" s="681"/>
      <c r="C6" s="681"/>
      <c r="D6" s="681"/>
      <c r="E6" s="681"/>
      <c r="F6" s="681"/>
      <c r="G6" s="681"/>
      <c r="H6" s="173"/>
    </row>
    <row r="7" spans="1:11" ht="15" customHeight="1">
      <c r="B7" s="681" t="s">
        <v>230</v>
      </c>
      <c r="C7" s="681"/>
      <c r="D7" s="681"/>
      <c r="E7" s="681"/>
      <c r="F7" s="681"/>
      <c r="G7" s="681"/>
      <c r="H7" s="173"/>
    </row>
    <row r="8" spans="1:11" ht="15" customHeight="1">
      <c r="B8" s="298"/>
      <c r="C8" s="298"/>
      <c r="D8" s="298"/>
      <c r="E8" s="298"/>
      <c r="F8" s="298"/>
      <c r="G8" s="298"/>
      <c r="H8" s="173"/>
    </row>
    <row r="9" spans="1:11" ht="16.5" customHeight="1">
      <c r="B9" s="675" t="s">
        <v>231</v>
      </c>
      <c r="C9" s="675"/>
      <c r="D9" s="675"/>
      <c r="E9" s="675"/>
      <c r="F9" s="675"/>
      <c r="G9" s="675"/>
      <c r="H9" s="173"/>
    </row>
    <row r="10" spans="1:11" ht="12" customHeight="1">
      <c r="B10" s="299"/>
      <c r="C10" s="299"/>
      <c r="D10" s="299"/>
      <c r="E10" s="299"/>
      <c r="F10" s="299"/>
      <c r="G10" s="299"/>
      <c r="H10" s="173"/>
      <c r="J10" s="300"/>
    </row>
    <row r="11" spans="1:11" ht="17.25" customHeight="1">
      <c r="A11" s="301"/>
      <c r="B11" s="684" t="s">
        <v>33</v>
      </c>
      <c r="C11" s="684"/>
      <c r="D11" s="684"/>
      <c r="E11" s="684"/>
      <c r="F11" s="684"/>
      <c r="G11" s="684"/>
      <c r="H11" s="302"/>
    </row>
    <row r="12" spans="1:11" ht="6.75" customHeight="1" thickBot="1">
      <c r="A12" s="301"/>
      <c r="B12" s="299"/>
      <c r="C12" s="299"/>
      <c r="D12" s="299"/>
      <c r="E12" s="299"/>
      <c r="F12" s="299"/>
      <c r="G12" s="299"/>
      <c r="H12" s="302"/>
    </row>
    <row r="13" spans="1:11" ht="16.350000000000001" customHeight="1">
      <c r="A13" s="301"/>
      <c r="B13" s="178" t="s">
        <v>117</v>
      </c>
      <c r="C13" s="179" t="s">
        <v>164</v>
      </c>
      <c r="D13" s="180" t="s">
        <v>165</v>
      </c>
      <c r="E13" s="179" t="s">
        <v>166</v>
      </c>
      <c r="F13" s="180" t="s">
        <v>167</v>
      </c>
      <c r="G13" s="233" t="s">
        <v>232</v>
      </c>
      <c r="H13" s="303"/>
    </row>
    <row r="14" spans="1:11" ht="16.350000000000001" customHeight="1">
      <c r="A14" s="301"/>
      <c r="B14" s="187"/>
      <c r="C14" s="188"/>
      <c r="D14" s="234" t="s">
        <v>170</v>
      </c>
      <c r="E14" s="188"/>
      <c r="F14" s="189"/>
      <c r="G14" s="235" t="s">
        <v>233</v>
      </c>
      <c r="H14" s="304"/>
    </row>
    <row r="15" spans="1:11" ht="30" customHeight="1">
      <c r="A15" s="301"/>
      <c r="B15" s="194" t="s">
        <v>246</v>
      </c>
      <c r="C15" s="195" t="s">
        <v>234</v>
      </c>
      <c r="D15" s="195" t="s">
        <v>248</v>
      </c>
      <c r="E15" s="195" t="s">
        <v>31</v>
      </c>
      <c r="F15" s="195" t="s">
        <v>249</v>
      </c>
      <c r="G15" s="305">
        <v>199.6</v>
      </c>
      <c r="H15" s="222"/>
      <c r="I15" s="306"/>
      <c r="J15" s="202"/>
      <c r="K15" s="307"/>
    </row>
    <row r="16" spans="1:11" ht="30" customHeight="1">
      <c r="A16" s="301"/>
      <c r="B16" s="194"/>
      <c r="C16" s="195" t="s">
        <v>234</v>
      </c>
      <c r="D16" s="195" t="s">
        <v>250</v>
      </c>
      <c r="E16" s="195" t="s">
        <v>31</v>
      </c>
      <c r="F16" s="195" t="s">
        <v>303</v>
      </c>
      <c r="G16" s="305">
        <v>225.88</v>
      </c>
      <c r="H16" s="222"/>
      <c r="I16" s="306"/>
      <c r="J16" s="202"/>
      <c r="K16" s="307"/>
    </row>
    <row r="17" spans="1:11" s="285" customFormat="1" ht="30" customHeight="1">
      <c r="A17" s="308"/>
      <c r="B17" s="204"/>
      <c r="C17" s="195" t="s">
        <v>234</v>
      </c>
      <c r="D17" s="195" t="s">
        <v>253</v>
      </c>
      <c r="E17" s="195" t="s">
        <v>31</v>
      </c>
      <c r="F17" s="195" t="s">
        <v>249</v>
      </c>
      <c r="G17" s="305">
        <v>194.66</v>
      </c>
      <c r="H17" s="309"/>
      <c r="I17" s="306"/>
      <c r="J17" s="202"/>
      <c r="K17" s="310"/>
    </row>
    <row r="18" spans="1:11" s="203" customFormat="1" ht="30" customHeight="1">
      <c r="A18" s="296"/>
      <c r="B18" s="237" t="s">
        <v>257</v>
      </c>
      <c r="C18" s="195" t="s">
        <v>234</v>
      </c>
      <c r="D18" s="195" t="s">
        <v>245</v>
      </c>
      <c r="E18" s="195" t="s">
        <v>31</v>
      </c>
      <c r="F18" s="195" t="s">
        <v>304</v>
      </c>
      <c r="G18" s="305">
        <v>239.1</v>
      </c>
      <c r="H18" s="200"/>
      <c r="I18" s="306"/>
      <c r="J18" s="202"/>
      <c r="K18" s="241"/>
    </row>
    <row r="19" spans="1:11" s="203" customFormat="1" ht="30" customHeight="1">
      <c r="A19" s="296"/>
      <c r="B19" s="237" t="s">
        <v>259</v>
      </c>
      <c r="C19" s="195" t="s">
        <v>234</v>
      </c>
      <c r="D19" s="195" t="s">
        <v>245</v>
      </c>
      <c r="E19" s="195" t="s">
        <v>31</v>
      </c>
      <c r="F19" s="195" t="s">
        <v>305</v>
      </c>
      <c r="G19" s="305">
        <v>115.31</v>
      </c>
      <c r="H19" s="200"/>
      <c r="I19" s="306"/>
      <c r="J19" s="202"/>
      <c r="K19" s="241"/>
    </row>
    <row r="20" spans="1:11" s="203" customFormat="1" ht="30" customHeight="1">
      <c r="A20" s="296"/>
      <c r="B20" s="237" t="s">
        <v>261</v>
      </c>
      <c r="C20" s="195" t="s">
        <v>234</v>
      </c>
      <c r="D20" s="195" t="s">
        <v>245</v>
      </c>
      <c r="E20" s="195" t="s">
        <v>31</v>
      </c>
      <c r="F20" s="195" t="s">
        <v>31</v>
      </c>
      <c r="G20" s="305">
        <v>63.12</v>
      </c>
      <c r="H20" s="200"/>
      <c r="I20" s="306"/>
      <c r="J20" s="202"/>
      <c r="K20" s="241"/>
    </row>
    <row r="21" spans="1:11" s="203" customFormat="1" ht="30" customHeight="1">
      <c r="A21" s="296"/>
      <c r="B21" s="311" t="s">
        <v>263</v>
      </c>
      <c r="C21" s="195" t="s">
        <v>234</v>
      </c>
      <c r="D21" s="195" t="s">
        <v>264</v>
      </c>
      <c r="E21" s="195" t="s">
        <v>31</v>
      </c>
      <c r="F21" s="195" t="s">
        <v>306</v>
      </c>
      <c r="G21" s="312">
        <v>195.99</v>
      </c>
      <c r="H21" s="200"/>
      <c r="I21" s="306"/>
      <c r="J21" s="202"/>
      <c r="K21" s="241"/>
    </row>
    <row r="22" spans="1:11" s="203" customFormat="1" ht="30" customHeight="1">
      <c r="A22" s="296"/>
      <c r="B22" s="237" t="s">
        <v>266</v>
      </c>
      <c r="C22" s="195" t="s">
        <v>234</v>
      </c>
      <c r="D22" s="195" t="s">
        <v>245</v>
      </c>
      <c r="E22" s="195" t="s">
        <v>31</v>
      </c>
      <c r="F22" s="195" t="s">
        <v>31</v>
      </c>
      <c r="G22" s="305">
        <v>147.51</v>
      </c>
      <c r="H22" s="200"/>
      <c r="I22" s="306"/>
      <c r="J22" s="202"/>
      <c r="K22" s="241"/>
    </row>
    <row r="23" spans="1:11" s="203" customFormat="1" ht="30" customHeight="1">
      <c r="A23" s="296"/>
      <c r="B23" s="237" t="s">
        <v>270</v>
      </c>
      <c r="C23" s="195" t="s">
        <v>234</v>
      </c>
      <c r="D23" s="195" t="s">
        <v>245</v>
      </c>
      <c r="E23" s="195" t="s">
        <v>31</v>
      </c>
      <c r="F23" s="195" t="s">
        <v>31</v>
      </c>
      <c r="G23" s="305">
        <v>85.77</v>
      </c>
      <c r="H23" s="200"/>
      <c r="I23" s="306"/>
      <c r="J23" s="202"/>
      <c r="K23" s="241"/>
    </row>
    <row r="24" spans="1:11" s="203" customFormat="1" ht="30" customHeight="1">
      <c r="A24" s="296"/>
      <c r="B24" s="237" t="s">
        <v>275</v>
      </c>
      <c r="C24" s="195" t="s">
        <v>234</v>
      </c>
      <c r="D24" s="195" t="s">
        <v>194</v>
      </c>
      <c r="E24" s="195" t="s">
        <v>31</v>
      </c>
      <c r="F24" s="195" t="s">
        <v>31</v>
      </c>
      <c r="G24" s="305">
        <v>318.89999999999998</v>
      </c>
      <c r="H24" s="200"/>
      <c r="I24" s="306"/>
      <c r="J24" s="202"/>
      <c r="K24" s="241"/>
    </row>
    <row r="25" spans="1:11" s="203" customFormat="1" ht="30" customHeight="1">
      <c r="A25" s="296"/>
      <c r="B25" s="237" t="s">
        <v>276</v>
      </c>
      <c r="C25" s="195" t="s">
        <v>234</v>
      </c>
      <c r="D25" s="195" t="s">
        <v>245</v>
      </c>
      <c r="E25" s="195" t="s">
        <v>31</v>
      </c>
      <c r="F25" s="195" t="s">
        <v>31</v>
      </c>
      <c r="G25" s="305">
        <v>457.93</v>
      </c>
      <c r="H25" s="200"/>
      <c r="I25" s="306"/>
      <c r="J25" s="202"/>
      <c r="K25" s="241"/>
    </row>
    <row r="26" spans="1:11" s="203" customFormat="1" ht="30" customHeight="1">
      <c r="A26" s="296"/>
      <c r="B26" s="237" t="s">
        <v>278</v>
      </c>
      <c r="C26" s="195" t="s">
        <v>234</v>
      </c>
      <c r="D26" s="195" t="s">
        <v>245</v>
      </c>
      <c r="E26" s="195" t="s">
        <v>175</v>
      </c>
      <c r="F26" s="195" t="s">
        <v>307</v>
      </c>
      <c r="G26" s="305">
        <v>111.87</v>
      </c>
      <c r="H26" s="200"/>
      <c r="I26" s="306"/>
      <c r="J26" s="202"/>
      <c r="K26" s="241"/>
    </row>
    <row r="27" spans="1:11" s="203" customFormat="1" ht="30" customHeight="1">
      <c r="A27" s="296"/>
      <c r="B27" s="237" t="s">
        <v>283</v>
      </c>
      <c r="C27" s="195" t="s">
        <v>234</v>
      </c>
      <c r="D27" s="195" t="s">
        <v>308</v>
      </c>
      <c r="E27" s="195" t="s">
        <v>31</v>
      </c>
      <c r="F27" s="195" t="s">
        <v>285</v>
      </c>
      <c r="G27" s="305">
        <v>173.55</v>
      </c>
      <c r="H27" s="200"/>
      <c r="I27" s="306"/>
      <c r="J27" s="202"/>
      <c r="K27" s="241"/>
    </row>
    <row r="28" spans="1:11" s="203" customFormat="1" ht="30" customHeight="1">
      <c r="A28" s="296"/>
      <c r="B28" s="237" t="s">
        <v>287</v>
      </c>
      <c r="C28" s="195" t="s">
        <v>234</v>
      </c>
      <c r="D28" s="195" t="s">
        <v>245</v>
      </c>
      <c r="E28" s="195" t="s">
        <v>175</v>
      </c>
      <c r="F28" s="195" t="s">
        <v>309</v>
      </c>
      <c r="G28" s="305">
        <v>147.56</v>
      </c>
      <c r="H28" s="200"/>
      <c r="I28" s="306"/>
      <c r="J28" s="202"/>
      <c r="K28" s="241"/>
    </row>
    <row r="29" spans="1:11" ht="30" customHeight="1">
      <c r="A29" s="301"/>
      <c r="B29" s="225" t="s">
        <v>293</v>
      </c>
      <c r="C29" s="195" t="s">
        <v>234</v>
      </c>
      <c r="D29" s="195" t="s">
        <v>245</v>
      </c>
      <c r="E29" s="195" t="s">
        <v>31</v>
      </c>
      <c r="F29" s="195" t="s">
        <v>31</v>
      </c>
      <c r="G29" s="305">
        <v>104.58</v>
      </c>
      <c r="I29" s="306"/>
      <c r="J29" s="202"/>
      <c r="K29" s="307"/>
    </row>
    <row r="30" spans="1:11" ht="30" customHeight="1">
      <c r="A30" s="301"/>
      <c r="B30" s="225" t="s">
        <v>295</v>
      </c>
      <c r="C30" s="195" t="s">
        <v>234</v>
      </c>
      <c r="D30" s="195" t="s">
        <v>296</v>
      </c>
      <c r="E30" s="195" t="s">
        <v>175</v>
      </c>
      <c r="F30" s="195" t="s">
        <v>31</v>
      </c>
      <c r="G30" s="305">
        <v>344.64</v>
      </c>
      <c r="I30" s="306"/>
      <c r="J30" s="202"/>
      <c r="K30" s="307"/>
    </row>
    <row r="31" spans="1:11" ht="30" customHeight="1">
      <c r="A31" s="301"/>
      <c r="B31" s="194"/>
      <c r="C31" s="195" t="s">
        <v>234</v>
      </c>
      <c r="D31" s="195" t="s">
        <v>297</v>
      </c>
      <c r="E31" s="195" t="s">
        <v>175</v>
      </c>
      <c r="F31" s="195" t="s">
        <v>31</v>
      </c>
      <c r="G31" s="305">
        <v>215.87</v>
      </c>
      <c r="H31" s="222"/>
      <c r="I31" s="306"/>
      <c r="J31" s="202"/>
      <c r="K31" s="307"/>
    </row>
    <row r="32" spans="1:11" ht="30" customHeight="1">
      <c r="B32" s="204"/>
      <c r="C32" s="195" t="s">
        <v>234</v>
      </c>
      <c r="D32" s="195" t="s">
        <v>298</v>
      </c>
      <c r="E32" s="195" t="s">
        <v>175</v>
      </c>
      <c r="F32" s="195" t="s">
        <v>299</v>
      </c>
      <c r="G32" s="305">
        <v>142.1</v>
      </c>
      <c r="H32" s="222"/>
      <c r="I32" s="306"/>
      <c r="J32" s="202"/>
      <c r="K32" s="310"/>
    </row>
    <row r="33" spans="1:11" s="203" customFormat="1" ht="30" customHeight="1" thickBot="1">
      <c r="A33" s="296"/>
      <c r="B33" s="313" t="s">
        <v>300</v>
      </c>
      <c r="C33" s="314" t="s">
        <v>234</v>
      </c>
      <c r="D33" s="314" t="s">
        <v>245</v>
      </c>
      <c r="E33" s="314" t="s">
        <v>31</v>
      </c>
      <c r="F33" s="314" t="s">
        <v>31</v>
      </c>
      <c r="G33" s="315">
        <v>48.49</v>
      </c>
      <c r="H33" s="200"/>
      <c r="I33" s="306"/>
      <c r="J33" s="202"/>
      <c r="K33" s="241"/>
    </row>
    <row r="34" spans="1:11" ht="12.75" customHeight="1">
      <c r="A34" s="167"/>
      <c r="G34" s="65" t="s">
        <v>62</v>
      </c>
      <c r="J34" s="300"/>
    </row>
    <row r="35" spans="1:11" ht="14.25" customHeight="1">
      <c r="A35" s="167"/>
      <c r="G35" s="132"/>
    </row>
    <row r="38" spans="1:11" ht="21" customHeight="1">
      <c r="A38" s="167"/>
    </row>
    <row r="39" spans="1:11" ht="18" customHeight="1">
      <c r="A39" s="167"/>
    </row>
    <row r="75" spans="1:10" s="270" customFormat="1">
      <c r="A75" s="296"/>
      <c r="C75" s="270" t="s">
        <v>184</v>
      </c>
      <c r="H75" s="167"/>
      <c r="I75" s="167"/>
      <c r="J75" s="297"/>
    </row>
  </sheetData>
  <mergeCells count="5">
    <mergeCell ref="B5:G5"/>
    <mergeCell ref="B6:G6"/>
    <mergeCell ref="B7:G7"/>
    <mergeCell ref="B9:G9"/>
    <mergeCell ref="B11:G11"/>
  </mergeCells>
  <printOptions horizontalCentered="1" verticalCentered="1"/>
  <pageMargins left="0.70866141732283472" right="0.70866141732283472" top="0.74803149606299213" bottom="0.74803149606299213" header="0.31496062992125984" footer="0.31496062992125984"/>
  <pageSetup paperSize="9" scale="54" orientation="portrait" r:id="rId1"/>
  <headerFooter scaleWithDoc="0" alignWithMargins="0">
    <oddHeader>&amp;R&amp;"Verdana,Normal"&amp;8 17</oddHeader>
    <oddFooter>&amp;R&amp;"Verdana,Cursiva"&amp;8Subdirección General de Análisis, Coordinación y Estadística</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F928BC-DB7C-4BF2-BFB9-BC67F26F0A82}">
  <sheetPr>
    <pageSetUpPr fitToPage="1"/>
  </sheetPr>
  <dimension ref="B3:H54"/>
  <sheetViews>
    <sheetView showGridLines="0" zoomScaleNormal="100" zoomScaleSheetLayoutView="90" workbookViewId="0"/>
  </sheetViews>
  <sheetFormatPr baseColWidth="10" defaultColWidth="11.42578125" defaultRowHeight="12.75"/>
  <cols>
    <col min="1" max="1" width="2.7109375" style="316" customWidth="1"/>
    <col min="2" max="2" width="25" style="316" customWidth="1"/>
    <col min="3" max="3" width="11.5703125" style="316" customWidth="1"/>
    <col min="4" max="4" width="11.42578125" style="316"/>
    <col min="5" max="5" width="19" style="316" customWidth="1"/>
    <col min="6" max="6" width="15" style="316" customWidth="1"/>
    <col min="7" max="7" width="16.5703125" style="316" customWidth="1"/>
    <col min="8" max="8" width="15.85546875" style="316" customWidth="1"/>
    <col min="9" max="9" width="2.7109375" style="316" customWidth="1"/>
    <col min="10" max="16384" width="11.42578125" style="316"/>
  </cols>
  <sheetData>
    <row r="3" spans="2:8" ht="18">
      <c r="B3" s="667" t="s">
        <v>310</v>
      </c>
      <c r="C3" s="667"/>
      <c r="D3" s="667"/>
      <c r="E3" s="667"/>
      <c r="F3" s="667"/>
      <c r="G3" s="667"/>
      <c r="H3" s="667"/>
    </row>
    <row r="4" spans="2:8" ht="15">
      <c r="B4" s="687" t="s">
        <v>311</v>
      </c>
      <c r="C4" s="687"/>
      <c r="D4" s="687"/>
      <c r="E4" s="687"/>
      <c r="F4" s="687"/>
      <c r="G4" s="687"/>
      <c r="H4" s="687"/>
    </row>
    <row r="5" spans="2:8" ht="15.75" thickBot="1">
      <c r="B5" s="317"/>
      <c r="C5" s="317"/>
      <c r="D5" s="317"/>
      <c r="E5" s="317"/>
      <c r="F5" s="317"/>
      <c r="G5" s="317"/>
      <c r="H5" s="317"/>
    </row>
    <row r="6" spans="2:8" ht="15" thickBot="1">
      <c r="B6" s="677" t="s">
        <v>312</v>
      </c>
      <c r="C6" s="678"/>
      <c r="D6" s="678"/>
      <c r="E6" s="678"/>
      <c r="F6" s="678"/>
      <c r="G6" s="678"/>
      <c r="H6" s="679"/>
    </row>
    <row r="7" spans="2:8" ht="9" customHeight="1">
      <c r="B7" s="318"/>
      <c r="C7" s="318"/>
      <c r="D7" s="318"/>
      <c r="E7" s="318"/>
      <c r="F7" s="318"/>
      <c r="G7" s="318"/>
      <c r="H7" s="318"/>
    </row>
    <row r="8" spans="2:8">
      <c r="B8" s="688" t="s">
        <v>313</v>
      </c>
      <c r="C8" s="688"/>
      <c r="D8" s="688"/>
      <c r="E8" s="688"/>
      <c r="F8" s="688"/>
      <c r="G8" s="688"/>
      <c r="H8" s="688"/>
    </row>
    <row r="9" spans="2:8">
      <c r="B9" s="79" t="s">
        <v>314</v>
      </c>
      <c r="C9" s="79" t="s">
        <v>315</v>
      </c>
      <c r="D9" s="79"/>
      <c r="E9" s="79"/>
      <c r="F9" s="79"/>
      <c r="G9" s="79"/>
      <c r="H9" s="79"/>
    </row>
    <row r="10" spans="2:8" ht="13.5" thickBot="1">
      <c r="B10" s="319"/>
      <c r="C10" s="319"/>
      <c r="D10" s="319"/>
      <c r="E10" s="319"/>
      <c r="F10" s="319"/>
      <c r="G10" s="319"/>
      <c r="H10" s="319"/>
    </row>
    <row r="11" spans="2:8" ht="12.75" customHeight="1">
      <c r="B11" s="320"/>
      <c r="C11" s="321" t="s">
        <v>316</v>
      </c>
      <c r="D11" s="322"/>
      <c r="E11" s="323"/>
      <c r="F11" s="689" t="s">
        <v>317</v>
      </c>
      <c r="G11" s="689" t="s">
        <v>318</v>
      </c>
      <c r="H11" s="324"/>
    </row>
    <row r="12" spans="2:8">
      <c r="B12" s="325" t="s">
        <v>319</v>
      </c>
      <c r="C12" s="326" t="s">
        <v>320</v>
      </c>
      <c r="D12" s="327"/>
      <c r="E12" s="328"/>
      <c r="F12" s="690"/>
      <c r="G12" s="690"/>
      <c r="H12" s="329" t="s">
        <v>321</v>
      </c>
    </row>
    <row r="13" spans="2:8" ht="13.5" thickBot="1">
      <c r="B13" s="325"/>
      <c r="C13" s="326" t="s">
        <v>322</v>
      </c>
      <c r="D13" s="327"/>
      <c r="E13" s="328"/>
      <c r="F13" s="691"/>
      <c r="G13" s="691"/>
      <c r="H13" s="329"/>
    </row>
    <row r="14" spans="2:8" ht="15.95" customHeight="1">
      <c r="B14" s="685" t="s">
        <v>323</v>
      </c>
      <c r="C14" s="330" t="s">
        <v>324</v>
      </c>
      <c r="D14" s="331"/>
      <c r="E14" s="332"/>
      <c r="F14" s="333">
        <v>549.17999999999995</v>
      </c>
      <c r="G14" s="333">
        <v>548.99</v>
      </c>
      <c r="H14" s="334">
        <v>-0.18999999999994088</v>
      </c>
    </row>
    <row r="15" spans="2:8" ht="15.95" customHeight="1">
      <c r="B15" s="686"/>
      <c r="C15" s="335" t="s">
        <v>325</v>
      </c>
      <c r="D15" s="336"/>
      <c r="E15" s="337"/>
      <c r="F15" s="338">
        <v>543</v>
      </c>
      <c r="G15" s="338">
        <v>549.26</v>
      </c>
      <c r="H15" s="339">
        <v>6.2599999999999909</v>
      </c>
    </row>
    <row r="16" spans="2:8" ht="15.95" customHeight="1">
      <c r="B16" s="686"/>
      <c r="C16" s="340" t="s">
        <v>326</v>
      </c>
      <c r="D16" s="336"/>
      <c r="E16" s="337"/>
      <c r="F16" s="341">
        <v>546.94000000000005</v>
      </c>
      <c r="G16" s="341">
        <v>549.09</v>
      </c>
      <c r="H16" s="339">
        <v>2.1499999999999773</v>
      </c>
    </row>
    <row r="17" spans="2:8" ht="15.95" customHeight="1">
      <c r="B17" s="686"/>
      <c r="C17" s="342" t="s">
        <v>327</v>
      </c>
      <c r="D17" s="75"/>
      <c r="E17" s="343"/>
      <c r="F17" s="338">
        <v>537.54</v>
      </c>
      <c r="G17" s="338">
        <v>538.28</v>
      </c>
      <c r="H17" s="344">
        <v>0.74000000000000909</v>
      </c>
    </row>
    <row r="18" spans="2:8" ht="15.95" customHeight="1">
      <c r="B18" s="686"/>
      <c r="C18" s="335" t="s">
        <v>328</v>
      </c>
      <c r="D18" s="336"/>
      <c r="E18" s="337"/>
      <c r="F18" s="338">
        <v>541.04999999999995</v>
      </c>
      <c r="G18" s="338">
        <v>543.36</v>
      </c>
      <c r="H18" s="339">
        <v>2.3100000000000591</v>
      </c>
    </row>
    <row r="19" spans="2:8" ht="15.95" customHeight="1">
      <c r="B19" s="686"/>
      <c r="C19" s="340" t="s">
        <v>329</v>
      </c>
      <c r="D19" s="336"/>
      <c r="E19" s="337"/>
      <c r="F19" s="341">
        <v>539.16</v>
      </c>
      <c r="G19" s="341">
        <v>540.63</v>
      </c>
      <c r="H19" s="339">
        <v>1.4700000000000273</v>
      </c>
    </row>
    <row r="20" spans="2:8" ht="15.95" customHeight="1">
      <c r="B20" s="345"/>
      <c r="C20" s="342" t="s">
        <v>330</v>
      </c>
      <c r="D20" s="75"/>
      <c r="E20" s="343"/>
      <c r="F20" s="338">
        <v>486.93</v>
      </c>
      <c r="G20" s="338">
        <v>498.42</v>
      </c>
      <c r="H20" s="344">
        <v>11.490000000000009</v>
      </c>
    </row>
    <row r="21" spans="2:8" ht="15.95" customHeight="1">
      <c r="B21" s="345"/>
      <c r="C21" s="335" t="s">
        <v>331</v>
      </c>
      <c r="D21" s="336"/>
      <c r="E21" s="337"/>
      <c r="F21" s="338">
        <v>499.43</v>
      </c>
      <c r="G21" s="338">
        <v>502.98</v>
      </c>
      <c r="H21" s="339">
        <v>3.5500000000000114</v>
      </c>
    </row>
    <row r="22" spans="2:8" ht="15.95" customHeight="1" thickBot="1">
      <c r="B22" s="346"/>
      <c r="C22" s="347" t="s">
        <v>332</v>
      </c>
      <c r="D22" s="348"/>
      <c r="E22" s="349"/>
      <c r="F22" s="350">
        <v>492</v>
      </c>
      <c r="G22" s="350">
        <v>500.27</v>
      </c>
      <c r="H22" s="351">
        <v>8.2699999999999818</v>
      </c>
    </row>
    <row r="23" spans="2:8" ht="15.95" customHeight="1">
      <c r="B23" s="685" t="s">
        <v>333</v>
      </c>
      <c r="C23" s="330" t="s">
        <v>334</v>
      </c>
      <c r="D23" s="331"/>
      <c r="E23" s="332"/>
      <c r="F23" s="333">
        <v>338.3</v>
      </c>
      <c r="G23" s="333">
        <v>319.68</v>
      </c>
      <c r="H23" s="334">
        <v>-18.620000000000005</v>
      </c>
    </row>
    <row r="24" spans="2:8" ht="15.95" customHeight="1">
      <c r="B24" s="686"/>
      <c r="C24" s="335" t="s">
        <v>335</v>
      </c>
      <c r="D24" s="336"/>
      <c r="E24" s="337"/>
      <c r="F24" s="338">
        <v>342.76</v>
      </c>
      <c r="G24" s="338">
        <v>341.57</v>
      </c>
      <c r="H24" s="339">
        <v>-1.1899999999999977</v>
      </c>
    </row>
    <row r="25" spans="2:8" ht="15.95" customHeight="1">
      <c r="B25" s="686"/>
      <c r="C25" s="340" t="s">
        <v>336</v>
      </c>
      <c r="D25" s="336"/>
      <c r="E25" s="337"/>
      <c r="F25" s="341">
        <v>339.13</v>
      </c>
      <c r="G25" s="341">
        <v>323.74</v>
      </c>
      <c r="H25" s="339">
        <v>-15.389999999999986</v>
      </c>
    </row>
    <row r="26" spans="2:8" ht="15.95" customHeight="1">
      <c r="B26" s="686"/>
      <c r="C26" s="342" t="s">
        <v>328</v>
      </c>
      <c r="D26" s="75"/>
      <c r="E26" s="343"/>
      <c r="F26" s="338">
        <v>392.75</v>
      </c>
      <c r="G26" s="338">
        <v>380.12</v>
      </c>
      <c r="H26" s="344">
        <v>-12.629999999999995</v>
      </c>
    </row>
    <row r="27" spans="2:8" ht="15.95" customHeight="1">
      <c r="B27" s="686"/>
      <c r="C27" s="335" t="s">
        <v>337</v>
      </c>
      <c r="D27" s="336"/>
      <c r="E27" s="337"/>
      <c r="F27" s="338">
        <v>475.29</v>
      </c>
      <c r="G27" s="338">
        <v>477.63</v>
      </c>
      <c r="H27" s="339">
        <v>2.339999999999975</v>
      </c>
    </row>
    <row r="28" spans="2:8" ht="15.95" customHeight="1">
      <c r="B28" s="686"/>
      <c r="C28" s="340" t="s">
        <v>329</v>
      </c>
      <c r="D28" s="336"/>
      <c r="E28" s="337"/>
      <c r="F28" s="341">
        <v>410.3</v>
      </c>
      <c r="G28" s="341">
        <v>400.85</v>
      </c>
      <c r="H28" s="339">
        <v>-9.4499999999999886</v>
      </c>
    </row>
    <row r="29" spans="2:8" ht="15.95" customHeight="1">
      <c r="B29" s="345"/>
      <c r="C29" s="352" t="s">
        <v>330</v>
      </c>
      <c r="D29" s="353"/>
      <c r="E29" s="343"/>
      <c r="F29" s="338">
        <v>361.05</v>
      </c>
      <c r="G29" s="338">
        <v>363.33</v>
      </c>
      <c r="H29" s="344">
        <v>2.2799999999999727</v>
      </c>
    </row>
    <row r="30" spans="2:8" ht="15.95" customHeight="1">
      <c r="B30" s="345"/>
      <c r="C30" s="352" t="s">
        <v>338</v>
      </c>
      <c r="D30" s="353"/>
      <c r="E30" s="343"/>
      <c r="F30" s="338">
        <v>392.14</v>
      </c>
      <c r="G30" s="338">
        <v>391.34</v>
      </c>
      <c r="H30" s="344">
        <v>-0.80000000000001137</v>
      </c>
    </row>
    <row r="31" spans="2:8" ht="15.95" customHeight="1">
      <c r="B31" s="345"/>
      <c r="C31" s="354" t="s">
        <v>339</v>
      </c>
      <c r="D31" s="355"/>
      <c r="E31" s="337"/>
      <c r="F31" s="338">
        <v>434.36</v>
      </c>
      <c r="G31" s="338">
        <v>443.91</v>
      </c>
      <c r="H31" s="339">
        <v>9.5500000000000114</v>
      </c>
    </row>
    <row r="32" spans="2:8" ht="15.95" customHeight="1" thickBot="1">
      <c r="B32" s="346"/>
      <c r="C32" s="347" t="s">
        <v>332</v>
      </c>
      <c r="D32" s="348"/>
      <c r="E32" s="349"/>
      <c r="F32" s="350">
        <v>387.35</v>
      </c>
      <c r="G32" s="350">
        <v>388.99</v>
      </c>
      <c r="H32" s="351">
        <v>1.6399999999999864</v>
      </c>
    </row>
    <row r="33" spans="2:8" ht="15.95" customHeight="1">
      <c r="B33" s="685" t="s">
        <v>340</v>
      </c>
      <c r="C33" s="330" t="s">
        <v>324</v>
      </c>
      <c r="D33" s="331"/>
      <c r="E33" s="332"/>
      <c r="F33" s="333">
        <v>546.91999999999996</v>
      </c>
      <c r="G33" s="333">
        <v>552.12</v>
      </c>
      <c r="H33" s="334">
        <v>5.2000000000000455</v>
      </c>
    </row>
    <row r="34" spans="2:8" ht="15.95" customHeight="1">
      <c r="B34" s="686"/>
      <c r="C34" s="335" t="s">
        <v>325</v>
      </c>
      <c r="D34" s="336"/>
      <c r="E34" s="337"/>
      <c r="F34" s="338">
        <v>545.82000000000005</v>
      </c>
      <c r="G34" s="338">
        <v>553.52</v>
      </c>
      <c r="H34" s="339">
        <v>7.6999999999999318</v>
      </c>
    </row>
    <row r="35" spans="2:8" ht="15.95" customHeight="1">
      <c r="B35" s="686"/>
      <c r="C35" s="340" t="s">
        <v>326</v>
      </c>
      <c r="D35" s="336"/>
      <c r="E35" s="337"/>
      <c r="F35" s="341">
        <v>546.15</v>
      </c>
      <c r="G35" s="341">
        <v>553.1</v>
      </c>
      <c r="H35" s="339">
        <v>6.9500000000000455</v>
      </c>
    </row>
    <row r="36" spans="2:8" ht="15.95" customHeight="1">
      <c r="B36" s="686"/>
      <c r="C36" s="342" t="s">
        <v>327</v>
      </c>
      <c r="D36" s="75"/>
      <c r="E36" s="343"/>
      <c r="F36" s="338">
        <v>539.48</v>
      </c>
      <c r="G36" s="338">
        <v>525.92999999999995</v>
      </c>
      <c r="H36" s="344">
        <v>-13.550000000000068</v>
      </c>
    </row>
    <row r="37" spans="2:8" ht="15.95" customHeight="1">
      <c r="B37" s="686"/>
      <c r="C37" s="352" t="s">
        <v>328</v>
      </c>
      <c r="D37" s="353"/>
      <c r="E37" s="343"/>
      <c r="F37" s="338">
        <v>512.48</v>
      </c>
      <c r="G37" s="338">
        <v>516.52</v>
      </c>
      <c r="H37" s="344">
        <v>4.0399999999999636</v>
      </c>
    </row>
    <row r="38" spans="2:8" ht="15.95" customHeight="1">
      <c r="B38" s="686"/>
      <c r="C38" s="354" t="s">
        <v>337</v>
      </c>
      <c r="D38" s="355"/>
      <c r="E38" s="337"/>
      <c r="F38" s="338">
        <v>515.62</v>
      </c>
      <c r="G38" s="338">
        <v>523.74</v>
      </c>
      <c r="H38" s="339">
        <v>8.1200000000000045</v>
      </c>
    </row>
    <row r="39" spans="2:8" ht="15.95" customHeight="1">
      <c r="B39" s="345"/>
      <c r="C39" s="340" t="s">
        <v>329</v>
      </c>
      <c r="D39" s="336"/>
      <c r="E39" s="337"/>
      <c r="F39" s="341">
        <v>519.4</v>
      </c>
      <c r="G39" s="341">
        <v>519.41999999999996</v>
      </c>
      <c r="H39" s="339">
        <v>1.999999999998181E-2</v>
      </c>
    </row>
    <row r="40" spans="2:8" ht="15.95" customHeight="1">
      <c r="B40" s="345"/>
      <c r="C40" s="352" t="s">
        <v>330</v>
      </c>
      <c r="D40" s="356"/>
      <c r="E40" s="357"/>
      <c r="F40" s="338">
        <v>414.62</v>
      </c>
      <c r="G40" s="338">
        <v>439.57</v>
      </c>
      <c r="H40" s="344">
        <v>24.949999999999989</v>
      </c>
    </row>
    <row r="41" spans="2:8" ht="15.95" customHeight="1">
      <c r="B41" s="345"/>
      <c r="C41" s="352" t="s">
        <v>338</v>
      </c>
      <c r="D41" s="353"/>
      <c r="E41" s="343"/>
      <c r="F41" s="338">
        <v>488.86</v>
      </c>
      <c r="G41" s="338">
        <v>458.07</v>
      </c>
      <c r="H41" s="344">
        <v>-30.79000000000002</v>
      </c>
    </row>
    <row r="42" spans="2:8" ht="15.95" customHeight="1">
      <c r="B42" s="345"/>
      <c r="C42" s="354" t="s">
        <v>339</v>
      </c>
      <c r="D42" s="355"/>
      <c r="E42" s="337"/>
      <c r="F42" s="338">
        <v>469.98</v>
      </c>
      <c r="G42" s="338">
        <v>465.89</v>
      </c>
      <c r="H42" s="339">
        <v>-4.0900000000000318</v>
      </c>
    </row>
    <row r="43" spans="2:8" ht="15.95" customHeight="1" thickBot="1">
      <c r="B43" s="346"/>
      <c r="C43" s="347" t="s">
        <v>332</v>
      </c>
      <c r="D43" s="348"/>
      <c r="E43" s="349"/>
      <c r="F43" s="350">
        <v>471.16</v>
      </c>
      <c r="G43" s="350">
        <v>454.24</v>
      </c>
      <c r="H43" s="358">
        <v>-16.920000000000016</v>
      </c>
    </row>
    <row r="44" spans="2:8" ht="15.95" customHeight="1">
      <c r="B44" s="686" t="s">
        <v>341</v>
      </c>
      <c r="C44" s="342" t="s">
        <v>324</v>
      </c>
      <c r="D44" s="75"/>
      <c r="E44" s="343"/>
      <c r="F44" s="333">
        <v>554.52</v>
      </c>
      <c r="G44" s="333">
        <v>552.96</v>
      </c>
      <c r="H44" s="344">
        <v>-1.5599999999999454</v>
      </c>
    </row>
    <row r="45" spans="2:8" ht="15.95" customHeight="1">
      <c r="B45" s="686"/>
      <c r="C45" s="335" t="s">
        <v>325</v>
      </c>
      <c r="D45" s="336"/>
      <c r="E45" s="337"/>
      <c r="F45" s="338">
        <v>544.35</v>
      </c>
      <c r="G45" s="338">
        <v>544.15</v>
      </c>
      <c r="H45" s="339">
        <v>-0.20000000000004547</v>
      </c>
    </row>
    <row r="46" spans="2:8" ht="15.95" customHeight="1">
      <c r="B46" s="686"/>
      <c r="C46" s="340" t="s">
        <v>326</v>
      </c>
      <c r="D46" s="336"/>
      <c r="E46" s="337"/>
      <c r="F46" s="341">
        <v>548.79999999999995</v>
      </c>
      <c r="G46" s="341">
        <v>548</v>
      </c>
      <c r="H46" s="339">
        <v>-0.79999999999995453</v>
      </c>
    </row>
    <row r="47" spans="2:8" ht="15.95" customHeight="1">
      <c r="B47" s="686"/>
      <c r="C47" s="342" t="s">
        <v>327</v>
      </c>
      <c r="D47" s="75"/>
      <c r="E47" s="343"/>
      <c r="F47" s="338">
        <v>543.33000000000004</v>
      </c>
      <c r="G47" s="338">
        <v>536</v>
      </c>
      <c r="H47" s="344">
        <v>-7.3300000000000409</v>
      </c>
    </row>
    <row r="48" spans="2:8" ht="15.95" customHeight="1">
      <c r="B48" s="686"/>
      <c r="C48" s="335" t="s">
        <v>328</v>
      </c>
      <c r="D48" s="336"/>
      <c r="E48" s="337"/>
      <c r="F48" s="338">
        <v>535.08000000000004</v>
      </c>
      <c r="G48" s="338">
        <v>538.67999999999995</v>
      </c>
      <c r="H48" s="339">
        <v>3.5999999999999091</v>
      </c>
    </row>
    <row r="49" spans="2:8" ht="15.95" customHeight="1">
      <c r="B49" s="686"/>
      <c r="C49" s="340" t="s">
        <v>329</v>
      </c>
      <c r="D49" s="336"/>
      <c r="E49" s="337"/>
      <c r="F49" s="341">
        <v>537.21</v>
      </c>
      <c r="G49" s="341">
        <v>537.99</v>
      </c>
      <c r="H49" s="339">
        <v>0.77999999999997272</v>
      </c>
    </row>
    <row r="50" spans="2:8" ht="15.95" customHeight="1">
      <c r="B50" s="345"/>
      <c r="C50" s="342" t="s">
        <v>330</v>
      </c>
      <c r="D50" s="75"/>
      <c r="E50" s="343"/>
      <c r="F50" s="338">
        <v>484.78</v>
      </c>
      <c r="G50" s="338">
        <v>487.27</v>
      </c>
      <c r="H50" s="344">
        <v>2.4900000000000091</v>
      </c>
    </row>
    <row r="51" spans="2:8" ht="15.95" customHeight="1">
      <c r="B51" s="345"/>
      <c r="C51" s="335" t="s">
        <v>331</v>
      </c>
      <c r="D51" s="336"/>
      <c r="E51" s="337"/>
      <c r="F51" s="338">
        <v>500.59</v>
      </c>
      <c r="G51" s="338">
        <v>501.92</v>
      </c>
      <c r="H51" s="339">
        <v>1.3300000000000409</v>
      </c>
    </row>
    <row r="52" spans="2:8" ht="15.95" customHeight="1" thickBot="1">
      <c r="B52" s="359"/>
      <c r="C52" s="347" t="s">
        <v>332</v>
      </c>
      <c r="D52" s="348"/>
      <c r="E52" s="349"/>
      <c r="F52" s="350">
        <v>489.74</v>
      </c>
      <c r="G52" s="350">
        <v>491.86</v>
      </c>
      <c r="H52" s="351">
        <v>2.1200000000000045</v>
      </c>
    </row>
    <row r="53" spans="2:8">
      <c r="H53" s="65" t="s">
        <v>62</v>
      </c>
    </row>
    <row r="54" spans="2:8">
      <c r="G54" s="65"/>
    </row>
  </sheetData>
  <mergeCells count="10">
    <mergeCell ref="B14:B19"/>
    <mergeCell ref="B23:B28"/>
    <mergeCell ref="B33:B38"/>
    <mergeCell ref="B44:B49"/>
    <mergeCell ref="B3:H3"/>
    <mergeCell ref="B4:H4"/>
    <mergeCell ref="B6:H6"/>
    <mergeCell ref="B8:H8"/>
    <mergeCell ref="F11:F13"/>
    <mergeCell ref="G11:G13"/>
  </mergeCells>
  <printOptions horizontalCentered="1" verticalCentered="1"/>
  <pageMargins left="0.7" right="0.7" top="0.75" bottom="0.75" header="0.3" footer="0.3"/>
  <pageSetup paperSize="9" scale="74" fitToHeight="0" orientation="portrait" r:id="rId1"/>
  <headerFooter scaleWithDoc="0" alignWithMargins="0">
    <oddHeader>&amp;R&amp;"Verdana,Normal"&amp;8 18</oddHeader>
    <oddFooter>&amp;R&amp;"Verdana,Cursiva"&amp;8SG. Análisis, Coordinación y Estadística</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DBD879-3F83-4F8B-B710-CF84BAEF48DB}">
  <sheetPr>
    <pageSetUpPr fitToPage="1"/>
  </sheetPr>
  <dimension ref="B2:G48"/>
  <sheetViews>
    <sheetView showGridLines="0" zoomScaleNormal="100" zoomScaleSheetLayoutView="90" workbookViewId="0"/>
  </sheetViews>
  <sheetFormatPr baseColWidth="10" defaultColWidth="9.140625" defaultRowHeight="11.25"/>
  <cols>
    <col min="1" max="1" width="1" style="75" customWidth="1"/>
    <col min="2" max="2" width="48" style="75" customWidth="1"/>
    <col min="3" max="3" width="19.140625" style="75" customWidth="1"/>
    <col min="4" max="4" width="19" style="75" customWidth="1"/>
    <col min="5" max="5" width="35.42578125" style="75" customWidth="1"/>
    <col min="6" max="6" width="4.140625" style="75" customWidth="1"/>
    <col min="7" max="16384" width="9.140625" style="75"/>
  </cols>
  <sheetData>
    <row r="2" spans="2:7" ht="10.15" customHeight="1" thickBot="1">
      <c r="B2" s="360"/>
      <c r="C2" s="360"/>
      <c r="D2" s="360"/>
      <c r="E2" s="360"/>
    </row>
    <row r="3" spans="2:7" ht="18.600000000000001" customHeight="1" thickBot="1">
      <c r="B3" s="677" t="s">
        <v>342</v>
      </c>
      <c r="C3" s="678"/>
      <c r="D3" s="678"/>
      <c r="E3" s="679"/>
    </row>
    <row r="4" spans="2:7" ht="13.15" customHeight="1" thickBot="1">
      <c r="B4" s="696" t="s">
        <v>343</v>
      </c>
      <c r="C4" s="696"/>
      <c r="D4" s="696"/>
      <c r="E4" s="696"/>
      <c r="F4" s="79"/>
      <c r="G4" s="79"/>
    </row>
    <row r="5" spans="2:7" ht="40.15" customHeight="1">
      <c r="B5" s="361" t="s">
        <v>344</v>
      </c>
      <c r="C5" s="362" t="s">
        <v>317</v>
      </c>
      <c r="D5" s="362" t="s">
        <v>318</v>
      </c>
      <c r="E5" s="363" t="s">
        <v>74</v>
      </c>
      <c r="F5" s="79"/>
      <c r="G5" s="79"/>
    </row>
    <row r="6" spans="2:7" ht="12.95" customHeight="1">
      <c r="B6" s="364" t="s">
        <v>345</v>
      </c>
      <c r="C6" s="365">
        <v>295.43</v>
      </c>
      <c r="D6" s="365">
        <v>295.41000000000003</v>
      </c>
      <c r="E6" s="366">
        <v>-1.999999999998181E-2</v>
      </c>
    </row>
    <row r="7" spans="2:7" ht="12.95" customHeight="1">
      <c r="B7" s="367" t="s">
        <v>346</v>
      </c>
      <c r="C7" s="368">
        <v>285.14</v>
      </c>
      <c r="D7" s="368">
        <v>285.04000000000002</v>
      </c>
      <c r="E7" s="366">
        <v>-9.9999999999965894E-2</v>
      </c>
    </row>
    <row r="8" spans="2:7" ht="12.95" customHeight="1">
      <c r="B8" s="367" t="s">
        <v>347</v>
      </c>
      <c r="C8" s="368">
        <v>154.34</v>
      </c>
      <c r="D8" s="368">
        <v>154.34</v>
      </c>
      <c r="E8" s="366">
        <v>0</v>
      </c>
    </row>
    <row r="9" spans="2:7" ht="12.95" customHeight="1">
      <c r="B9" s="367" t="s">
        <v>348</v>
      </c>
      <c r="C9" s="368">
        <v>298.20999999999998</v>
      </c>
      <c r="D9" s="368">
        <v>297.94</v>
      </c>
      <c r="E9" s="366">
        <v>-0.26999999999998181</v>
      </c>
    </row>
    <row r="10" spans="2:7" ht="12.95" customHeight="1" thickBot="1">
      <c r="B10" s="369" t="s">
        <v>349</v>
      </c>
      <c r="C10" s="370">
        <v>302.17</v>
      </c>
      <c r="D10" s="370">
        <v>302.12</v>
      </c>
      <c r="E10" s="371">
        <v>-5.0000000000011369E-2</v>
      </c>
    </row>
    <row r="11" spans="2:7" ht="12.95" customHeight="1" thickBot="1">
      <c r="B11" s="372"/>
      <c r="C11" s="373"/>
      <c r="D11" s="374"/>
      <c r="E11" s="375"/>
    </row>
    <row r="12" spans="2:7" ht="15.75" customHeight="1" thickBot="1">
      <c r="B12" s="677" t="s">
        <v>350</v>
      </c>
      <c r="C12" s="678"/>
      <c r="D12" s="678"/>
      <c r="E12" s="679"/>
    </row>
    <row r="13" spans="2:7" ht="12" customHeight="1" thickBot="1">
      <c r="B13" s="697"/>
      <c r="C13" s="697"/>
      <c r="D13" s="697"/>
      <c r="E13" s="697"/>
    </row>
    <row r="14" spans="2:7" ht="40.15" customHeight="1">
      <c r="B14" s="376" t="s">
        <v>351</v>
      </c>
      <c r="C14" s="362" t="s">
        <v>317</v>
      </c>
      <c r="D14" s="362" t="s">
        <v>318</v>
      </c>
      <c r="E14" s="377" t="s">
        <v>74</v>
      </c>
    </row>
    <row r="15" spans="2:7" ht="12.95" customHeight="1">
      <c r="B15" s="378" t="s">
        <v>352</v>
      </c>
      <c r="C15" s="379"/>
      <c r="D15" s="379"/>
      <c r="E15" s="380"/>
    </row>
    <row r="16" spans="2:7" ht="12.95" customHeight="1">
      <c r="B16" s="378" t="s">
        <v>353</v>
      </c>
      <c r="C16" s="381">
        <v>128.9</v>
      </c>
      <c r="D16" s="381">
        <v>131.35</v>
      </c>
      <c r="E16" s="382">
        <v>2.4499999999999886</v>
      </c>
    </row>
    <row r="17" spans="2:5" ht="12.95" customHeight="1">
      <c r="B17" s="378" t="s">
        <v>354</v>
      </c>
      <c r="C17" s="381">
        <v>253.88</v>
      </c>
      <c r="D17" s="381">
        <v>259.72000000000003</v>
      </c>
      <c r="E17" s="382">
        <v>5.8400000000000318</v>
      </c>
    </row>
    <row r="18" spans="2:5" ht="12.95" customHeight="1">
      <c r="B18" s="378" t="s">
        <v>355</v>
      </c>
      <c r="C18" s="381">
        <v>91.44</v>
      </c>
      <c r="D18" s="381">
        <v>106.96</v>
      </c>
      <c r="E18" s="382">
        <v>15.519999999999996</v>
      </c>
    </row>
    <row r="19" spans="2:5" ht="12.95" customHeight="1">
      <c r="B19" s="378" t="s">
        <v>356</v>
      </c>
      <c r="C19" s="381">
        <v>184.97</v>
      </c>
      <c r="D19" s="381">
        <v>192.58</v>
      </c>
      <c r="E19" s="382">
        <v>7.6100000000000136</v>
      </c>
    </row>
    <row r="20" spans="2:5" ht="12.95" customHeight="1">
      <c r="B20" s="383" t="s">
        <v>357</v>
      </c>
      <c r="C20" s="384">
        <v>179.07</v>
      </c>
      <c r="D20" s="384">
        <v>184.64</v>
      </c>
      <c r="E20" s="385">
        <v>5.5699999999999932</v>
      </c>
    </row>
    <row r="21" spans="2:5" ht="12.95" customHeight="1">
      <c r="B21" s="378" t="s">
        <v>358</v>
      </c>
      <c r="C21" s="386"/>
      <c r="D21" s="386"/>
      <c r="E21" s="387"/>
    </row>
    <row r="22" spans="2:5" ht="12.95" customHeight="1">
      <c r="B22" s="378" t="s">
        <v>359</v>
      </c>
      <c r="C22" s="386">
        <v>190.31</v>
      </c>
      <c r="D22" s="386">
        <v>190.77</v>
      </c>
      <c r="E22" s="387">
        <v>0.46000000000000796</v>
      </c>
    </row>
    <row r="23" spans="2:5" ht="12.95" customHeight="1">
      <c r="B23" s="378" t="s">
        <v>360</v>
      </c>
      <c r="C23" s="386">
        <v>357.95</v>
      </c>
      <c r="D23" s="386">
        <v>357.95</v>
      </c>
      <c r="E23" s="387">
        <v>0</v>
      </c>
    </row>
    <row r="24" spans="2:5" ht="12.95" customHeight="1">
      <c r="B24" s="378" t="s">
        <v>361</v>
      </c>
      <c r="C24" s="386">
        <v>345</v>
      </c>
      <c r="D24" s="386">
        <v>345</v>
      </c>
      <c r="E24" s="387">
        <v>0</v>
      </c>
    </row>
    <row r="25" spans="2:5" ht="12.95" customHeight="1">
      <c r="B25" s="378" t="s">
        <v>362</v>
      </c>
      <c r="C25" s="386">
        <v>259.27999999999997</v>
      </c>
      <c r="D25" s="386">
        <v>260.63</v>
      </c>
      <c r="E25" s="387">
        <v>1.3500000000000227</v>
      </c>
    </row>
    <row r="26" spans="2:5" ht="12.95" customHeight="1" thickBot="1">
      <c r="B26" s="388" t="s">
        <v>363</v>
      </c>
      <c r="C26" s="389">
        <v>313.58999999999997</v>
      </c>
      <c r="D26" s="389">
        <v>314.02</v>
      </c>
      <c r="E26" s="390">
        <v>0.43000000000000682</v>
      </c>
    </row>
    <row r="27" spans="2:5" ht="12.95" customHeight="1">
      <c r="B27" s="391"/>
      <c r="C27" s="392"/>
      <c r="D27" s="392"/>
      <c r="E27" s="393"/>
    </row>
    <row r="28" spans="2:5" ht="18.600000000000001" customHeight="1">
      <c r="B28" s="687" t="s">
        <v>364</v>
      </c>
      <c r="C28" s="687"/>
      <c r="D28" s="687"/>
      <c r="E28" s="687"/>
    </row>
    <row r="29" spans="2:5" ht="10.5" customHeight="1" thickBot="1">
      <c r="B29" s="317"/>
      <c r="C29" s="317"/>
      <c r="D29" s="317"/>
      <c r="E29" s="317"/>
    </row>
    <row r="30" spans="2:5" ht="18.600000000000001" customHeight="1" thickBot="1">
      <c r="B30" s="677" t="s">
        <v>365</v>
      </c>
      <c r="C30" s="678"/>
      <c r="D30" s="678"/>
      <c r="E30" s="679"/>
    </row>
    <row r="31" spans="2:5" ht="14.45" customHeight="1" thickBot="1">
      <c r="B31" s="692" t="s">
        <v>366</v>
      </c>
      <c r="C31" s="692"/>
      <c r="D31" s="692"/>
      <c r="E31" s="692"/>
    </row>
    <row r="32" spans="2:5" ht="40.15" customHeight="1">
      <c r="B32" s="394" t="s">
        <v>367</v>
      </c>
      <c r="C32" s="362" t="s">
        <v>317</v>
      </c>
      <c r="D32" s="362" t="s">
        <v>318</v>
      </c>
      <c r="E32" s="395" t="s">
        <v>74</v>
      </c>
    </row>
    <row r="33" spans="2:5" ht="15" customHeight="1">
      <c r="B33" s="396" t="s">
        <v>368</v>
      </c>
      <c r="C33" s="397">
        <v>718.18</v>
      </c>
      <c r="D33" s="397">
        <v>718</v>
      </c>
      <c r="E33" s="398">
        <v>-0.17999999999994998</v>
      </c>
    </row>
    <row r="34" spans="2:5" ht="14.25" customHeight="1">
      <c r="B34" s="399" t="s">
        <v>369</v>
      </c>
      <c r="C34" s="400">
        <v>701.46</v>
      </c>
      <c r="D34" s="400">
        <v>702.31</v>
      </c>
      <c r="E34" s="398">
        <v>0.84999999999990905</v>
      </c>
    </row>
    <row r="35" spans="2:5" ht="12" thickBot="1">
      <c r="B35" s="401" t="s">
        <v>370</v>
      </c>
      <c r="C35" s="402">
        <v>709.82</v>
      </c>
      <c r="D35" s="402">
        <v>710.16</v>
      </c>
      <c r="E35" s="403">
        <v>0.33999999999991815</v>
      </c>
    </row>
    <row r="36" spans="2:5">
      <c r="B36" s="404"/>
      <c r="E36" s="405"/>
    </row>
    <row r="37" spans="2:5" ht="12" thickBot="1">
      <c r="B37" s="693" t="s">
        <v>371</v>
      </c>
      <c r="C37" s="694"/>
      <c r="D37" s="694"/>
      <c r="E37" s="695"/>
    </row>
    <row r="38" spans="2:5" ht="40.15" customHeight="1">
      <c r="B38" s="394" t="s">
        <v>372</v>
      </c>
      <c r="C38" s="362" t="s">
        <v>317</v>
      </c>
      <c r="D38" s="362" t="s">
        <v>318</v>
      </c>
      <c r="E38" s="395" t="s">
        <v>74</v>
      </c>
    </row>
    <row r="39" spans="2:5">
      <c r="B39" s="406" t="s">
        <v>267</v>
      </c>
      <c r="C39" s="407">
        <v>849.16</v>
      </c>
      <c r="D39" s="407">
        <v>858.02</v>
      </c>
      <c r="E39" s="408">
        <v>8.8600000000000136</v>
      </c>
    </row>
    <row r="40" spans="2:5">
      <c r="B40" s="409" t="s">
        <v>373</v>
      </c>
      <c r="C40" s="410">
        <v>898.28</v>
      </c>
      <c r="D40" s="410">
        <v>898.28</v>
      </c>
      <c r="E40" s="398">
        <v>0</v>
      </c>
    </row>
    <row r="41" spans="2:5">
      <c r="B41" s="409" t="s">
        <v>178</v>
      </c>
      <c r="C41" s="410">
        <v>653.95000000000005</v>
      </c>
      <c r="D41" s="410">
        <v>660.72</v>
      </c>
      <c r="E41" s="398">
        <v>6.7699999999999818</v>
      </c>
    </row>
    <row r="42" spans="2:5">
      <c r="B42" s="409" t="s">
        <v>252</v>
      </c>
      <c r="C42" s="410">
        <v>766</v>
      </c>
      <c r="D42" s="410">
        <v>766</v>
      </c>
      <c r="E42" s="398">
        <v>0</v>
      </c>
    </row>
    <row r="43" spans="2:5">
      <c r="B43" s="409" t="s">
        <v>374</v>
      </c>
      <c r="C43" s="410">
        <v>714.41</v>
      </c>
      <c r="D43" s="410">
        <v>714.41</v>
      </c>
      <c r="E43" s="398">
        <v>0</v>
      </c>
    </row>
    <row r="44" spans="2:5">
      <c r="B44" s="409" t="s">
        <v>375</v>
      </c>
      <c r="C44" s="410">
        <v>705.94</v>
      </c>
      <c r="D44" s="410">
        <v>705.94</v>
      </c>
      <c r="E44" s="398">
        <v>0</v>
      </c>
    </row>
    <row r="45" spans="2:5">
      <c r="B45" s="409" t="s">
        <v>262</v>
      </c>
      <c r="C45" s="410">
        <v>752.07</v>
      </c>
      <c r="D45" s="410">
        <v>752.07</v>
      </c>
      <c r="E45" s="398">
        <v>0</v>
      </c>
    </row>
    <row r="46" spans="2:5">
      <c r="B46" s="411" t="s">
        <v>212</v>
      </c>
      <c r="C46" s="412">
        <v>804.35</v>
      </c>
      <c r="D46" s="412">
        <v>804.35</v>
      </c>
      <c r="E46" s="413">
        <v>0</v>
      </c>
    </row>
    <row r="47" spans="2:5" ht="12" thickBot="1">
      <c r="B47" s="401" t="s">
        <v>370</v>
      </c>
      <c r="C47" s="414">
        <v>741.12</v>
      </c>
      <c r="D47" s="414">
        <v>741.68</v>
      </c>
      <c r="E47" s="403">
        <v>0.55999999999994543</v>
      </c>
    </row>
    <row r="48" spans="2:5">
      <c r="D48" s="75">
        <v>26</v>
      </c>
      <c r="E48" s="65" t="s">
        <v>62</v>
      </c>
    </row>
  </sheetData>
  <mergeCells count="8">
    <mergeCell ref="B31:E31"/>
    <mergeCell ref="B37:E37"/>
    <mergeCell ref="B3:E3"/>
    <mergeCell ref="B4:E4"/>
    <mergeCell ref="B12:E12"/>
    <mergeCell ref="B13:E13"/>
    <mergeCell ref="B28:E28"/>
    <mergeCell ref="B30:E30"/>
  </mergeCells>
  <printOptions horizontalCentered="1" verticalCentered="1"/>
  <pageMargins left="0.7" right="0.7" top="0.75" bottom="0.75" header="0.3" footer="0.3"/>
  <pageSetup paperSize="9" scale="71" firstPageNumber="0" fitToHeight="0" orientation="portrait" r:id="rId1"/>
  <headerFooter scaleWithDoc="0" alignWithMargins="0">
    <oddHeader>&amp;R&amp;"Verdana,Normal"&amp;8 19</oddHeader>
    <oddFooter>&amp;R&amp;"Verdana,Cursiva"&amp;8SG. Análisis, Coordinación y Estadística</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FE88C8-D7B6-4FE5-92CF-93D08B863704}">
  <sheetPr>
    <pageSetUpPr fitToPage="1"/>
  </sheetPr>
  <dimension ref="B1:T34"/>
  <sheetViews>
    <sheetView showGridLines="0" topLeftCell="A2" zoomScaleNormal="100" zoomScaleSheetLayoutView="90" workbookViewId="0">
      <selection activeCell="A2" sqref="A2"/>
    </sheetView>
  </sheetViews>
  <sheetFormatPr baseColWidth="10" defaultColWidth="11.42578125" defaultRowHeight="12.75"/>
  <cols>
    <col min="1" max="1" width="2.140625" style="316" customWidth="1"/>
    <col min="2" max="2" width="32.85546875" style="316" customWidth="1"/>
    <col min="3" max="3" width="14.7109375" style="316" customWidth="1"/>
    <col min="4" max="4" width="15" style="316" customWidth="1"/>
    <col min="5" max="5" width="13.7109375" style="316" customWidth="1"/>
    <col min="6" max="6" width="14.85546875" style="316" customWidth="1"/>
    <col min="7" max="7" width="15.140625" style="316" customWidth="1"/>
    <col min="8" max="8" width="14.5703125" style="316" customWidth="1"/>
    <col min="9" max="9" width="15.5703125" style="316" customWidth="1"/>
    <col min="10" max="10" width="14.85546875" style="316" customWidth="1"/>
    <col min="11" max="11" width="13.28515625" style="316" customWidth="1"/>
    <col min="12" max="12" width="3.28515625" style="316" customWidth="1"/>
    <col min="13" max="13" width="11.42578125" style="316"/>
    <col min="14" max="14" width="16.140625" style="316" customWidth="1"/>
    <col min="15" max="16384" width="11.42578125" style="316"/>
  </cols>
  <sheetData>
    <row r="1" spans="2:20" hidden="1">
      <c r="B1" s="415"/>
      <c r="C1" s="415"/>
      <c r="D1" s="415"/>
      <c r="E1" s="415"/>
      <c r="F1" s="415"/>
      <c r="G1" s="415"/>
      <c r="H1" s="415"/>
      <c r="I1" s="415"/>
      <c r="J1" s="415"/>
      <c r="K1" s="416"/>
      <c r="L1" s="704" t="s">
        <v>376</v>
      </c>
      <c r="M1" s="705"/>
      <c r="N1" s="705"/>
      <c r="O1" s="705"/>
      <c r="P1" s="705"/>
      <c r="Q1" s="705"/>
      <c r="R1" s="705"/>
      <c r="S1" s="705"/>
      <c r="T1" s="705"/>
    </row>
    <row r="2" spans="2:20" ht="21.6" customHeight="1">
      <c r="B2" s="415"/>
      <c r="C2" s="415"/>
      <c r="D2" s="415"/>
      <c r="E2" s="415"/>
      <c r="F2" s="415"/>
      <c r="G2" s="415"/>
      <c r="H2" s="415"/>
      <c r="I2" s="415"/>
      <c r="J2" s="415"/>
      <c r="K2" s="417"/>
      <c r="L2" s="418"/>
      <c r="M2" s="419"/>
      <c r="N2" s="419"/>
      <c r="O2" s="419"/>
      <c r="P2" s="419"/>
      <c r="Q2" s="419"/>
      <c r="R2" s="419"/>
      <c r="S2" s="419"/>
      <c r="T2" s="419"/>
    </row>
    <row r="3" spans="2:20" ht="9.6" customHeight="1">
      <c r="B3" s="415"/>
      <c r="C3" s="415"/>
      <c r="D3" s="415"/>
      <c r="E3" s="415"/>
      <c r="F3" s="415"/>
      <c r="G3" s="415"/>
      <c r="H3" s="415"/>
      <c r="I3" s="415"/>
      <c r="J3" s="415"/>
      <c r="K3" s="415"/>
      <c r="L3" s="415"/>
      <c r="M3" s="415"/>
      <c r="N3" s="415"/>
      <c r="O3" s="415"/>
      <c r="P3" s="415"/>
      <c r="Q3" s="415"/>
      <c r="R3" s="415"/>
      <c r="S3" s="415"/>
      <c r="T3" s="415"/>
    </row>
    <row r="4" spans="2:20" ht="23.45" customHeight="1" thickBot="1">
      <c r="B4" s="668" t="s">
        <v>377</v>
      </c>
      <c r="C4" s="668"/>
      <c r="D4" s="668"/>
      <c r="E4" s="668"/>
      <c r="F4" s="668"/>
      <c r="G4" s="668"/>
      <c r="H4" s="668"/>
      <c r="I4" s="668"/>
      <c r="J4" s="668"/>
      <c r="K4" s="668"/>
      <c r="L4" s="419"/>
      <c r="M4" s="419"/>
      <c r="N4" s="419"/>
      <c r="O4" s="419"/>
      <c r="P4" s="419"/>
      <c r="Q4" s="419"/>
      <c r="R4" s="419"/>
      <c r="S4" s="415"/>
      <c r="T4" s="415"/>
    </row>
    <row r="5" spans="2:20" ht="21" customHeight="1" thickBot="1">
      <c r="B5" s="677" t="s">
        <v>378</v>
      </c>
      <c r="C5" s="678"/>
      <c r="D5" s="678"/>
      <c r="E5" s="678"/>
      <c r="F5" s="678"/>
      <c r="G5" s="678"/>
      <c r="H5" s="678"/>
      <c r="I5" s="678"/>
      <c r="J5" s="678"/>
      <c r="K5" s="679"/>
      <c r="L5" s="420"/>
      <c r="M5" s="420"/>
      <c r="N5" s="420"/>
      <c r="O5" s="420"/>
      <c r="P5" s="420"/>
      <c r="Q5" s="420"/>
      <c r="R5" s="420"/>
      <c r="S5" s="415"/>
      <c r="T5" s="415"/>
    </row>
    <row r="6" spans="2:20" ht="13.15" customHeight="1">
      <c r="L6" s="419"/>
      <c r="M6" s="419"/>
      <c r="N6" s="419"/>
      <c r="O6" s="419"/>
      <c r="P6" s="419"/>
      <c r="Q6" s="419"/>
      <c r="R6" s="420"/>
      <c r="S6" s="415"/>
      <c r="T6" s="415"/>
    </row>
    <row r="7" spans="2:20" ht="13.15" customHeight="1">
      <c r="B7" s="706" t="s">
        <v>379</v>
      </c>
      <c r="C7" s="706"/>
      <c r="D7" s="706"/>
      <c r="E7" s="706"/>
      <c r="F7" s="706"/>
      <c r="G7" s="706"/>
      <c r="H7" s="706"/>
      <c r="I7" s="706"/>
      <c r="J7" s="706"/>
      <c r="K7" s="706"/>
      <c r="L7" s="419"/>
      <c r="M7" s="419"/>
      <c r="N7" s="419"/>
      <c r="O7" s="419"/>
      <c r="P7" s="419"/>
      <c r="Q7" s="419"/>
      <c r="R7" s="420"/>
      <c r="S7" s="415"/>
      <c r="T7" s="415"/>
    </row>
    <row r="8" spans="2:20" ht="13.5" thickBot="1">
      <c r="B8" s="75"/>
      <c r="C8" s="75"/>
      <c r="D8" s="75"/>
      <c r="E8" s="75"/>
      <c r="F8" s="75"/>
      <c r="G8" s="75"/>
      <c r="H8" s="75"/>
      <c r="I8" s="75"/>
      <c r="J8" s="75"/>
      <c r="K8" s="75"/>
    </row>
    <row r="9" spans="2:20" ht="19.899999999999999" customHeight="1">
      <c r="B9" s="698" t="s">
        <v>380</v>
      </c>
      <c r="C9" s="700" t="s">
        <v>381</v>
      </c>
      <c r="D9" s="701"/>
      <c r="E9" s="702"/>
      <c r="F9" s="700" t="s">
        <v>382</v>
      </c>
      <c r="G9" s="701"/>
      <c r="H9" s="702"/>
      <c r="I9" s="700" t="s">
        <v>383</v>
      </c>
      <c r="J9" s="701"/>
      <c r="K9" s="703"/>
    </row>
    <row r="10" spans="2:20" ht="37.15" customHeight="1">
      <c r="B10" s="699"/>
      <c r="C10" s="421" t="s">
        <v>317</v>
      </c>
      <c r="D10" s="421" t="s">
        <v>318</v>
      </c>
      <c r="E10" s="422" t="s">
        <v>384</v>
      </c>
      <c r="F10" s="421" t="s">
        <v>317</v>
      </c>
      <c r="G10" s="421" t="s">
        <v>318</v>
      </c>
      <c r="H10" s="422" t="s">
        <v>384</v>
      </c>
      <c r="I10" s="421" t="s">
        <v>317</v>
      </c>
      <c r="J10" s="421" t="s">
        <v>318</v>
      </c>
      <c r="K10" s="423" t="s">
        <v>384</v>
      </c>
    </row>
    <row r="11" spans="2:20" ht="30" customHeight="1" thickBot="1">
      <c r="B11" s="424" t="s">
        <v>385</v>
      </c>
      <c r="C11" s="425">
        <v>215.43</v>
      </c>
      <c r="D11" s="425">
        <v>218.29</v>
      </c>
      <c r="E11" s="426">
        <v>2.8599999999999852</v>
      </c>
      <c r="F11" s="425">
        <v>205.66</v>
      </c>
      <c r="G11" s="425">
        <v>208.16</v>
      </c>
      <c r="H11" s="426">
        <v>2.5</v>
      </c>
      <c r="I11" s="425">
        <v>212.81</v>
      </c>
      <c r="J11" s="425">
        <v>218.32</v>
      </c>
      <c r="K11" s="427">
        <v>5.5099999999999909</v>
      </c>
    </row>
    <row r="12" spans="2:20" ht="19.899999999999999" customHeight="1">
      <c r="B12" s="75"/>
      <c r="C12" s="75"/>
      <c r="D12" s="75"/>
      <c r="E12" s="75"/>
      <c r="F12" s="75"/>
      <c r="G12" s="75"/>
      <c r="H12" s="75"/>
      <c r="I12" s="75"/>
      <c r="J12" s="75"/>
      <c r="K12" s="75"/>
    </row>
    <row r="13" spans="2:20" ht="19.899999999999999" customHeight="1" thickBot="1">
      <c r="B13" s="75"/>
      <c r="C13" s="75"/>
      <c r="D13" s="75"/>
      <c r="E13" s="75"/>
      <c r="F13" s="75"/>
      <c r="G13" s="75"/>
      <c r="H13" s="75"/>
      <c r="I13" s="75"/>
      <c r="J13" s="75"/>
      <c r="K13" s="75"/>
    </row>
    <row r="14" spans="2:20" ht="19.899999999999999" customHeight="1">
      <c r="B14" s="698" t="s">
        <v>380</v>
      </c>
      <c r="C14" s="700" t="s">
        <v>386</v>
      </c>
      <c r="D14" s="701"/>
      <c r="E14" s="702"/>
      <c r="F14" s="700" t="s">
        <v>387</v>
      </c>
      <c r="G14" s="701"/>
      <c r="H14" s="702"/>
      <c r="I14" s="700" t="s">
        <v>388</v>
      </c>
      <c r="J14" s="701"/>
      <c r="K14" s="703"/>
    </row>
    <row r="15" spans="2:20" ht="37.15" customHeight="1">
      <c r="B15" s="699"/>
      <c r="C15" s="421" t="s">
        <v>317</v>
      </c>
      <c r="D15" s="421" t="s">
        <v>318</v>
      </c>
      <c r="E15" s="422" t="s">
        <v>74</v>
      </c>
      <c r="F15" s="421" t="s">
        <v>317</v>
      </c>
      <c r="G15" s="421" t="s">
        <v>318</v>
      </c>
      <c r="H15" s="422" t="s">
        <v>74</v>
      </c>
      <c r="I15" s="421" t="s">
        <v>317</v>
      </c>
      <c r="J15" s="421" t="s">
        <v>318</v>
      </c>
      <c r="K15" s="423" t="s">
        <v>74</v>
      </c>
    </row>
    <row r="16" spans="2:20" ht="30" customHeight="1" thickBot="1">
      <c r="B16" s="424" t="s">
        <v>385</v>
      </c>
      <c r="C16" s="425">
        <v>211.44</v>
      </c>
      <c r="D16" s="425">
        <v>215.25</v>
      </c>
      <c r="E16" s="426">
        <v>3.8100000000000023</v>
      </c>
      <c r="F16" s="425">
        <v>208.28</v>
      </c>
      <c r="G16" s="425">
        <v>208.8</v>
      </c>
      <c r="H16" s="426">
        <v>0.52000000000001023</v>
      </c>
      <c r="I16" s="425">
        <v>197.24</v>
      </c>
      <c r="J16" s="425">
        <v>206.29</v>
      </c>
      <c r="K16" s="427">
        <v>9.0499999999999829</v>
      </c>
    </row>
    <row r="17" spans="2:11" ht="19.899999999999999" customHeight="1"/>
    <row r="18" spans="2:11" ht="19.899999999999999" customHeight="1" thickBot="1"/>
    <row r="19" spans="2:11" ht="19.899999999999999" customHeight="1" thickBot="1">
      <c r="B19" s="677" t="s">
        <v>389</v>
      </c>
      <c r="C19" s="678"/>
      <c r="D19" s="678"/>
      <c r="E19" s="678"/>
      <c r="F19" s="678"/>
      <c r="G19" s="678"/>
      <c r="H19" s="678"/>
      <c r="I19" s="678"/>
      <c r="J19" s="678"/>
      <c r="K19" s="679"/>
    </row>
    <row r="20" spans="2:11" ht="19.899999999999999" customHeight="1">
      <c r="B20" s="92"/>
    </row>
    <row r="21" spans="2:11" ht="19.899999999999999" customHeight="1" thickBot="1"/>
    <row r="22" spans="2:11" ht="19.899999999999999" customHeight="1">
      <c r="B22" s="698" t="s">
        <v>390</v>
      </c>
      <c r="C22" s="700" t="s">
        <v>391</v>
      </c>
      <c r="D22" s="701"/>
      <c r="E22" s="702"/>
      <c r="F22" s="700" t="s">
        <v>392</v>
      </c>
      <c r="G22" s="701"/>
      <c r="H22" s="702"/>
      <c r="I22" s="700" t="s">
        <v>393</v>
      </c>
      <c r="J22" s="701"/>
      <c r="K22" s="703"/>
    </row>
    <row r="23" spans="2:11" ht="37.15" customHeight="1">
      <c r="B23" s="699"/>
      <c r="C23" s="421" t="s">
        <v>317</v>
      </c>
      <c r="D23" s="421" t="s">
        <v>318</v>
      </c>
      <c r="E23" s="422" t="s">
        <v>74</v>
      </c>
      <c r="F23" s="421" t="s">
        <v>317</v>
      </c>
      <c r="G23" s="421" t="s">
        <v>318</v>
      </c>
      <c r="H23" s="422" t="s">
        <v>74</v>
      </c>
      <c r="I23" s="421" t="s">
        <v>317</v>
      </c>
      <c r="J23" s="421" t="s">
        <v>318</v>
      </c>
      <c r="K23" s="423" t="s">
        <v>74</v>
      </c>
    </row>
    <row r="24" spans="2:11" ht="30" customHeight="1">
      <c r="B24" s="428" t="s">
        <v>394</v>
      </c>
      <c r="C24" s="429" t="s">
        <v>177</v>
      </c>
      <c r="D24" s="429" t="s">
        <v>177</v>
      </c>
      <c r="E24" s="430" t="s">
        <v>177</v>
      </c>
      <c r="F24" s="429">
        <v>1.78</v>
      </c>
      <c r="G24" s="429">
        <v>1.82</v>
      </c>
      <c r="H24" s="430">
        <v>4.0000000000000036E-2</v>
      </c>
      <c r="I24" s="429">
        <v>1.76</v>
      </c>
      <c r="J24" s="429">
        <v>1.79</v>
      </c>
      <c r="K24" s="431">
        <v>3.0000000000000027E-2</v>
      </c>
    </row>
    <row r="25" spans="2:11" ht="30" customHeight="1">
      <c r="B25" s="428" t="s">
        <v>395</v>
      </c>
      <c r="C25" s="429">
        <v>1.73</v>
      </c>
      <c r="D25" s="429">
        <v>1.77</v>
      </c>
      <c r="E25" s="430">
        <v>4.0000000000000036E-2</v>
      </c>
      <c r="F25" s="429">
        <v>1.71</v>
      </c>
      <c r="G25" s="429">
        <v>1.75</v>
      </c>
      <c r="H25" s="430">
        <v>4.0000000000000036E-2</v>
      </c>
      <c r="I25" s="429">
        <v>1.69</v>
      </c>
      <c r="J25" s="429">
        <v>1.73</v>
      </c>
      <c r="K25" s="431">
        <v>4.0000000000000036E-2</v>
      </c>
    </row>
    <row r="26" spans="2:11" ht="30" customHeight="1">
      <c r="B26" s="428" t="s">
        <v>396</v>
      </c>
      <c r="C26" s="429">
        <v>1.73</v>
      </c>
      <c r="D26" s="429">
        <v>1.76</v>
      </c>
      <c r="E26" s="430">
        <v>3.0000000000000027E-2</v>
      </c>
      <c r="F26" s="429">
        <v>1.72</v>
      </c>
      <c r="G26" s="429">
        <v>1.75</v>
      </c>
      <c r="H26" s="430">
        <v>3.0000000000000027E-2</v>
      </c>
      <c r="I26" s="429">
        <v>1.71</v>
      </c>
      <c r="J26" s="429">
        <v>1.74</v>
      </c>
      <c r="K26" s="431">
        <v>3.0000000000000027E-2</v>
      </c>
    </row>
    <row r="27" spans="2:11" ht="30" customHeight="1">
      <c r="B27" s="428" t="s">
        <v>397</v>
      </c>
      <c r="C27" s="429">
        <v>1.76</v>
      </c>
      <c r="D27" s="429">
        <v>1.8</v>
      </c>
      <c r="E27" s="430">
        <v>4.0000000000000036E-2</v>
      </c>
      <c r="F27" s="429">
        <v>1.75</v>
      </c>
      <c r="G27" s="429">
        <v>1.79</v>
      </c>
      <c r="H27" s="430">
        <v>4.0000000000000036E-2</v>
      </c>
      <c r="I27" s="429">
        <v>1.74</v>
      </c>
      <c r="J27" s="429">
        <v>1.78</v>
      </c>
      <c r="K27" s="431">
        <v>4.0000000000000036E-2</v>
      </c>
    </row>
    <row r="28" spans="2:11" ht="30" customHeight="1">
      <c r="B28" s="428" t="s">
        <v>398</v>
      </c>
      <c r="C28" s="429">
        <v>1.72</v>
      </c>
      <c r="D28" s="429">
        <v>1.74</v>
      </c>
      <c r="E28" s="430">
        <v>2.0000000000000018E-2</v>
      </c>
      <c r="F28" s="429">
        <v>1.69</v>
      </c>
      <c r="G28" s="429">
        <v>1.72</v>
      </c>
      <c r="H28" s="430">
        <v>3.0000000000000027E-2</v>
      </c>
      <c r="I28" s="429">
        <v>2.2000000000000002</v>
      </c>
      <c r="J28" s="429">
        <v>2.23</v>
      </c>
      <c r="K28" s="431">
        <v>2.9999999999999805E-2</v>
      </c>
    </row>
    <row r="29" spans="2:11" ht="30" customHeight="1">
      <c r="B29" s="428" t="s">
        <v>399</v>
      </c>
      <c r="C29" s="429">
        <v>1.72</v>
      </c>
      <c r="D29" s="429">
        <v>1.74</v>
      </c>
      <c r="E29" s="430">
        <v>2.0000000000000018E-2</v>
      </c>
      <c r="F29" s="429">
        <v>1.7</v>
      </c>
      <c r="G29" s="429">
        <v>1.74</v>
      </c>
      <c r="H29" s="430">
        <v>4.0000000000000036E-2</v>
      </c>
      <c r="I29" s="429">
        <v>1.72</v>
      </c>
      <c r="J29" s="429">
        <v>1.76</v>
      </c>
      <c r="K29" s="431">
        <v>4.0000000000000036E-2</v>
      </c>
    </row>
    <row r="30" spans="2:11" ht="30" customHeight="1">
      <c r="B30" s="428" t="s">
        <v>400</v>
      </c>
      <c r="C30" s="429">
        <v>1.72</v>
      </c>
      <c r="D30" s="429">
        <v>1.75</v>
      </c>
      <c r="E30" s="430">
        <v>3.0000000000000027E-2</v>
      </c>
      <c r="F30" s="429">
        <v>1.71</v>
      </c>
      <c r="G30" s="429">
        <v>1.74</v>
      </c>
      <c r="H30" s="430">
        <v>3.0000000000000027E-2</v>
      </c>
      <c r="I30" s="429">
        <v>1.89</v>
      </c>
      <c r="J30" s="429">
        <v>1.91</v>
      </c>
      <c r="K30" s="431">
        <v>2.0000000000000018E-2</v>
      </c>
    </row>
    <row r="31" spans="2:11" ht="30" customHeight="1" thickBot="1">
      <c r="B31" s="432" t="s">
        <v>401</v>
      </c>
      <c r="C31" s="433">
        <v>1.73</v>
      </c>
      <c r="D31" s="433">
        <v>1.76</v>
      </c>
      <c r="E31" s="434">
        <v>3.0000000000000027E-2</v>
      </c>
      <c r="F31" s="433">
        <v>1.69</v>
      </c>
      <c r="G31" s="433">
        <v>1.72</v>
      </c>
      <c r="H31" s="434">
        <v>3.0000000000000027E-2</v>
      </c>
      <c r="I31" s="433">
        <v>1.68</v>
      </c>
      <c r="J31" s="433">
        <v>1.71</v>
      </c>
      <c r="K31" s="435">
        <v>3.0000000000000027E-2</v>
      </c>
    </row>
    <row r="32" spans="2:11" ht="16.5" customHeight="1">
      <c r="B32" s="436" t="s">
        <v>402</v>
      </c>
    </row>
    <row r="33" spans="11:11">
      <c r="K33" s="65" t="s">
        <v>62</v>
      </c>
    </row>
    <row r="34" spans="11:11">
      <c r="K34" s="132"/>
    </row>
  </sheetData>
  <mergeCells count="18">
    <mergeCell ref="B22:B23"/>
    <mergeCell ref="C22:E22"/>
    <mergeCell ref="F22:H22"/>
    <mergeCell ref="I22:K22"/>
    <mergeCell ref="L1:T1"/>
    <mergeCell ref="B4:I4"/>
    <mergeCell ref="J4:K4"/>
    <mergeCell ref="B5:K5"/>
    <mergeCell ref="B7:K7"/>
    <mergeCell ref="B9:B10"/>
    <mergeCell ref="C9:E9"/>
    <mergeCell ref="F9:H9"/>
    <mergeCell ref="I9:K9"/>
    <mergeCell ref="B14:B15"/>
    <mergeCell ref="C14:E14"/>
    <mergeCell ref="F14:H14"/>
    <mergeCell ref="I14:K14"/>
    <mergeCell ref="B19:K19"/>
  </mergeCells>
  <printOptions horizontalCentered="1" verticalCentered="1"/>
  <pageMargins left="0.7" right="0.7" top="0.75" bottom="0.75" header="0.3" footer="0.3"/>
  <pageSetup paperSize="9" scale="52" fitToHeight="0" orientation="portrait" r:id="rId1"/>
  <headerFooter scaleWithDoc="0" alignWithMargins="0">
    <oddHeader>&amp;R&amp;"Verdana,Normal"&amp;8 20</oddHeader>
    <oddFooter>&amp;R&amp;"Verdana,Cursiva"&amp;8SG. Análisis, Coordinación y Estadística</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FD100F-BABD-4D07-A95F-A47EE1D4D6BF}">
  <sheetPr>
    <pageSetUpPr fitToPage="1"/>
  </sheetPr>
  <dimension ref="B2:H54"/>
  <sheetViews>
    <sheetView showGridLines="0" zoomScaleNormal="100" zoomScaleSheetLayoutView="90" workbookViewId="0"/>
  </sheetViews>
  <sheetFormatPr baseColWidth="10" defaultColWidth="9.140625" defaultRowHeight="11.25"/>
  <cols>
    <col min="1" max="1" width="4.28515625" style="75" customWidth="1"/>
    <col min="2" max="2" width="40.85546875" style="75" customWidth="1"/>
    <col min="3" max="4" width="15.7109375" style="75" customWidth="1"/>
    <col min="5" max="5" width="35.140625" style="75" customWidth="1"/>
    <col min="6" max="6" width="4.140625" style="75" customWidth="1"/>
    <col min="7" max="8" width="10.7109375" style="75" customWidth="1"/>
    <col min="9" max="16384" width="9.140625" style="75"/>
  </cols>
  <sheetData>
    <row r="2" spans="2:8" ht="14.25">
      <c r="E2" s="76"/>
    </row>
    <row r="3" spans="2:8" ht="13.9" customHeight="1" thickBot="1">
      <c r="B3" s="360"/>
      <c r="C3" s="360"/>
      <c r="D3" s="360"/>
      <c r="E3" s="360"/>
      <c r="F3" s="360"/>
      <c r="G3" s="360"/>
      <c r="H3" s="360"/>
    </row>
    <row r="4" spans="2:8" ht="19.899999999999999" customHeight="1" thickBot="1">
      <c r="B4" s="677" t="s">
        <v>403</v>
      </c>
      <c r="C4" s="678"/>
      <c r="D4" s="678"/>
      <c r="E4" s="679"/>
      <c r="F4" s="437"/>
      <c r="G4" s="437"/>
      <c r="H4" s="360"/>
    </row>
    <row r="5" spans="2:8" ht="22.9" customHeight="1">
      <c r="B5" s="713" t="s">
        <v>404</v>
      </c>
      <c r="C5" s="713"/>
      <c r="D5" s="713"/>
      <c r="E5" s="713"/>
      <c r="G5" s="360"/>
      <c r="H5" s="360"/>
    </row>
    <row r="6" spans="2:8" ht="15" customHeight="1">
      <c r="B6" s="714"/>
      <c r="C6" s="714"/>
      <c r="D6" s="714"/>
      <c r="E6" s="714"/>
      <c r="F6" s="79"/>
      <c r="G6" s="438"/>
      <c r="H6" s="360"/>
    </row>
    <row r="7" spans="2:8" ht="0.95" customHeight="1" thickBot="1">
      <c r="B7" s="438"/>
      <c r="C7" s="438"/>
      <c r="D7" s="438"/>
      <c r="E7" s="438"/>
      <c r="F7" s="438"/>
      <c r="G7" s="438"/>
      <c r="H7" s="360"/>
    </row>
    <row r="8" spans="2:8" ht="40.15" customHeight="1">
      <c r="B8" s="439" t="s">
        <v>405</v>
      </c>
      <c r="C8" s="362" t="s">
        <v>317</v>
      </c>
      <c r="D8" s="362" t="s">
        <v>318</v>
      </c>
      <c r="E8" s="440" t="s">
        <v>321</v>
      </c>
      <c r="F8" s="360"/>
      <c r="G8" s="360"/>
      <c r="H8" s="360"/>
    </row>
    <row r="9" spans="2:8" ht="12.95" customHeight="1">
      <c r="B9" s="441" t="s">
        <v>406</v>
      </c>
      <c r="C9" s="442">
        <v>78.099999999999994</v>
      </c>
      <c r="D9" s="442">
        <v>82</v>
      </c>
      <c r="E9" s="443">
        <v>3.9000000000000057</v>
      </c>
      <c r="F9" s="360"/>
      <c r="G9" s="360"/>
      <c r="H9" s="360"/>
    </row>
    <row r="10" spans="2:8" ht="32.1" customHeight="1">
      <c r="B10" s="444" t="s">
        <v>407</v>
      </c>
      <c r="C10" s="445"/>
      <c r="D10" s="445"/>
      <c r="E10" s="446"/>
      <c r="F10" s="360"/>
      <c r="G10" s="360"/>
      <c r="H10" s="360"/>
    </row>
    <row r="11" spans="2:8" ht="12.95" customHeight="1">
      <c r="B11" s="441" t="s">
        <v>408</v>
      </c>
      <c r="C11" s="442">
        <v>163.87</v>
      </c>
      <c r="D11" s="442">
        <v>168.11</v>
      </c>
      <c r="E11" s="443">
        <v>4.2400000000000091</v>
      </c>
      <c r="F11" s="360"/>
      <c r="G11" s="360"/>
      <c r="H11" s="360"/>
    </row>
    <row r="12" spans="2:8" ht="11.25" hidden="1" customHeight="1">
      <c r="B12" s="447"/>
      <c r="C12" s="448"/>
      <c r="D12" s="448"/>
      <c r="E12" s="449"/>
      <c r="F12" s="360"/>
      <c r="G12" s="360"/>
      <c r="H12" s="360"/>
    </row>
    <row r="13" spans="2:8" ht="32.1" customHeight="1">
      <c r="B13" s="444" t="s">
        <v>409</v>
      </c>
      <c r="C13" s="445"/>
      <c r="D13" s="445"/>
      <c r="E13" s="446"/>
      <c r="F13" s="360"/>
      <c r="G13" s="360"/>
      <c r="H13" s="360"/>
    </row>
    <row r="14" spans="2:8" ht="12.95" customHeight="1">
      <c r="B14" s="441" t="s">
        <v>410</v>
      </c>
      <c r="C14" s="442">
        <v>350</v>
      </c>
      <c r="D14" s="442">
        <v>360</v>
      </c>
      <c r="E14" s="443">
        <v>10</v>
      </c>
      <c r="F14" s="360"/>
      <c r="G14" s="360"/>
      <c r="H14" s="360"/>
    </row>
    <row r="15" spans="2:8" ht="12.95" customHeight="1">
      <c r="B15" s="441" t="s">
        <v>411</v>
      </c>
      <c r="C15" s="442">
        <v>410</v>
      </c>
      <c r="D15" s="442">
        <v>440</v>
      </c>
      <c r="E15" s="443">
        <v>30</v>
      </c>
      <c r="F15" s="360"/>
      <c r="G15" s="360"/>
      <c r="H15" s="360"/>
    </row>
    <row r="16" spans="2:8" ht="12.95" customHeight="1" thickBot="1">
      <c r="B16" s="450" t="s">
        <v>412</v>
      </c>
      <c r="C16" s="451">
        <v>384.8</v>
      </c>
      <c r="D16" s="451">
        <v>399.95</v>
      </c>
      <c r="E16" s="452">
        <v>15.149999999999977</v>
      </c>
      <c r="F16" s="360"/>
      <c r="G16" s="360"/>
      <c r="H16" s="360"/>
    </row>
    <row r="17" spans="2:8" ht="0.95" customHeight="1">
      <c r="B17" s="715">
        <v>5</v>
      </c>
      <c r="C17" s="715"/>
      <c r="D17" s="715"/>
      <c r="E17" s="715"/>
      <c r="F17" s="360"/>
      <c r="G17" s="360"/>
      <c r="H17" s="360"/>
    </row>
    <row r="18" spans="2:8" ht="21.95" customHeight="1" thickBot="1">
      <c r="B18" s="453"/>
      <c r="C18" s="453"/>
      <c r="D18" s="453"/>
      <c r="E18" s="453"/>
      <c r="F18" s="360"/>
      <c r="G18" s="360"/>
      <c r="H18" s="360"/>
    </row>
    <row r="19" spans="2:8" ht="14.45" customHeight="1" thickBot="1">
      <c r="B19" s="677" t="s">
        <v>413</v>
      </c>
      <c r="C19" s="678"/>
      <c r="D19" s="678"/>
      <c r="E19" s="679"/>
      <c r="F19" s="360"/>
      <c r="G19" s="360"/>
      <c r="H19" s="360"/>
    </row>
    <row r="20" spans="2:8" ht="12" customHeight="1" thickBot="1">
      <c r="B20" s="716"/>
      <c r="C20" s="716"/>
      <c r="D20" s="716"/>
      <c r="E20" s="716"/>
      <c r="F20" s="360"/>
      <c r="G20" s="360"/>
      <c r="H20" s="360"/>
    </row>
    <row r="21" spans="2:8" ht="40.15" customHeight="1">
      <c r="B21" s="439" t="s">
        <v>414</v>
      </c>
      <c r="C21" s="362" t="s">
        <v>317</v>
      </c>
      <c r="D21" s="362" t="s">
        <v>318</v>
      </c>
      <c r="E21" s="440" t="s">
        <v>321</v>
      </c>
      <c r="F21" s="360"/>
      <c r="G21" s="360"/>
      <c r="H21" s="360"/>
    </row>
    <row r="22" spans="2:8" ht="12.75" customHeight="1">
      <c r="B22" s="441" t="s">
        <v>415</v>
      </c>
      <c r="C22" s="442">
        <v>521.42999999999995</v>
      </c>
      <c r="D22" s="442">
        <v>512.86</v>
      </c>
      <c r="E22" s="443">
        <v>-8.5699999999999363</v>
      </c>
      <c r="F22" s="360"/>
      <c r="G22" s="360"/>
      <c r="H22" s="360"/>
    </row>
    <row r="23" spans="2:8">
      <c r="B23" s="441" t="s">
        <v>416</v>
      </c>
      <c r="C23" s="442">
        <v>644.29</v>
      </c>
      <c r="D23" s="442">
        <v>635.71</v>
      </c>
      <c r="E23" s="443">
        <v>-8.5799999999999272</v>
      </c>
    </row>
    <row r="24" spans="2:8" ht="32.1" customHeight="1">
      <c r="B24" s="444" t="s">
        <v>409</v>
      </c>
      <c r="C24" s="454"/>
      <c r="D24" s="454"/>
      <c r="E24" s="455"/>
    </row>
    <row r="25" spans="2:8" ht="14.25" customHeight="1">
      <c r="B25" s="441" t="s">
        <v>417</v>
      </c>
      <c r="C25" s="442">
        <v>349.15</v>
      </c>
      <c r="D25" s="442">
        <v>361.78</v>
      </c>
      <c r="E25" s="443">
        <v>12.629999999999995</v>
      </c>
    </row>
    <row r="26" spans="2:8" ht="32.1" customHeight="1">
      <c r="B26" s="444" t="s">
        <v>418</v>
      </c>
      <c r="C26" s="454"/>
      <c r="D26" s="454"/>
      <c r="E26" s="456"/>
    </row>
    <row r="27" spans="2:8" ht="14.25" customHeight="1">
      <c r="B27" s="441" t="s">
        <v>419</v>
      </c>
      <c r="C27" s="457">
        <v>344.1</v>
      </c>
      <c r="D27" s="457">
        <v>346.28</v>
      </c>
      <c r="E27" s="443">
        <v>2.17999999999995</v>
      </c>
    </row>
    <row r="28" spans="2:8" ht="32.1" customHeight="1">
      <c r="B28" s="444" t="s">
        <v>420</v>
      </c>
      <c r="C28" s="458"/>
      <c r="D28" s="458"/>
      <c r="E28" s="455"/>
    </row>
    <row r="29" spans="2:8">
      <c r="B29" s="441" t="s">
        <v>421</v>
      </c>
      <c r="C29" s="459" t="s">
        <v>31</v>
      </c>
      <c r="D29" s="459" t="s">
        <v>31</v>
      </c>
      <c r="E29" s="460" t="s">
        <v>31</v>
      </c>
    </row>
    <row r="30" spans="2:8" ht="27.75" customHeight="1">
      <c r="B30" s="444" t="s">
        <v>422</v>
      </c>
      <c r="C30" s="458"/>
      <c r="D30" s="458"/>
      <c r="E30" s="455"/>
    </row>
    <row r="31" spans="2:8">
      <c r="B31" s="441" t="s">
        <v>423</v>
      </c>
      <c r="C31" s="442">
        <v>230.08</v>
      </c>
      <c r="D31" s="442">
        <v>228.09</v>
      </c>
      <c r="E31" s="443">
        <v>-1.9900000000000091</v>
      </c>
    </row>
    <row r="32" spans="2:8">
      <c r="B32" s="441" t="s">
        <v>424</v>
      </c>
      <c r="C32" s="442">
        <v>241.91</v>
      </c>
      <c r="D32" s="442">
        <v>239.92</v>
      </c>
      <c r="E32" s="443">
        <v>-1.9900000000000091</v>
      </c>
    </row>
    <row r="33" spans="2:5">
      <c r="B33" s="441" t="s">
        <v>425</v>
      </c>
      <c r="C33" s="457">
        <v>338.64</v>
      </c>
      <c r="D33" s="457">
        <v>338.64</v>
      </c>
      <c r="E33" s="443">
        <v>0</v>
      </c>
    </row>
    <row r="34" spans="2:5" ht="32.1" customHeight="1">
      <c r="B34" s="444" t="s">
        <v>426</v>
      </c>
      <c r="C34" s="454"/>
      <c r="D34" s="454"/>
      <c r="E34" s="456"/>
    </row>
    <row r="35" spans="2:5" ht="16.5" customHeight="1">
      <c r="B35" s="441" t="s">
        <v>427</v>
      </c>
      <c r="C35" s="442">
        <v>139.13</v>
      </c>
      <c r="D35" s="442">
        <v>139.13</v>
      </c>
      <c r="E35" s="443">
        <v>0</v>
      </c>
    </row>
    <row r="36" spans="2:5" ht="23.25" customHeight="1">
      <c r="B36" s="444" t="s">
        <v>428</v>
      </c>
      <c r="C36" s="454"/>
      <c r="D36" s="454"/>
      <c r="E36" s="456"/>
    </row>
    <row r="37" spans="2:5" ht="13.5" customHeight="1">
      <c r="B37" s="441" t="s">
        <v>429</v>
      </c>
      <c r="C37" s="442">
        <v>362.25</v>
      </c>
      <c r="D37" s="442">
        <v>362.25</v>
      </c>
      <c r="E37" s="443">
        <v>0</v>
      </c>
    </row>
    <row r="38" spans="2:5" ht="32.1" customHeight="1">
      <c r="B38" s="444" t="s">
        <v>430</v>
      </c>
      <c r="C38" s="454"/>
      <c r="D38" s="454"/>
      <c r="E38" s="455"/>
    </row>
    <row r="39" spans="2:5" ht="16.5" customHeight="1" thickBot="1">
      <c r="B39" s="450" t="s">
        <v>431</v>
      </c>
      <c r="C39" s="451">
        <v>117.39</v>
      </c>
      <c r="D39" s="451">
        <v>108.7</v>
      </c>
      <c r="E39" s="452">
        <v>-8.6899999999999977</v>
      </c>
    </row>
    <row r="40" spans="2:5">
      <c r="B40" s="75" t="s">
        <v>432</v>
      </c>
    </row>
    <row r="41" spans="2:5">
      <c r="C41" s="132"/>
      <c r="D41" s="132"/>
      <c r="E41" s="132"/>
    </row>
    <row r="42" spans="2:5" ht="13.15" customHeight="1" thickBot="1">
      <c r="B42" s="132"/>
      <c r="C42" s="132"/>
      <c r="D42" s="132"/>
      <c r="E42" s="132"/>
    </row>
    <row r="43" spans="2:5">
      <c r="B43" s="461"/>
      <c r="C43" s="331"/>
      <c r="D43" s="331"/>
      <c r="E43" s="462"/>
    </row>
    <row r="44" spans="2:5">
      <c r="B44" s="353"/>
      <c r="E44" s="463"/>
    </row>
    <row r="45" spans="2:5" ht="12.75" customHeight="1">
      <c r="B45" s="707" t="s">
        <v>433</v>
      </c>
      <c r="C45" s="708"/>
      <c r="D45" s="708"/>
      <c r="E45" s="709"/>
    </row>
    <row r="46" spans="2:5" ht="18" customHeight="1">
      <c r="B46" s="707"/>
      <c r="C46" s="708"/>
      <c r="D46" s="708"/>
      <c r="E46" s="709"/>
    </row>
    <row r="47" spans="2:5">
      <c r="B47" s="353"/>
      <c r="E47" s="463"/>
    </row>
    <row r="48" spans="2:5" ht="14.25">
      <c r="B48" s="710" t="s">
        <v>434</v>
      </c>
      <c r="C48" s="711"/>
      <c r="D48" s="711"/>
      <c r="E48" s="712"/>
    </row>
    <row r="49" spans="2:5">
      <c r="B49" s="353"/>
      <c r="E49" s="463"/>
    </row>
    <row r="50" spans="2:5">
      <c r="B50" s="353"/>
      <c r="E50" s="463"/>
    </row>
    <row r="51" spans="2:5" ht="12" thickBot="1">
      <c r="B51" s="464"/>
      <c r="C51" s="348"/>
      <c r="D51" s="348"/>
      <c r="E51" s="465"/>
    </row>
    <row r="54" spans="2:5">
      <c r="E54" s="65" t="s">
        <v>62</v>
      </c>
    </row>
  </sheetData>
  <mergeCells count="8">
    <mergeCell ref="B45:E46"/>
    <mergeCell ref="B48:E48"/>
    <mergeCell ref="B4:E4"/>
    <mergeCell ref="B5:E5"/>
    <mergeCell ref="B6:E6"/>
    <mergeCell ref="B17:E17"/>
    <mergeCell ref="B19:E19"/>
    <mergeCell ref="B20:E20"/>
  </mergeCells>
  <hyperlinks>
    <hyperlink ref="B48" r:id="rId1" xr:uid="{4160DF5D-1D9E-45D1-9F56-36C189440E53}"/>
  </hyperlinks>
  <printOptions horizontalCentered="1" verticalCentered="1"/>
  <pageMargins left="0.7" right="0.7" top="0.75" bottom="0.75" header="0.3" footer="0.3"/>
  <pageSetup paperSize="9" scale="78" firstPageNumber="0" fitToHeight="0" orientation="portrait" r:id="rId2"/>
  <headerFooter scaleWithDoc="0" alignWithMargins="0">
    <oddHeader>&amp;R&amp;"Verdana,Normal"&amp;8 21</oddHeader>
    <oddFooter>&amp;R&amp;"Verdana,Cursiva"&amp;8SG. Análisis, Coordinación y Estadística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7517FA-B167-4A89-A151-D4132B727195}">
  <sheetPr>
    <pageSetUpPr fitToPage="1"/>
  </sheetPr>
  <dimension ref="B1:Q90"/>
  <sheetViews>
    <sheetView showGridLines="0" zoomScaleNormal="100" zoomScaleSheetLayoutView="80" workbookViewId="0"/>
  </sheetViews>
  <sheetFormatPr baseColWidth="10" defaultColWidth="11.5703125" defaultRowHeight="14.25"/>
  <cols>
    <col min="1" max="1" width="3.140625" style="546" customWidth="1"/>
    <col min="2" max="2" width="9.28515625" style="546" customWidth="1"/>
    <col min="3" max="3" width="58.85546875" style="546" customWidth="1"/>
    <col min="4" max="7" width="23.7109375" style="546" customWidth="1"/>
    <col min="8" max="8" width="0.85546875" style="546" customWidth="1"/>
    <col min="9" max="9" width="10.5703125" style="546" customWidth="1"/>
    <col min="10" max="16384" width="11.5703125" style="546"/>
  </cols>
  <sheetData>
    <row r="1" spans="2:7" ht="10.15" customHeight="1"/>
    <row r="2" spans="2:7" ht="15" customHeight="1">
      <c r="B2" s="627" t="s">
        <v>528</v>
      </c>
      <c r="C2" s="627"/>
      <c r="D2" s="627"/>
      <c r="E2" s="627"/>
      <c r="F2" s="627"/>
      <c r="G2" s="467"/>
    </row>
    <row r="3" spans="2:7" ht="3" customHeight="1">
      <c r="B3" s="547"/>
      <c r="C3" s="547"/>
      <c r="D3" s="547"/>
      <c r="E3" s="547"/>
      <c r="F3" s="547"/>
      <c r="G3" s="467"/>
    </row>
    <row r="4" spans="2:7" ht="15" customHeight="1">
      <c r="B4" s="628" t="s">
        <v>529</v>
      </c>
      <c r="C4" s="628"/>
      <c r="D4" s="628"/>
      <c r="E4" s="628"/>
      <c r="F4" s="628"/>
      <c r="G4" s="628"/>
    </row>
    <row r="5" spans="2:7" ht="5.25" customHeight="1" thickBot="1">
      <c r="B5" s="78"/>
      <c r="C5" s="78"/>
      <c r="D5" s="78"/>
      <c r="E5" s="78"/>
      <c r="F5" s="78"/>
      <c r="G5" s="78"/>
    </row>
    <row r="6" spans="2:7" ht="18.600000000000001" customHeight="1" thickBot="1">
      <c r="B6" s="629" t="s">
        <v>530</v>
      </c>
      <c r="C6" s="630"/>
      <c r="D6" s="630"/>
      <c r="E6" s="630"/>
      <c r="F6" s="630"/>
      <c r="G6" s="631"/>
    </row>
    <row r="7" spans="2:7" ht="20.100000000000001" customHeight="1">
      <c r="B7" s="3"/>
      <c r="C7" s="548" t="s">
        <v>1</v>
      </c>
      <c r="D7" s="5" t="s">
        <v>438</v>
      </c>
      <c r="E7" s="5" t="s">
        <v>439</v>
      </c>
      <c r="F7" s="6" t="s">
        <v>4</v>
      </c>
      <c r="G7" s="7" t="s">
        <v>4</v>
      </c>
    </row>
    <row r="8" spans="2:7" ht="20.100000000000001" customHeight="1">
      <c r="B8" s="8"/>
      <c r="C8" s="549" t="s">
        <v>5</v>
      </c>
      <c r="D8" s="632" t="s">
        <v>531</v>
      </c>
      <c r="E8" s="632" t="s">
        <v>532</v>
      </c>
      <c r="F8" s="11" t="s">
        <v>8</v>
      </c>
      <c r="G8" s="12" t="s">
        <v>8</v>
      </c>
    </row>
    <row r="9" spans="2:7" ht="20.100000000000001" customHeight="1" thickBot="1">
      <c r="B9" s="8"/>
      <c r="C9" s="549"/>
      <c r="D9" s="633"/>
      <c r="E9" s="633"/>
      <c r="F9" s="550" t="s">
        <v>9</v>
      </c>
      <c r="G9" s="551" t="s">
        <v>10</v>
      </c>
    </row>
    <row r="10" spans="2:7" ht="20.100000000000001" customHeight="1" thickBot="1">
      <c r="B10" s="552"/>
      <c r="C10" s="553" t="s">
        <v>533</v>
      </c>
      <c r="D10" s="554"/>
      <c r="E10" s="554"/>
      <c r="F10" s="555"/>
      <c r="G10" s="556"/>
    </row>
    <row r="11" spans="2:7" ht="20.100000000000001" customHeight="1">
      <c r="B11" s="485" t="s">
        <v>12</v>
      </c>
      <c r="C11" s="486" t="s">
        <v>534</v>
      </c>
      <c r="D11" s="506">
        <v>321.64999999999998</v>
      </c>
      <c r="E11" s="506">
        <v>320.51</v>
      </c>
      <c r="F11" s="39">
        <v>-1.1399999999999864</v>
      </c>
      <c r="G11" s="489">
        <v>-0.35442250893828486</v>
      </c>
    </row>
    <row r="12" spans="2:7" ht="20.100000000000001" customHeight="1">
      <c r="B12" s="485" t="s">
        <v>12</v>
      </c>
      <c r="C12" s="486" t="s">
        <v>535</v>
      </c>
      <c r="D12" s="506">
        <v>420</v>
      </c>
      <c r="E12" s="506">
        <v>420</v>
      </c>
      <c r="F12" s="39">
        <v>0</v>
      </c>
      <c r="G12" s="489">
        <v>0</v>
      </c>
    </row>
    <row r="13" spans="2:7" ht="20.100000000000001" customHeight="1">
      <c r="B13" s="485" t="s">
        <v>12</v>
      </c>
      <c r="C13" s="486" t="s">
        <v>536</v>
      </c>
      <c r="D13" s="506">
        <v>301.62</v>
      </c>
      <c r="E13" s="506">
        <v>299.35000000000002</v>
      </c>
      <c r="F13" s="39">
        <v>-2.2699999999999818</v>
      </c>
      <c r="G13" s="489">
        <v>-0.75260261255883165</v>
      </c>
    </row>
    <row r="14" spans="2:7" ht="20.100000000000001" customHeight="1">
      <c r="B14" s="485" t="s">
        <v>12</v>
      </c>
      <c r="C14" s="486" t="s">
        <v>537</v>
      </c>
      <c r="D14" s="506">
        <v>309</v>
      </c>
      <c r="E14" s="506">
        <v>307.88</v>
      </c>
      <c r="F14" s="39">
        <v>-1.1200000000000045</v>
      </c>
      <c r="G14" s="489">
        <v>-0.36245954692556381</v>
      </c>
    </row>
    <row r="15" spans="2:7" ht="20.100000000000001" customHeight="1" thickBot="1">
      <c r="B15" s="485" t="s">
        <v>12</v>
      </c>
      <c r="C15" s="486" t="s">
        <v>538</v>
      </c>
      <c r="D15" s="506">
        <v>311.25</v>
      </c>
      <c r="E15" s="506">
        <v>310.69</v>
      </c>
      <c r="F15" s="39">
        <v>-0.56000000000000227</v>
      </c>
      <c r="G15" s="489">
        <v>-0.17991967871485315</v>
      </c>
    </row>
    <row r="16" spans="2:7" ht="20.100000000000001" customHeight="1" thickBot="1">
      <c r="B16" s="552"/>
      <c r="C16" s="553" t="s">
        <v>539</v>
      </c>
      <c r="D16" s="557"/>
      <c r="E16" s="557"/>
      <c r="F16" s="558"/>
      <c r="G16" s="559"/>
    </row>
    <row r="17" spans="2:11" ht="20.100000000000001" customHeight="1">
      <c r="B17" s="505" t="s">
        <v>540</v>
      </c>
      <c r="C17" s="486" t="s">
        <v>541</v>
      </c>
      <c r="D17" s="506">
        <v>522.95000000000005</v>
      </c>
      <c r="E17" s="506">
        <v>522.95000000000005</v>
      </c>
      <c r="F17" s="39">
        <v>0</v>
      </c>
      <c r="G17" s="514">
        <v>0</v>
      </c>
    </row>
    <row r="18" spans="2:11" ht="20.100000000000001" customHeight="1">
      <c r="B18" s="505" t="s">
        <v>540</v>
      </c>
      <c r="C18" s="486" t="s">
        <v>542</v>
      </c>
      <c r="D18" s="506">
        <v>558.69000000000005</v>
      </c>
      <c r="E18" s="506">
        <v>558.69000000000005</v>
      </c>
      <c r="F18" s="39">
        <v>0</v>
      </c>
      <c r="G18" s="514">
        <v>0</v>
      </c>
    </row>
    <row r="19" spans="2:11" ht="20.100000000000001" customHeight="1">
      <c r="B19" s="505" t="s">
        <v>464</v>
      </c>
      <c r="C19" s="486" t="s">
        <v>543</v>
      </c>
      <c r="D19" s="506">
        <v>1081.5899999999999</v>
      </c>
      <c r="E19" s="506">
        <v>1081.5899999999999</v>
      </c>
      <c r="F19" s="39">
        <v>0</v>
      </c>
      <c r="G19" s="514">
        <v>0</v>
      </c>
    </row>
    <row r="20" spans="2:11" ht="20.100000000000001" customHeight="1">
      <c r="B20" s="505" t="s">
        <v>464</v>
      </c>
      <c r="C20" s="486" t="s">
        <v>544</v>
      </c>
      <c r="D20" s="506">
        <v>677.85</v>
      </c>
      <c r="E20" s="506">
        <v>677.85</v>
      </c>
      <c r="F20" s="39">
        <v>0</v>
      </c>
      <c r="G20" s="514">
        <v>0</v>
      </c>
    </row>
    <row r="21" spans="2:11" ht="20.100000000000001" customHeight="1">
      <c r="B21" s="505" t="s">
        <v>464</v>
      </c>
      <c r="C21" s="486" t="s">
        <v>545</v>
      </c>
      <c r="D21" s="506">
        <v>708.94</v>
      </c>
      <c r="E21" s="506">
        <v>708.94</v>
      </c>
      <c r="F21" s="39">
        <v>0</v>
      </c>
      <c r="G21" s="514">
        <v>0</v>
      </c>
    </row>
    <row r="22" spans="2:11" ht="20.100000000000001" customHeight="1" thickBot="1">
      <c r="B22" s="505" t="s">
        <v>464</v>
      </c>
      <c r="C22" s="486" t="s">
        <v>546</v>
      </c>
      <c r="D22" s="506">
        <v>420.85</v>
      </c>
      <c r="E22" s="506">
        <v>420.85</v>
      </c>
      <c r="F22" s="39">
        <v>0</v>
      </c>
      <c r="G22" s="560">
        <v>0</v>
      </c>
    </row>
    <row r="23" spans="2:11" ht="20.100000000000001" customHeight="1" thickBot="1">
      <c r="B23" s="552"/>
      <c r="C23" s="553" t="s">
        <v>547</v>
      </c>
      <c r="D23" s="561"/>
      <c r="E23" s="561"/>
      <c r="F23" s="558"/>
      <c r="G23" s="562"/>
    </row>
    <row r="24" spans="2:11" ht="20.100000000000001" customHeight="1">
      <c r="B24" s="485" t="s">
        <v>474</v>
      </c>
      <c r="C24" s="563" t="s">
        <v>548</v>
      </c>
      <c r="D24" s="564">
        <v>670.92</v>
      </c>
      <c r="E24" s="564">
        <v>667.18</v>
      </c>
      <c r="F24" s="39">
        <v>-3.7400000000000091</v>
      </c>
      <c r="G24" s="499">
        <v>-0.55744351040361551</v>
      </c>
    </row>
    <row r="25" spans="2:11" ht="20.100000000000001" customHeight="1">
      <c r="B25" s="485" t="s">
        <v>474</v>
      </c>
      <c r="C25" s="563" t="s">
        <v>549</v>
      </c>
      <c r="D25" s="564">
        <v>586.54999999999995</v>
      </c>
      <c r="E25" s="564">
        <v>583.98400000000004</v>
      </c>
      <c r="F25" s="39">
        <v>-2.5659999999999172</v>
      </c>
      <c r="G25" s="499">
        <v>-0.43747336117976943</v>
      </c>
    </row>
    <row r="26" spans="2:11" ht="20.100000000000001" customHeight="1" thickBot="1">
      <c r="B26" s="505" t="s">
        <v>474</v>
      </c>
      <c r="C26" s="563" t="s">
        <v>550</v>
      </c>
      <c r="D26" s="564">
        <v>573.56500000000005</v>
      </c>
      <c r="E26" s="564">
        <v>574.56899999999996</v>
      </c>
      <c r="F26" s="39">
        <v>1.0039999999999054</v>
      </c>
      <c r="G26" s="499">
        <v>0.17504554845568521</v>
      </c>
    </row>
    <row r="27" spans="2:11" ht="20.100000000000001" customHeight="1" thickBot="1">
      <c r="B27" s="552"/>
      <c r="C27" s="553" t="s">
        <v>551</v>
      </c>
      <c r="D27" s="561"/>
      <c r="E27" s="561"/>
      <c r="F27" s="558"/>
      <c r="G27" s="562"/>
    </row>
    <row r="28" spans="2:11" ht="20.100000000000001" customHeight="1">
      <c r="B28" s="565" t="s">
        <v>552</v>
      </c>
      <c r="C28" s="566" t="s">
        <v>553</v>
      </c>
      <c r="D28" s="567">
        <v>317.69</v>
      </c>
      <c r="E28" s="567">
        <v>314.75099999999998</v>
      </c>
      <c r="F28" s="39">
        <v>-2.9390000000000214</v>
      </c>
      <c r="G28" s="568">
        <v>-0.92511567880639234</v>
      </c>
    </row>
    <row r="29" spans="2:11" ht="20.100000000000001" customHeight="1" thickBot="1">
      <c r="B29" s="565" t="s">
        <v>552</v>
      </c>
      <c r="C29" s="569" t="s">
        <v>554</v>
      </c>
      <c r="D29" s="570">
        <v>607.77</v>
      </c>
      <c r="E29" s="570">
        <v>622.20000000000005</v>
      </c>
      <c r="F29" s="39">
        <v>14.430000000000064</v>
      </c>
      <c r="G29" s="571">
        <v>2.3742534182338915</v>
      </c>
    </row>
    <row r="30" spans="2:11" ht="20.100000000000001" customHeight="1" thickBot="1">
      <c r="B30" s="552"/>
      <c r="C30" s="553" t="s">
        <v>555</v>
      </c>
      <c r="D30" s="561"/>
      <c r="E30" s="561"/>
      <c r="F30" s="558"/>
      <c r="G30" s="562"/>
    </row>
    <row r="31" spans="2:11" ht="20.100000000000001" customHeight="1">
      <c r="B31" s="485" t="s">
        <v>556</v>
      </c>
      <c r="C31" s="572" t="s">
        <v>557</v>
      </c>
      <c r="D31" s="564">
        <v>364.65</v>
      </c>
      <c r="E31" s="564">
        <v>364.7</v>
      </c>
      <c r="F31" s="39">
        <v>5.0000000000011369E-2</v>
      </c>
      <c r="G31" s="499">
        <v>1.3711778417672349E-2</v>
      </c>
      <c r="K31" s="573"/>
    </row>
    <row r="32" spans="2:11" ht="20.100000000000001" customHeight="1">
      <c r="B32" s="485" t="s">
        <v>556</v>
      </c>
      <c r="C32" s="563" t="s">
        <v>558</v>
      </c>
      <c r="D32" s="564">
        <v>322.20999999999998</v>
      </c>
      <c r="E32" s="564">
        <v>322.48</v>
      </c>
      <c r="F32" s="39">
        <v>0.27000000000003865</v>
      </c>
      <c r="G32" s="499">
        <v>8.3796281927945415E-2</v>
      </c>
    </row>
    <row r="33" spans="2:17" ht="20.100000000000001" customHeight="1">
      <c r="B33" s="565" t="s">
        <v>474</v>
      </c>
      <c r="C33" s="574" t="s">
        <v>559</v>
      </c>
      <c r="D33" s="487">
        <v>418.08</v>
      </c>
      <c r="E33" s="487">
        <v>417.03</v>
      </c>
      <c r="F33" s="39">
        <v>-1.0500000000000114</v>
      </c>
      <c r="G33" s="499">
        <v>-0.25114810562571677</v>
      </c>
      <c r="P33" s="573"/>
    </row>
    <row r="34" spans="2:17" ht="20.100000000000001" customHeight="1">
      <c r="B34" s="565" t="s">
        <v>540</v>
      </c>
      <c r="C34" s="575" t="s">
        <v>560</v>
      </c>
      <c r="D34" s="576">
        <v>774.99</v>
      </c>
      <c r="E34" s="576">
        <v>774.99</v>
      </c>
      <c r="F34" s="39">
        <v>0</v>
      </c>
      <c r="G34" s="577">
        <v>0</v>
      </c>
    </row>
    <row r="35" spans="2:17" ht="20.100000000000001" customHeight="1">
      <c r="B35" s="565" t="s">
        <v>540</v>
      </c>
      <c r="C35" s="574" t="s">
        <v>561</v>
      </c>
      <c r="D35" s="576">
        <v>792.43</v>
      </c>
      <c r="E35" s="576">
        <v>794.22</v>
      </c>
      <c r="F35" s="39">
        <v>1.7900000000000773</v>
      </c>
      <c r="G35" s="577">
        <v>0.2258874600911156</v>
      </c>
    </row>
    <row r="36" spans="2:17" ht="20.100000000000001" customHeight="1" thickBot="1">
      <c r="B36" s="565" t="s">
        <v>540</v>
      </c>
      <c r="C36" s="569" t="s">
        <v>562</v>
      </c>
      <c r="D36" s="570">
        <v>449.73</v>
      </c>
      <c r="E36" s="570">
        <v>449.73</v>
      </c>
      <c r="F36" s="39">
        <v>0</v>
      </c>
      <c r="G36" s="571">
        <v>0</v>
      </c>
    </row>
    <row r="37" spans="2:17" ht="20.100000000000001" customHeight="1" thickBot="1">
      <c r="B37" s="18"/>
      <c r="C37" s="578" t="s">
        <v>563</v>
      </c>
      <c r="D37" s="579"/>
      <c r="E37" s="579"/>
      <c r="F37" s="579"/>
      <c r="G37" s="580"/>
      <c r="K37" s="573"/>
    </row>
    <row r="38" spans="2:17" ht="20.100000000000001" customHeight="1">
      <c r="B38" s="581" t="s">
        <v>480</v>
      </c>
      <c r="C38" s="582" t="s">
        <v>564</v>
      </c>
      <c r="D38" s="506">
        <v>38.159999999999997</v>
      </c>
      <c r="E38" s="506">
        <v>38.22</v>
      </c>
      <c r="F38" s="39">
        <v>6.0000000000002274E-2</v>
      </c>
      <c r="G38" s="583">
        <v>0.15723270440253145</v>
      </c>
    </row>
    <row r="39" spans="2:17" ht="20.100000000000001" customHeight="1" thickBot="1">
      <c r="B39" s="584" t="s">
        <v>480</v>
      </c>
      <c r="C39" s="585" t="s">
        <v>565</v>
      </c>
      <c r="D39" s="586">
        <v>41.15</v>
      </c>
      <c r="E39" s="586">
        <v>39.85</v>
      </c>
      <c r="F39" s="39">
        <v>-1.2999999999999972</v>
      </c>
      <c r="G39" s="499">
        <v>-3.1591737545564911</v>
      </c>
      <c r="P39" s="573"/>
    </row>
    <row r="40" spans="2:17" ht="20.100000000000001" customHeight="1" thickBot="1">
      <c r="B40" s="587"/>
      <c r="C40" s="588" t="s">
        <v>566</v>
      </c>
      <c r="D40" s="589"/>
      <c r="E40" s="589"/>
      <c r="F40" s="579"/>
      <c r="G40" s="590"/>
      <c r="K40" s="573"/>
      <c r="L40" s="573"/>
    </row>
    <row r="41" spans="2:17" ht="20.100000000000001" customHeight="1">
      <c r="B41" s="591" t="s">
        <v>477</v>
      </c>
      <c r="C41" s="582" t="s">
        <v>567</v>
      </c>
      <c r="D41" s="592">
        <v>522.57000000000005</v>
      </c>
      <c r="E41" s="592">
        <v>520.84</v>
      </c>
      <c r="F41" s="39">
        <v>-1.7300000000000182</v>
      </c>
      <c r="G41" s="583">
        <v>-0.33105612645196913</v>
      </c>
      <c r="L41" s="573"/>
    </row>
    <row r="42" spans="2:17" ht="20.100000000000001" customHeight="1">
      <c r="B42" s="505" t="s">
        <v>477</v>
      </c>
      <c r="C42" s="498" t="s">
        <v>568</v>
      </c>
      <c r="D42" s="487">
        <v>495.82</v>
      </c>
      <c r="E42" s="487">
        <v>481.32</v>
      </c>
      <c r="F42" s="39">
        <v>-14.5</v>
      </c>
      <c r="G42" s="499">
        <v>-2.9244483885280914</v>
      </c>
    </row>
    <row r="43" spans="2:17" ht="20.100000000000001" customHeight="1">
      <c r="B43" s="505" t="s">
        <v>477</v>
      </c>
      <c r="C43" s="498" t="s">
        <v>569</v>
      </c>
      <c r="D43" s="487">
        <v>466.87</v>
      </c>
      <c r="E43" s="487">
        <v>457.29</v>
      </c>
      <c r="F43" s="39">
        <v>-9.5799999999999841</v>
      </c>
      <c r="G43" s="593">
        <v>-2.0519630732323719</v>
      </c>
      <c r="L43" s="573"/>
    </row>
    <row r="44" spans="2:17" ht="20.100000000000001" customHeight="1">
      <c r="B44" s="505" t="s">
        <v>484</v>
      </c>
      <c r="C44" s="498" t="s">
        <v>570</v>
      </c>
      <c r="D44" s="487">
        <v>476.88</v>
      </c>
      <c r="E44" s="487">
        <v>474.85</v>
      </c>
      <c r="F44" s="39">
        <v>-2.0299999999999727</v>
      </c>
      <c r="G44" s="593">
        <v>-0.42568361013252343</v>
      </c>
    </row>
    <row r="45" spans="2:17" ht="20.100000000000001" customHeight="1">
      <c r="B45" s="505" t="s">
        <v>571</v>
      </c>
      <c r="C45" s="498" t="s">
        <v>572</v>
      </c>
      <c r="D45" s="487">
        <v>207.65</v>
      </c>
      <c r="E45" s="487">
        <v>207.46</v>
      </c>
      <c r="F45" s="39">
        <v>-0.18999999999999773</v>
      </c>
      <c r="G45" s="593">
        <v>-9.1500120394897522E-2</v>
      </c>
    </row>
    <row r="46" spans="2:17" ht="20.100000000000001" customHeight="1" thickBot="1">
      <c r="B46" s="505" t="s">
        <v>484</v>
      </c>
      <c r="C46" s="498" t="s">
        <v>573</v>
      </c>
      <c r="D46" s="487">
        <v>290.45999999999998</v>
      </c>
      <c r="E46" s="487">
        <v>290.45999999999998</v>
      </c>
      <c r="F46" s="39">
        <v>0</v>
      </c>
      <c r="G46" s="593">
        <v>0</v>
      </c>
      <c r="K46" s="573"/>
      <c r="Q46" s="573"/>
    </row>
    <row r="47" spans="2:17" ht="20.100000000000001" customHeight="1" thickBot="1">
      <c r="B47" s="18"/>
      <c r="C47" s="19" t="s">
        <v>574</v>
      </c>
      <c r="D47" s="579"/>
      <c r="E47" s="579"/>
      <c r="F47" s="579"/>
      <c r="G47" s="580"/>
    </row>
    <row r="48" spans="2:17" ht="20.100000000000001" customHeight="1">
      <c r="B48" s="591" t="s">
        <v>484</v>
      </c>
      <c r="C48" s="594" t="s">
        <v>575</v>
      </c>
      <c r="D48" s="592">
        <v>143.69</v>
      </c>
      <c r="E48" s="592">
        <v>141.94999999999999</v>
      </c>
      <c r="F48" s="39">
        <v>-1.7400000000000091</v>
      </c>
      <c r="G48" s="595">
        <v>-1.2109402185260052</v>
      </c>
    </row>
    <row r="49" spans="2:12" ht="20.100000000000001" customHeight="1" thickBot="1">
      <c r="B49" s="596" t="s">
        <v>484</v>
      </c>
      <c r="C49" s="597" t="s">
        <v>576</v>
      </c>
      <c r="D49" s="598">
        <v>174.62</v>
      </c>
      <c r="E49" s="598">
        <v>173.37</v>
      </c>
      <c r="F49" s="39">
        <v>-1.25</v>
      </c>
      <c r="G49" s="599">
        <v>-0.71584010995304936</v>
      </c>
      <c r="K49" s="573"/>
    </row>
    <row r="50" spans="2:12" ht="20.100000000000001" customHeight="1" thickBot="1">
      <c r="B50" s="552"/>
      <c r="C50" s="553" t="s">
        <v>577</v>
      </c>
      <c r="D50" s="561"/>
      <c r="E50" s="561"/>
      <c r="F50" s="558"/>
      <c r="G50" s="562"/>
      <c r="J50" s="573"/>
    </row>
    <row r="51" spans="2:12" s="1" customFormat="1" ht="20.100000000000001" customHeight="1" thickBot="1">
      <c r="B51" s="600" t="s">
        <v>484</v>
      </c>
      <c r="C51" s="601" t="s">
        <v>578</v>
      </c>
      <c r="D51" s="602">
        <v>134.14000000000001</v>
      </c>
      <c r="E51" s="602">
        <v>133.2353</v>
      </c>
      <c r="F51" s="603">
        <v>-0.9047000000000196</v>
      </c>
      <c r="G51" s="604">
        <v>-0.67444461010886414</v>
      </c>
      <c r="K51" s="51"/>
      <c r="L51" s="51"/>
    </row>
    <row r="52" spans="2:12" s="1" customFormat="1" ht="20.100000000000001" customHeight="1">
      <c r="B52" s="605"/>
      <c r="C52" s="606"/>
      <c r="D52" s="607"/>
      <c r="E52" s="607"/>
      <c r="F52" s="607"/>
      <c r="G52" s="608"/>
    </row>
    <row r="53" spans="2:12" s="1" customFormat="1" ht="20.100000000000001" customHeight="1">
      <c r="B53" s="609" t="s">
        <v>579</v>
      </c>
      <c r="C53" s="46"/>
      <c r="F53" s="46"/>
      <c r="G53" s="46"/>
    </row>
    <row r="54" spans="2:12" s="1" customFormat="1" ht="20.100000000000001" customHeight="1">
      <c r="B54" s="610" t="s">
        <v>580</v>
      </c>
      <c r="C54" s="46"/>
      <c r="D54" s="46"/>
      <c r="E54" s="46"/>
      <c r="F54" s="46"/>
      <c r="G54" s="46"/>
    </row>
    <row r="55" spans="2:12" s="1" customFormat="1" ht="20.100000000000001" customHeight="1">
      <c r="B55" s="610" t="s">
        <v>581</v>
      </c>
      <c r="C55" s="46"/>
      <c r="D55" s="46"/>
      <c r="E55" s="46"/>
      <c r="F55" s="46"/>
      <c r="G55" s="46"/>
    </row>
    <row r="56" spans="2:12" s="1" customFormat="1" ht="20.100000000000001" customHeight="1">
      <c r="B56" s="610" t="s">
        <v>582</v>
      </c>
      <c r="C56" s="46"/>
      <c r="D56" s="46"/>
      <c r="E56" s="46"/>
      <c r="F56" s="46"/>
      <c r="G56" s="46"/>
    </row>
    <row r="57" spans="2:12" s="1" customFormat="1" ht="26.25" customHeight="1">
      <c r="B57" s="610"/>
      <c r="C57" s="46"/>
      <c r="D57" s="46"/>
      <c r="E57" s="46"/>
      <c r="F57" s="46"/>
      <c r="G57" s="46"/>
    </row>
    <row r="58" spans="2:12" s="1" customFormat="1" ht="48.75" customHeight="1">
      <c r="B58" s="634" t="s">
        <v>61</v>
      </c>
      <c r="C58" s="634"/>
      <c r="D58" s="634"/>
      <c r="E58" s="634"/>
      <c r="F58" s="634"/>
      <c r="G58" s="634"/>
    </row>
    <row r="59" spans="2:12" s="1" customFormat="1" ht="12" customHeight="1">
      <c r="B59" s="546"/>
      <c r="C59" s="546"/>
      <c r="D59" s="546"/>
      <c r="E59" s="546"/>
      <c r="F59" s="546"/>
      <c r="G59" s="546"/>
      <c r="H59" s="607"/>
    </row>
    <row r="60" spans="2:12" s="1" customFormat="1" ht="12" customHeight="1">
      <c r="B60" s="546"/>
      <c r="C60" s="546"/>
      <c r="D60" s="546"/>
      <c r="E60" s="546"/>
      <c r="F60" s="546"/>
      <c r="G60" s="546"/>
      <c r="H60" s="607"/>
    </row>
    <row r="61" spans="2:12" ht="11.25" customHeight="1">
      <c r="B61" s="549"/>
      <c r="C61" s="549"/>
      <c r="F61" s="549"/>
      <c r="G61" s="549"/>
    </row>
    <row r="62" spans="2:12" ht="11.25" customHeight="1">
      <c r="B62" s="549"/>
      <c r="C62" s="549"/>
      <c r="D62" s="549"/>
      <c r="E62" s="549"/>
      <c r="F62" s="549"/>
      <c r="G62" s="549"/>
    </row>
    <row r="63" spans="2:12" ht="34.9" customHeight="1">
      <c r="B63" s="549"/>
      <c r="C63" s="549"/>
      <c r="D63" s="611"/>
      <c r="E63" s="611"/>
      <c r="F63" s="612"/>
      <c r="G63" s="612"/>
      <c r="I63" s="573"/>
    </row>
    <row r="64" spans="2:12" ht="13.5" customHeight="1">
      <c r="B64" s="613"/>
      <c r="C64" s="614"/>
      <c r="D64" s="615"/>
      <c r="E64" s="615"/>
      <c r="F64" s="616"/>
      <c r="G64" s="615"/>
      <c r="I64" s="573"/>
    </row>
    <row r="65" spans="2:9" ht="15" customHeight="1">
      <c r="B65" s="613"/>
      <c r="C65" s="614"/>
      <c r="D65" s="615"/>
      <c r="E65" s="615"/>
      <c r="F65" s="616"/>
      <c r="G65" s="615"/>
    </row>
    <row r="66" spans="2:9" ht="11.25" customHeight="1">
      <c r="B66" s="613"/>
      <c r="C66" s="614"/>
      <c r="D66" s="615"/>
      <c r="E66" s="615"/>
      <c r="F66" s="616"/>
      <c r="G66" s="615"/>
    </row>
    <row r="67" spans="2:9" ht="13.5" customHeight="1">
      <c r="B67" s="613"/>
      <c r="C67" s="614"/>
      <c r="D67" s="615"/>
      <c r="E67" s="615"/>
      <c r="F67" s="616"/>
      <c r="G67" s="617"/>
    </row>
    <row r="68" spans="2:9" ht="15" customHeight="1">
      <c r="B68" s="613"/>
      <c r="C68" s="618"/>
      <c r="D68" s="615"/>
      <c r="E68" s="615"/>
      <c r="F68" s="616"/>
      <c r="G68" s="617"/>
    </row>
    <row r="69" spans="2:9" ht="15" customHeight="1">
      <c r="B69" s="613"/>
      <c r="C69" s="618"/>
      <c r="D69" s="615"/>
      <c r="E69" s="615"/>
      <c r="F69" s="616"/>
      <c r="G69" s="617"/>
    </row>
    <row r="70" spans="2:9" ht="15" customHeight="1">
      <c r="B70" s="619"/>
      <c r="C70" s="618"/>
      <c r="D70" s="615"/>
      <c r="E70" s="615"/>
      <c r="F70" s="616"/>
    </row>
    <row r="71" spans="2:9" ht="15" customHeight="1">
      <c r="B71" s="613"/>
      <c r="C71" s="618"/>
      <c r="D71" s="615"/>
      <c r="E71" s="615"/>
      <c r="F71" s="616"/>
      <c r="G71" s="615"/>
    </row>
    <row r="72" spans="2:9" ht="15" customHeight="1">
      <c r="B72" s="613"/>
      <c r="C72" s="618"/>
      <c r="D72" s="615"/>
      <c r="E72" s="615"/>
      <c r="F72" s="616"/>
      <c r="G72" s="615"/>
      <c r="I72" s="66"/>
    </row>
    <row r="73" spans="2:9" ht="15" customHeight="1">
      <c r="B73" s="613"/>
      <c r="C73" s="618"/>
      <c r="D73" s="615"/>
      <c r="E73" s="615"/>
      <c r="F73" s="616"/>
      <c r="H73" s="66"/>
      <c r="I73" s="66"/>
    </row>
    <row r="74" spans="2:9" ht="15" customHeight="1">
      <c r="B74" s="613"/>
      <c r="C74" s="620"/>
      <c r="D74" s="615"/>
      <c r="E74" s="615"/>
      <c r="F74" s="616"/>
      <c r="H74" s="66"/>
      <c r="I74" s="66"/>
    </row>
    <row r="75" spans="2:9" ht="15" customHeight="1">
      <c r="B75" s="613"/>
      <c r="C75" s="621"/>
      <c r="D75" s="615"/>
      <c r="E75" s="615"/>
      <c r="F75" s="616"/>
      <c r="H75" s="66"/>
    </row>
    <row r="76" spans="2:9" ht="15" customHeight="1">
      <c r="B76" s="613"/>
      <c r="C76" s="621"/>
      <c r="D76" s="615"/>
      <c r="E76" s="615"/>
      <c r="F76" s="616"/>
      <c r="G76" s="615"/>
      <c r="H76" s="66"/>
    </row>
    <row r="77" spans="2:9" ht="15" customHeight="1">
      <c r="B77" s="613"/>
      <c r="C77" s="618"/>
      <c r="D77" s="622"/>
      <c r="E77" s="622"/>
      <c r="F77" s="616"/>
      <c r="H77" s="66"/>
      <c r="I77" s="66"/>
    </row>
    <row r="78" spans="2:9" ht="15" customHeight="1">
      <c r="B78" s="613"/>
      <c r="C78" s="45"/>
      <c r="D78" s="615"/>
      <c r="E78" s="615"/>
      <c r="F78" s="616"/>
      <c r="G78" s="615"/>
      <c r="I78" s="66"/>
    </row>
    <row r="79" spans="2:9" ht="15" customHeight="1">
      <c r="B79" s="623"/>
      <c r="C79" s="45"/>
      <c r="D79" s="624"/>
      <c r="E79" s="624"/>
      <c r="F79" s="616"/>
      <c r="G79" s="625"/>
    </row>
    <row r="80" spans="2:9" ht="15" customHeight="1">
      <c r="B80" s="623"/>
      <c r="C80" s="45"/>
      <c r="D80" s="615"/>
      <c r="E80" s="615"/>
      <c r="F80" s="616"/>
      <c r="G80" s="615"/>
    </row>
    <row r="81" spans="2:8" ht="15" customHeight="1">
      <c r="B81" s="623"/>
      <c r="C81" s="45"/>
      <c r="D81" s="626"/>
      <c r="E81" s="626"/>
      <c r="F81" s="626"/>
      <c r="G81" s="626"/>
    </row>
    <row r="82" spans="2:8" ht="15" customHeight="1">
      <c r="B82" s="45"/>
      <c r="C82" s="535"/>
      <c r="D82" s="535"/>
      <c r="E82" s="535"/>
      <c r="F82" s="535"/>
      <c r="G82" s="535"/>
    </row>
    <row r="83" spans="2:8" ht="15" customHeight="1">
      <c r="B83" s="48"/>
      <c r="C83" s="535"/>
      <c r="D83" s="535"/>
      <c r="E83" s="535"/>
      <c r="F83" s="535"/>
      <c r="G83" s="535"/>
    </row>
    <row r="84" spans="2:8" ht="15" customHeight="1">
      <c r="B84" s="48"/>
    </row>
    <row r="85" spans="2:8" ht="15" customHeight="1">
      <c r="B85" s="48"/>
    </row>
    <row r="86" spans="2:8" ht="12" customHeight="1"/>
    <row r="87" spans="2:8" ht="15" customHeight="1"/>
    <row r="88" spans="2:8" ht="13.5" customHeight="1">
      <c r="E88" s="466"/>
      <c r="G88" s="226" t="s">
        <v>62</v>
      </c>
      <c r="H88" s="66"/>
    </row>
    <row r="90" spans="2:8" ht="11.25" customHeight="1"/>
  </sheetData>
  <mergeCells count="7">
    <mergeCell ref="D81:G81"/>
    <mergeCell ref="B2:F2"/>
    <mergeCell ref="B4:G4"/>
    <mergeCell ref="B6:G6"/>
    <mergeCell ref="D8:D9"/>
    <mergeCell ref="E8:E9"/>
    <mergeCell ref="B58:G58"/>
  </mergeCells>
  <conditionalFormatting sqref="G64:G69 G80 G71:G72 G33 G37 G76 G78 G24:G26">
    <cfRule type="cellIs" dxfId="129" priority="83" stopIfTrue="1" operator="lessThan">
      <formula>0</formula>
    </cfRule>
    <cfRule type="cellIs" dxfId="128" priority="84" stopIfTrue="1" operator="greaterThanOrEqual">
      <formula>0</formula>
    </cfRule>
  </conditionalFormatting>
  <conditionalFormatting sqref="G40">
    <cfRule type="cellIs" dxfId="127" priority="81" stopIfTrue="1" operator="lessThan">
      <formula>0</formula>
    </cfRule>
    <cfRule type="cellIs" dxfId="126" priority="82" stopIfTrue="1" operator="greaterThanOrEqual">
      <formula>0</formula>
    </cfRule>
  </conditionalFormatting>
  <conditionalFormatting sqref="G20:G22 G11:G15">
    <cfRule type="cellIs" dxfId="125" priority="79" stopIfTrue="1" operator="lessThan">
      <formula>0</formula>
    </cfRule>
    <cfRule type="cellIs" dxfId="124" priority="80" stopIfTrue="1" operator="greaterThanOrEqual">
      <formula>0</formula>
    </cfRule>
  </conditionalFormatting>
  <conditionalFormatting sqref="G19">
    <cfRule type="cellIs" dxfId="123" priority="77" stopIfTrue="1" operator="lessThan">
      <formula>0</formula>
    </cfRule>
    <cfRule type="cellIs" dxfId="122" priority="78" stopIfTrue="1" operator="greaterThanOrEqual">
      <formula>0</formula>
    </cfRule>
  </conditionalFormatting>
  <conditionalFormatting sqref="G18">
    <cfRule type="cellIs" dxfId="121" priority="75" stopIfTrue="1" operator="lessThan">
      <formula>0</formula>
    </cfRule>
    <cfRule type="cellIs" dxfId="120" priority="76" stopIfTrue="1" operator="greaterThanOrEqual">
      <formula>0</formula>
    </cfRule>
  </conditionalFormatting>
  <conditionalFormatting sqref="G17">
    <cfRule type="cellIs" dxfId="119" priority="73" stopIfTrue="1" operator="lessThan">
      <formula>0</formula>
    </cfRule>
    <cfRule type="cellIs" dxfId="118" priority="74" stopIfTrue="1" operator="greaterThanOrEqual">
      <formula>0</formula>
    </cfRule>
  </conditionalFormatting>
  <conditionalFormatting sqref="G38">
    <cfRule type="cellIs" dxfId="117" priority="71" stopIfTrue="1" operator="lessThan">
      <formula>0</formula>
    </cfRule>
    <cfRule type="cellIs" dxfId="116" priority="72" stopIfTrue="1" operator="greaterThanOrEqual">
      <formula>0</formula>
    </cfRule>
  </conditionalFormatting>
  <conditionalFormatting sqref="G39">
    <cfRule type="cellIs" dxfId="115" priority="69" stopIfTrue="1" operator="lessThan">
      <formula>0</formula>
    </cfRule>
    <cfRule type="cellIs" dxfId="114" priority="70" stopIfTrue="1" operator="greaterThanOrEqual">
      <formula>0</formula>
    </cfRule>
  </conditionalFormatting>
  <conditionalFormatting sqref="G41:G46 G49">
    <cfRule type="cellIs" dxfId="113" priority="67" stopIfTrue="1" operator="lessThan">
      <formula>0</formula>
    </cfRule>
    <cfRule type="cellIs" dxfId="112" priority="68" stopIfTrue="1" operator="greaterThanOrEqual">
      <formula>0</formula>
    </cfRule>
  </conditionalFormatting>
  <conditionalFormatting sqref="G48">
    <cfRule type="cellIs" dxfId="111" priority="65" stopIfTrue="1" operator="lessThan">
      <formula>0</formula>
    </cfRule>
    <cfRule type="cellIs" dxfId="110" priority="66" stopIfTrue="1" operator="greaterThanOrEqual">
      <formula>0</formula>
    </cfRule>
  </conditionalFormatting>
  <conditionalFormatting sqref="G47">
    <cfRule type="cellIs" dxfId="109" priority="63" stopIfTrue="1" operator="lessThan">
      <formula>0</formula>
    </cfRule>
    <cfRule type="cellIs" dxfId="108" priority="64" stopIfTrue="1" operator="greaterThanOrEqual">
      <formula>0</formula>
    </cfRule>
  </conditionalFormatting>
  <conditionalFormatting sqref="G28">
    <cfRule type="cellIs" dxfId="107" priority="61" stopIfTrue="1" operator="lessThan">
      <formula>0</formula>
    </cfRule>
    <cfRule type="cellIs" dxfId="106" priority="62" stopIfTrue="1" operator="greaterThanOrEqual">
      <formula>0</formula>
    </cfRule>
  </conditionalFormatting>
  <conditionalFormatting sqref="G31:G32">
    <cfRule type="cellIs" dxfId="105" priority="59" stopIfTrue="1" operator="lessThan">
      <formula>0</formula>
    </cfRule>
    <cfRule type="cellIs" dxfId="104" priority="60" stopIfTrue="1" operator="greaterThanOrEqual">
      <formula>0</formula>
    </cfRule>
  </conditionalFormatting>
  <conditionalFormatting sqref="G36">
    <cfRule type="cellIs" dxfId="103" priority="57" stopIfTrue="1" operator="lessThan">
      <formula>0</formula>
    </cfRule>
    <cfRule type="cellIs" dxfId="102" priority="58" stopIfTrue="1" operator="greaterThanOrEqual">
      <formula>0</formula>
    </cfRule>
  </conditionalFormatting>
  <conditionalFormatting sqref="G29">
    <cfRule type="cellIs" dxfId="101" priority="55" stopIfTrue="1" operator="lessThan">
      <formula>0</formula>
    </cfRule>
    <cfRule type="cellIs" dxfId="100" priority="56" stopIfTrue="1" operator="greaterThanOrEqual">
      <formula>0</formula>
    </cfRule>
  </conditionalFormatting>
  <conditionalFormatting sqref="G51:G52">
    <cfRule type="cellIs" dxfId="99" priority="53" stopIfTrue="1" operator="lessThan">
      <formula>0</formula>
    </cfRule>
    <cfRule type="cellIs" dxfId="98" priority="54" stopIfTrue="1" operator="greaterThanOrEqual">
      <formula>0</formula>
    </cfRule>
  </conditionalFormatting>
  <conditionalFormatting sqref="G34:G35">
    <cfRule type="cellIs" dxfId="97" priority="51" stopIfTrue="1" operator="lessThan">
      <formula>0</formula>
    </cfRule>
    <cfRule type="cellIs" dxfId="96" priority="52" stopIfTrue="1" operator="greaterThanOrEqual">
      <formula>0</formula>
    </cfRule>
  </conditionalFormatting>
  <conditionalFormatting sqref="F11:F15">
    <cfRule type="cellIs" dxfId="95" priority="49" stopIfTrue="1" operator="lessThan">
      <formula>0</formula>
    </cfRule>
    <cfRule type="cellIs" dxfId="94" priority="50" stopIfTrue="1" operator="greaterThanOrEqual">
      <formula>0</formula>
    </cfRule>
  </conditionalFormatting>
  <conditionalFormatting sqref="F17 F22">
    <cfRule type="cellIs" dxfId="93" priority="47" stopIfTrue="1" operator="lessThan">
      <formula>0</formula>
    </cfRule>
    <cfRule type="cellIs" dxfId="92" priority="48" stopIfTrue="1" operator="greaterThanOrEqual">
      <formula>0</formula>
    </cfRule>
  </conditionalFormatting>
  <conditionalFormatting sqref="F18">
    <cfRule type="cellIs" dxfId="91" priority="45" stopIfTrue="1" operator="lessThan">
      <formula>0</formula>
    </cfRule>
    <cfRule type="cellIs" dxfId="90" priority="46" stopIfTrue="1" operator="greaterThanOrEqual">
      <formula>0</formula>
    </cfRule>
  </conditionalFormatting>
  <conditionalFormatting sqref="F19">
    <cfRule type="cellIs" dxfId="89" priority="43" stopIfTrue="1" operator="lessThan">
      <formula>0</formula>
    </cfRule>
    <cfRule type="cellIs" dxfId="88" priority="44" stopIfTrue="1" operator="greaterThanOrEqual">
      <formula>0</formula>
    </cfRule>
  </conditionalFormatting>
  <conditionalFormatting sqref="F20:F21">
    <cfRule type="cellIs" dxfId="87" priority="41" stopIfTrue="1" operator="lessThan">
      <formula>0</formula>
    </cfRule>
    <cfRule type="cellIs" dxfId="86" priority="42" stopIfTrue="1" operator="greaterThanOrEqual">
      <formula>0</formula>
    </cfRule>
  </conditionalFormatting>
  <conditionalFormatting sqref="F25">
    <cfRule type="cellIs" dxfId="85" priority="39" stopIfTrue="1" operator="lessThan">
      <formula>0</formula>
    </cfRule>
    <cfRule type="cellIs" dxfId="84" priority="40" stopIfTrue="1" operator="greaterThanOrEqual">
      <formula>0</formula>
    </cfRule>
  </conditionalFormatting>
  <conditionalFormatting sqref="F24">
    <cfRule type="cellIs" dxfId="83" priority="37" stopIfTrue="1" operator="lessThan">
      <formula>0</formula>
    </cfRule>
    <cfRule type="cellIs" dxfId="82" priority="38" stopIfTrue="1" operator="greaterThanOrEqual">
      <formula>0</formula>
    </cfRule>
  </conditionalFormatting>
  <conditionalFormatting sqref="F26">
    <cfRule type="cellIs" dxfId="81" priority="35" stopIfTrue="1" operator="lessThan">
      <formula>0</formula>
    </cfRule>
    <cfRule type="cellIs" dxfId="80" priority="36" stopIfTrue="1" operator="greaterThanOrEqual">
      <formula>0</formula>
    </cfRule>
  </conditionalFormatting>
  <conditionalFormatting sqref="F28">
    <cfRule type="cellIs" dxfId="79" priority="33" stopIfTrue="1" operator="lessThan">
      <formula>0</formula>
    </cfRule>
    <cfRule type="cellIs" dxfId="78" priority="34" stopIfTrue="1" operator="greaterThanOrEqual">
      <formula>0</formula>
    </cfRule>
  </conditionalFormatting>
  <conditionalFormatting sqref="F29">
    <cfRule type="cellIs" dxfId="77" priority="31" stopIfTrue="1" operator="lessThan">
      <formula>0</formula>
    </cfRule>
    <cfRule type="cellIs" dxfId="76" priority="32" stopIfTrue="1" operator="greaterThanOrEqual">
      <formula>0</formula>
    </cfRule>
  </conditionalFormatting>
  <conditionalFormatting sqref="F31 F36">
    <cfRule type="cellIs" dxfId="75" priority="29" stopIfTrue="1" operator="lessThan">
      <formula>0</formula>
    </cfRule>
    <cfRule type="cellIs" dxfId="74" priority="30" stopIfTrue="1" operator="greaterThanOrEqual">
      <formula>0</formula>
    </cfRule>
  </conditionalFormatting>
  <conditionalFormatting sqref="F32">
    <cfRule type="cellIs" dxfId="73" priority="27" stopIfTrue="1" operator="lessThan">
      <formula>0</formula>
    </cfRule>
    <cfRule type="cellIs" dxfId="72" priority="28" stopIfTrue="1" operator="greaterThanOrEqual">
      <formula>0</formula>
    </cfRule>
  </conditionalFormatting>
  <conditionalFormatting sqref="F33">
    <cfRule type="cellIs" dxfId="71" priority="25" stopIfTrue="1" operator="lessThan">
      <formula>0</formula>
    </cfRule>
    <cfRule type="cellIs" dxfId="70" priority="26" stopIfTrue="1" operator="greaterThanOrEqual">
      <formula>0</formula>
    </cfRule>
  </conditionalFormatting>
  <conditionalFormatting sqref="F34:F35">
    <cfRule type="cellIs" dxfId="69" priority="23" stopIfTrue="1" operator="lessThan">
      <formula>0</formula>
    </cfRule>
    <cfRule type="cellIs" dxfId="68" priority="24" stopIfTrue="1" operator="greaterThanOrEqual">
      <formula>0</formula>
    </cfRule>
  </conditionalFormatting>
  <conditionalFormatting sqref="F38">
    <cfRule type="cellIs" dxfId="67" priority="21" stopIfTrue="1" operator="lessThan">
      <formula>0</formula>
    </cfRule>
    <cfRule type="cellIs" dxfId="66" priority="22" stopIfTrue="1" operator="greaterThanOrEqual">
      <formula>0</formula>
    </cfRule>
  </conditionalFormatting>
  <conditionalFormatting sqref="F39">
    <cfRule type="cellIs" dxfId="65" priority="19" stopIfTrue="1" operator="lessThan">
      <formula>0</formula>
    </cfRule>
    <cfRule type="cellIs" dxfId="64" priority="20" stopIfTrue="1" operator="greaterThanOrEqual">
      <formula>0</formula>
    </cfRule>
  </conditionalFormatting>
  <conditionalFormatting sqref="F41 F46">
    <cfRule type="cellIs" dxfId="63" priority="17" stopIfTrue="1" operator="lessThan">
      <formula>0</formula>
    </cfRule>
    <cfRule type="cellIs" dxfId="62" priority="18" stopIfTrue="1" operator="greaterThanOrEqual">
      <formula>0</formula>
    </cfRule>
  </conditionalFormatting>
  <conditionalFormatting sqref="F42">
    <cfRule type="cellIs" dxfId="61" priority="15" stopIfTrue="1" operator="lessThan">
      <formula>0</formula>
    </cfRule>
    <cfRule type="cellIs" dxfId="60" priority="16" stopIfTrue="1" operator="greaterThanOrEqual">
      <formula>0</formula>
    </cfRule>
  </conditionalFormatting>
  <conditionalFormatting sqref="F43">
    <cfRule type="cellIs" dxfId="59" priority="13" stopIfTrue="1" operator="lessThan">
      <formula>0</formula>
    </cfRule>
    <cfRule type="cellIs" dxfId="58" priority="14" stopIfTrue="1" operator="greaterThanOrEqual">
      <formula>0</formula>
    </cfRule>
  </conditionalFormatting>
  <conditionalFormatting sqref="F44:F45">
    <cfRule type="cellIs" dxfId="57" priority="11" stopIfTrue="1" operator="lessThan">
      <formula>0</formula>
    </cfRule>
    <cfRule type="cellIs" dxfId="56" priority="12" stopIfTrue="1" operator="greaterThanOrEqual">
      <formula>0</formula>
    </cfRule>
  </conditionalFormatting>
  <conditionalFormatting sqref="F48">
    <cfRule type="cellIs" dxfId="55" priority="9" stopIfTrue="1" operator="lessThan">
      <formula>0</formula>
    </cfRule>
    <cfRule type="cellIs" dxfId="54" priority="10" stopIfTrue="1" operator="greaterThanOrEqual">
      <formula>0</formula>
    </cfRule>
  </conditionalFormatting>
  <conditionalFormatting sqref="F49">
    <cfRule type="cellIs" dxfId="53" priority="7" stopIfTrue="1" operator="lessThan">
      <formula>0</formula>
    </cfRule>
    <cfRule type="cellIs" dxfId="52" priority="8" stopIfTrue="1" operator="greaterThanOrEqual">
      <formula>0</formula>
    </cfRule>
  </conditionalFormatting>
  <conditionalFormatting sqref="F51">
    <cfRule type="cellIs" dxfId="51" priority="5" stopIfTrue="1" operator="lessThan">
      <formula>0</formula>
    </cfRule>
    <cfRule type="cellIs" dxfId="50" priority="6" stopIfTrue="1" operator="greaterThanOrEqual">
      <formula>0</formula>
    </cfRule>
  </conditionalFormatting>
  <conditionalFormatting sqref="H59">
    <cfRule type="cellIs" dxfId="49" priority="3" stopIfTrue="1" operator="lessThan">
      <formula>0</formula>
    </cfRule>
    <cfRule type="cellIs" dxfId="48" priority="4" stopIfTrue="1" operator="greaterThanOrEqual">
      <formula>0</formula>
    </cfRule>
  </conditionalFormatting>
  <conditionalFormatting sqref="H60">
    <cfRule type="cellIs" dxfId="47" priority="1" stopIfTrue="1" operator="lessThan">
      <formula>0</formula>
    </cfRule>
    <cfRule type="cellIs" dxfId="46" priority="2" stopIfTrue="1" operator="greaterThanOrEqual">
      <formula>0</formula>
    </cfRule>
  </conditionalFormatting>
  <printOptions horizontalCentered="1" verticalCentered="1"/>
  <pageMargins left="0.7" right="0.7" top="0.75" bottom="0.75" header="0.3" footer="0.3"/>
  <pageSetup paperSize="9" scale="48" orientation="portrait" r:id="rId1"/>
  <headerFooter scaleWithDoc="0" alignWithMargins="0">
    <oddHeader xml:space="preserve">&amp;R&amp;"Verdana,Normal"&amp;8 4
</oddHeader>
    <oddFooter>&amp;R&amp;"Verdana,Cursiva"&amp;8SG. Análisis, Coordinación y Estadística</oddFooter>
  </headerFooter>
  <ignoredErrors>
    <ignoredError sqref="B11:B51" numberStoredAsText="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731177-1CBE-434E-B7EC-140F5660EFCB}">
  <sheetPr>
    <pageSetUpPr fitToPage="1"/>
  </sheetPr>
  <dimension ref="B1:K87"/>
  <sheetViews>
    <sheetView showGridLines="0" zoomScaleNormal="100" zoomScaleSheetLayoutView="100" workbookViewId="0"/>
  </sheetViews>
  <sheetFormatPr baseColWidth="10" defaultColWidth="11.5703125" defaultRowHeight="12.75"/>
  <cols>
    <col min="1" max="1" width="3.140625" style="1" customWidth="1"/>
    <col min="2" max="2" width="9.28515625" style="1" customWidth="1"/>
    <col min="3" max="3" width="62.42578125" style="1" customWidth="1"/>
    <col min="4" max="7" width="28.7109375" style="1" customWidth="1"/>
    <col min="8" max="8" width="3.140625" style="1" customWidth="1"/>
    <col min="9" max="9" width="10.5703125" style="1" customWidth="1"/>
    <col min="10" max="16384" width="11.5703125" style="1"/>
  </cols>
  <sheetData>
    <row r="1" spans="2:7" ht="14.25" customHeight="1"/>
    <row r="2" spans="2:7" ht="7.5" customHeight="1" thickBot="1">
      <c r="B2" s="2"/>
      <c r="C2" s="2"/>
      <c r="D2" s="2"/>
      <c r="E2" s="2"/>
      <c r="F2" s="2"/>
      <c r="G2" s="2"/>
    </row>
    <row r="3" spans="2:7" ht="21" customHeight="1" thickBot="1">
      <c r="B3" s="629" t="s">
        <v>0</v>
      </c>
      <c r="C3" s="630"/>
      <c r="D3" s="630"/>
      <c r="E3" s="630"/>
      <c r="F3" s="630"/>
      <c r="G3" s="631"/>
    </row>
    <row r="4" spans="2:7" ht="14.25" customHeight="1">
      <c r="B4" s="3"/>
      <c r="C4" s="4" t="s">
        <v>1</v>
      </c>
      <c r="D4" s="5" t="s">
        <v>2</v>
      </c>
      <c r="E4" s="5" t="s">
        <v>3</v>
      </c>
      <c r="F4" s="6" t="s">
        <v>4</v>
      </c>
      <c r="G4" s="7" t="s">
        <v>4</v>
      </c>
    </row>
    <row r="5" spans="2:7" ht="14.25">
      <c r="B5" s="8"/>
      <c r="C5" s="9" t="s">
        <v>5</v>
      </c>
      <c r="D5" s="10" t="s">
        <v>6</v>
      </c>
      <c r="E5" s="10" t="s">
        <v>7</v>
      </c>
      <c r="F5" s="11" t="s">
        <v>8</v>
      </c>
      <c r="G5" s="12" t="s">
        <v>8</v>
      </c>
    </row>
    <row r="6" spans="2:7" ht="15" thickBot="1">
      <c r="B6" s="13"/>
      <c r="C6" s="14"/>
      <c r="D6" s="15">
        <v>2023</v>
      </c>
      <c r="E6" s="15">
        <v>2023</v>
      </c>
      <c r="F6" s="16" t="s">
        <v>9</v>
      </c>
      <c r="G6" s="17" t="s">
        <v>10</v>
      </c>
    </row>
    <row r="7" spans="2:7" ht="20.100000000000001" customHeight="1" thickBot="1">
      <c r="B7" s="18"/>
      <c r="C7" s="19" t="s">
        <v>11</v>
      </c>
      <c r="D7" s="20"/>
      <c r="E7" s="20"/>
      <c r="F7" s="21"/>
      <c r="G7" s="22"/>
    </row>
    <row r="8" spans="2:7" ht="20.100000000000001" customHeight="1">
      <c r="B8" s="23" t="s">
        <v>12</v>
      </c>
      <c r="C8" s="24" t="s">
        <v>13</v>
      </c>
      <c r="D8" s="25">
        <v>33.671201365619822</v>
      </c>
      <c r="E8" s="25">
        <v>32.748011413227914</v>
      </c>
      <c r="F8" s="26">
        <v>-0.92318995239190826</v>
      </c>
      <c r="G8" s="27">
        <v>-2.7417790721733439</v>
      </c>
    </row>
    <row r="9" spans="2:7" ht="20.100000000000001" customHeight="1">
      <c r="B9" s="23" t="s">
        <v>12</v>
      </c>
      <c r="C9" s="24" t="s">
        <v>14</v>
      </c>
      <c r="D9" s="25">
        <v>81.711085951487135</v>
      </c>
      <c r="E9" s="25">
        <v>79.043470863074901</v>
      </c>
      <c r="F9" s="26">
        <v>-2.6676150884122336</v>
      </c>
      <c r="G9" s="27">
        <v>-3.2646917579776584</v>
      </c>
    </row>
    <row r="10" spans="2:7" ht="20.100000000000001" customHeight="1">
      <c r="B10" s="23" t="s">
        <v>12</v>
      </c>
      <c r="C10" s="24" t="s">
        <v>15</v>
      </c>
      <c r="D10" s="25">
        <v>30.625701835863818</v>
      </c>
      <c r="E10" s="25">
        <v>29.227523182823134</v>
      </c>
      <c r="F10" s="26">
        <v>-1.3981786530406843</v>
      </c>
      <c r="G10" s="27">
        <v>-4.5653766909053104</v>
      </c>
    </row>
    <row r="11" spans="2:7" ht="20.100000000000001" customHeight="1">
      <c r="B11" s="23" t="s">
        <v>12</v>
      </c>
      <c r="C11" s="28" t="s">
        <v>16</v>
      </c>
      <c r="D11" s="25">
        <v>26.264447257822596</v>
      </c>
      <c r="E11" s="25">
        <v>27.091298891933892</v>
      </c>
      <c r="F11" s="26">
        <v>0.82685163411129636</v>
      </c>
      <c r="G11" s="27">
        <v>3.1481783187537928</v>
      </c>
    </row>
    <row r="12" spans="2:7" ht="20.100000000000001" customHeight="1">
      <c r="B12" s="23" t="s">
        <v>12</v>
      </c>
      <c r="C12" s="28" t="s">
        <v>17</v>
      </c>
      <c r="D12" s="25">
        <v>40.15</v>
      </c>
      <c r="E12" s="25">
        <v>40.075000000000003</v>
      </c>
      <c r="F12" s="26">
        <v>-7.4999999999995737E-2</v>
      </c>
      <c r="G12" s="27">
        <v>-0.18679950186798067</v>
      </c>
    </row>
    <row r="13" spans="2:7" ht="20.100000000000001" customHeight="1">
      <c r="B13" s="23" t="s">
        <v>12</v>
      </c>
      <c r="C13" s="24" t="s">
        <v>18</v>
      </c>
      <c r="D13" s="25">
        <v>33.950464679743263</v>
      </c>
      <c r="E13" s="25">
        <v>35.92941666613941</v>
      </c>
      <c r="F13" s="26">
        <v>1.9789519863961473</v>
      </c>
      <c r="G13" s="27">
        <v>5.8289393239936942</v>
      </c>
    </row>
    <row r="14" spans="2:7" ht="20.100000000000001" customHeight="1">
      <c r="B14" s="23" t="s">
        <v>12</v>
      </c>
      <c r="C14" s="28" t="s">
        <v>19</v>
      </c>
      <c r="D14" s="25">
        <v>32.714284950115363</v>
      </c>
      <c r="E14" s="25">
        <v>34.553584524008535</v>
      </c>
      <c r="F14" s="26">
        <v>1.8392995738931717</v>
      </c>
      <c r="G14" s="27">
        <v>5.6223132393015476</v>
      </c>
    </row>
    <row r="15" spans="2:7" ht="20.100000000000001" customHeight="1">
      <c r="B15" s="23" t="s">
        <v>12</v>
      </c>
      <c r="C15" s="28" t="s">
        <v>20</v>
      </c>
      <c r="D15" s="25">
        <v>31.189708707293079</v>
      </c>
      <c r="E15" s="25">
        <v>30.231334137780664</v>
      </c>
      <c r="F15" s="26">
        <v>-0.95837456951241506</v>
      </c>
      <c r="G15" s="27">
        <v>-3.072726900101884</v>
      </c>
    </row>
    <row r="16" spans="2:7" ht="20.100000000000001" customHeight="1">
      <c r="B16" s="23" t="s">
        <v>12</v>
      </c>
      <c r="C16" s="28" t="s">
        <v>21</v>
      </c>
      <c r="D16" s="25">
        <v>35.047958941449004</v>
      </c>
      <c r="E16" s="25">
        <v>34.957002917526857</v>
      </c>
      <c r="F16" s="26">
        <v>-9.0956023922146301E-2</v>
      </c>
      <c r="G16" s="27">
        <v>-0.25951874708053424</v>
      </c>
    </row>
    <row r="17" spans="2:7" ht="20.100000000000001" customHeight="1">
      <c r="B17" s="23" t="s">
        <v>12</v>
      </c>
      <c r="C17" s="24" t="s">
        <v>22</v>
      </c>
      <c r="D17" s="25">
        <v>61.615413134475354</v>
      </c>
      <c r="E17" s="25">
        <v>61.621835449716833</v>
      </c>
      <c r="F17" s="26">
        <v>6.4223152414797369E-3</v>
      </c>
      <c r="G17" s="27">
        <v>1.0423228401421625E-2</v>
      </c>
    </row>
    <row r="18" spans="2:7" ht="20.100000000000001" customHeight="1">
      <c r="B18" s="23" t="s">
        <v>12</v>
      </c>
      <c r="C18" s="24" t="s">
        <v>23</v>
      </c>
      <c r="D18" s="25">
        <v>56.57901678657074</v>
      </c>
      <c r="E18" s="25">
        <v>57.810243233984238</v>
      </c>
      <c r="F18" s="26">
        <v>1.2312264474134977</v>
      </c>
      <c r="G18" s="27">
        <v>2.1761184929352311</v>
      </c>
    </row>
    <row r="19" spans="2:7" ht="20.100000000000001" customHeight="1">
      <c r="B19" s="23" t="s">
        <v>12</v>
      </c>
      <c r="C19" s="24" t="s">
        <v>24</v>
      </c>
      <c r="D19" s="25">
        <v>58.566725074416183</v>
      </c>
      <c r="E19" s="25">
        <v>59.04243602413608</v>
      </c>
      <c r="F19" s="26">
        <v>0.4757109497198968</v>
      </c>
      <c r="G19" s="27">
        <v>0.81225465332992997</v>
      </c>
    </row>
    <row r="20" spans="2:7" ht="20.100000000000001" customHeight="1">
      <c r="B20" s="23" t="s">
        <v>12</v>
      </c>
      <c r="C20" s="24" t="s">
        <v>25</v>
      </c>
      <c r="D20" s="25">
        <v>57.51510600000001</v>
      </c>
      <c r="E20" s="25">
        <v>63.921679999999995</v>
      </c>
      <c r="F20" s="26">
        <v>6.4065739999999849</v>
      </c>
      <c r="G20" s="27">
        <v>11.138941480869363</v>
      </c>
    </row>
    <row r="21" spans="2:7" ht="20.100000000000001" customHeight="1">
      <c r="B21" s="23" t="s">
        <v>12</v>
      </c>
      <c r="C21" s="24" t="s">
        <v>26</v>
      </c>
      <c r="D21" s="25">
        <v>57.820799999999998</v>
      </c>
      <c r="E21" s="25">
        <v>69.498999999999995</v>
      </c>
      <c r="F21" s="26">
        <v>11.678199999999997</v>
      </c>
      <c r="G21" s="27">
        <v>20.19723006253804</v>
      </c>
    </row>
    <row r="22" spans="2:7" ht="20.100000000000001" customHeight="1">
      <c r="B22" s="23" t="s">
        <v>12</v>
      </c>
      <c r="C22" s="24" t="s">
        <v>27</v>
      </c>
      <c r="D22" s="25">
        <v>76.896193645549928</v>
      </c>
      <c r="E22" s="25">
        <v>76.896193645549943</v>
      </c>
      <c r="F22" s="26">
        <v>0</v>
      </c>
      <c r="G22" s="27">
        <v>1.4210854715202004E-14</v>
      </c>
    </row>
    <row r="23" spans="2:7" ht="20.100000000000001" customHeight="1">
      <c r="B23" s="23" t="s">
        <v>12</v>
      </c>
      <c r="C23" s="24" t="s">
        <v>28</v>
      </c>
      <c r="D23" s="25">
        <v>72.287987472150519</v>
      </c>
      <c r="E23" s="25">
        <v>71.068307389895338</v>
      </c>
      <c r="F23" s="26">
        <v>-1.2196800822551808</v>
      </c>
      <c r="G23" s="27">
        <v>-1.6872514022126808</v>
      </c>
    </row>
    <row r="24" spans="2:7" ht="20.100000000000001" customHeight="1">
      <c r="B24" s="23" t="s">
        <v>12</v>
      </c>
      <c r="C24" s="24" t="s">
        <v>29</v>
      </c>
      <c r="D24" s="25">
        <v>229.57871724796826</v>
      </c>
      <c r="E24" s="25">
        <v>213.87741950344306</v>
      </c>
      <c r="F24" s="26">
        <v>-15.701297744525192</v>
      </c>
      <c r="G24" s="27">
        <v>-6.8391782708526137</v>
      </c>
    </row>
    <row r="25" spans="2:7" ht="20.100000000000001" customHeight="1">
      <c r="B25" s="23" t="s">
        <v>12</v>
      </c>
      <c r="C25" s="24" t="s">
        <v>30</v>
      </c>
      <c r="D25" s="25" t="s">
        <v>31</v>
      </c>
      <c r="E25" s="25">
        <v>50</v>
      </c>
      <c r="F25" s="26" t="s">
        <v>31</v>
      </c>
      <c r="G25" s="27" t="s">
        <v>31</v>
      </c>
    </row>
    <row r="26" spans="2:7" ht="20.100000000000001" customHeight="1" thickBot="1">
      <c r="B26" s="23" t="s">
        <v>12</v>
      </c>
      <c r="C26" s="24" t="s">
        <v>32</v>
      </c>
      <c r="D26" s="25">
        <v>37.25</v>
      </c>
      <c r="E26" s="25">
        <v>36.229999999999997</v>
      </c>
      <c r="F26" s="26">
        <v>-1.0200000000000031</v>
      </c>
      <c r="G26" s="27">
        <v>-2.7382550335570528</v>
      </c>
    </row>
    <row r="27" spans="2:7" ht="20.100000000000001" customHeight="1" thickBot="1">
      <c r="B27" s="18"/>
      <c r="C27" s="19" t="s">
        <v>33</v>
      </c>
      <c r="D27" s="29"/>
      <c r="E27" s="29"/>
      <c r="F27" s="30"/>
      <c r="G27" s="31"/>
    </row>
    <row r="28" spans="2:7" ht="20.100000000000001" customHeight="1">
      <c r="B28" s="32" t="s">
        <v>12</v>
      </c>
      <c r="C28" s="33" t="s">
        <v>34</v>
      </c>
      <c r="D28" s="34">
        <v>55.72128417484042</v>
      </c>
      <c r="E28" s="34">
        <v>58.837732607757594</v>
      </c>
      <c r="F28" s="35">
        <v>3.1164484329171742</v>
      </c>
      <c r="G28" s="36">
        <v>5.5929228463911329</v>
      </c>
    </row>
    <row r="29" spans="2:7" ht="20.100000000000001" customHeight="1">
      <c r="B29" s="37" t="s">
        <v>12</v>
      </c>
      <c r="C29" s="38" t="s">
        <v>35</v>
      </c>
      <c r="D29" s="39">
        <v>137.83530571992108</v>
      </c>
      <c r="E29" s="39">
        <v>137.83530571992108</v>
      </c>
      <c r="F29" s="35">
        <v>0</v>
      </c>
      <c r="G29" s="36">
        <v>0</v>
      </c>
    </row>
    <row r="30" spans="2:7" ht="20.100000000000001" customHeight="1">
      <c r="B30" s="37" t="s">
        <v>12</v>
      </c>
      <c r="C30" s="38" t="s">
        <v>36</v>
      </c>
      <c r="D30" s="39">
        <v>143.83277445119796</v>
      </c>
      <c r="E30" s="39">
        <v>177.64752630903914</v>
      </c>
      <c r="F30" s="35">
        <v>33.814751857841173</v>
      </c>
      <c r="G30" s="36">
        <v>23.50976819216848</v>
      </c>
    </row>
    <row r="31" spans="2:7" ht="20.100000000000001" customHeight="1">
      <c r="B31" s="37" t="s">
        <v>12</v>
      </c>
      <c r="C31" s="38" t="s">
        <v>37</v>
      </c>
      <c r="D31" s="39">
        <v>125.91694104931376</v>
      </c>
      <c r="E31" s="39">
        <v>158.52474313949079</v>
      </c>
      <c r="F31" s="35">
        <v>32.607802090177032</v>
      </c>
      <c r="G31" s="36">
        <v>25.896278783810843</v>
      </c>
    </row>
    <row r="32" spans="2:7" ht="20.100000000000001" customHeight="1">
      <c r="B32" s="37" t="s">
        <v>12</v>
      </c>
      <c r="C32" s="38" t="s">
        <v>38</v>
      </c>
      <c r="D32" s="39">
        <v>86.523831488272251</v>
      </c>
      <c r="E32" s="39">
        <v>125.41874073526458</v>
      </c>
      <c r="F32" s="35">
        <v>38.894909246992327</v>
      </c>
      <c r="G32" s="36">
        <v>44.952828114488085</v>
      </c>
    </row>
    <row r="33" spans="2:7" ht="20.100000000000001" customHeight="1">
      <c r="B33" s="37" t="s">
        <v>12</v>
      </c>
      <c r="C33" s="38" t="s">
        <v>39</v>
      </c>
      <c r="D33" s="39">
        <v>67.510210512589964</v>
      </c>
      <c r="E33" s="39">
        <v>77.932003315145295</v>
      </c>
      <c r="F33" s="35">
        <v>10.421792802555331</v>
      </c>
      <c r="G33" s="36">
        <v>15.437357880274675</v>
      </c>
    </row>
    <row r="34" spans="2:7" ht="20.100000000000001" customHeight="1">
      <c r="B34" s="37" t="s">
        <v>12</v>
      </c>
      <c r="C34" s="38" t="s">
        <v>40</v>
      </c>
      <c r="D34" s="39">
        <v>42.168117702584397</v>
      </c>
      <c r="E34" s="39">
        <v>52.428203958246726</v>
      </c>
      <c r="F34" s="35">
        <v>10.26008625566233</v>
      </c>
      <c r="G34" s="36">
        <v>24.331383079576028</v>
      </c>
    </row>
    <row r="35" spans="2:7" ht="20.100000000000001" customHeight="1">
      <c r="B35" s="37" t="s">
        <v>12</v>
      </c>
      <c r="C35" s="38" t="s">
        <v>41</v>
      </c>
      <c r="D35" s="39">
        <v>163.66635408110025</v>
      </c>
      <c r="E35" s="39">
        <v>164.79813891327993</v>
      </c>
      <c r="F35" s="35">
        <v>1.131784832179676</v>
      </c>
      <c r="G35" s="36">
        <v>0.69151954812829786</v>
      </c>
    </row>
    <row r="36" spans="2:7" ht="20.100000000000001" customHeight="1">
      <c r="B36" s="37" t="s">
        <v>12</v>
      </c>
      <c r="C36" s="38" t="s">
        <v>42</v>
      </c>
      <c r="D36" s="39">
        <v>85.429157901548038</v>
      </c>
      <c r="E36" s="39">
        <v>115.4450262902631</v>
      </c>
      <c r="F36" s="35">
        <v>30.015868388715063</v>
      </c>
      <c r="G36" s="36">
        <v>35.135390686288332</v>
      </c>
    </row>
    <row r="37" spans="2:7" ht="20.100000000000001" customHeight="1">
      <c r="B37" s="37" t="s">
        <v>12</v>
      </c>
      <c r="C37" s="38" t="s">
        <v>43</v>
      </c>
      <c r="D37" s="39">
        <v>54.307729875756699</v>
      </c>
      <c r="E37" s="39">
        <v>57.012955009979599</v>
      </c>
      <c r="F37" s="35">
        <v>2.7052251342228999</v>
      </c>
      <c r="G37" s="36">
        <v>4.9812892941977367</v>
      </c>
    </row>
    <row r="38" spans="2:7" ht="20.100000000000001" customHeight="1">
      <c r="B38" s="37" t="s">
        <v>12</v>
      </c>
      <c r="C38" s="38" t="s">
        <v>44</v>
      </c>
      <c r="D38" s="39">
        <v>42.425610964315979</v>
      </c>
      <c r="E38" s="39">
        <v>43.755055206916943</v>
      </c>
      <c r="F38" s="35">
        <v>1.3294442426009638</v>
      </c>
      <c r="G38" s="36">
        <v>3.1335889157121386</v>
      </c>
    </row>
    <row r="39" spans="2:7" ht="20.100000000000001" customHeight="1">
      <c r="B39" s="37" t="s">
        <v>12</v>
      </c>
      <c r="C39" s="38" t="s">
        <v>45</v>
      </c>
      <c r="D39" s="39">
        <v>108.32977687539315</v>
      </c>
      <c r="E39" s="39">
        <v>110.96844692884089</v>
      </c>
      <c r="F39" s="35">
        <v>2.6386700534477399</v>
      </c>
      <c r="G39" s="36">
        <v>2.4357753976387215</v>
      </c>
    </row>
    <row r="40" spans="2:7" ht="20.100000000000001" customHeight="1">
      <c r="B40" s="37" t="s">
        <v>12</v>
      </c>
      <c r="C40" s="38" t="s">
        <v>46</v>
      </c>
      <c r="D40" s="39">
        <v>280.5</v>
      </c>
      <c r="E40" s="39">
        <v>289</v>
      </c>
      <c r="F40" s="35">
        <v>8.5</v>
      </c>
      <c r="G40" s="36">
        <v>3.0303030303030312</v>
      </c>
    </row>
    <row r="41" spans="2:7" ht="20.100000000000001" customHeight="1">
      <c r="B41" s="37" t="s">
        <v>12</v>
      </c>
      <c r="C41" s="38" t="s">
        <v>47</v>
      </c>
      <c r="D41" s="39">
        <v>169.39454560558889</v>
      </c>
      <c r="E41" s="39">
        <v>197.6355006601882</v>
      </c>
      <c r="F41" s="35">
        <v>28.240955054599311</v>
      </c>
      <c r="G41" s="36">
        <v>16.671702712526738</v>
      </c>
    </row>
    <row r="42" spans="2:7" ht="20.100000000000001" customHeight="1">
      <c r="B42" s="37" t="s">
        <v>12</v>
      </c>
      <c r="C42" s="38" t="s">
        <v>48</v>
      </c>
      <c r="D42" s="39">
        <v>385.1306835926103</v>
      </c>
      <c r="E42" s="39">
        <v>398.72970956197997</v>
      </c>
      <c r="F42" s="35">
        <v>13.599025969369677</v>
      </c>
      <c r="G42" s="36">
        <v>3.5310159768403935</v>
      </c>
    </row>
    <row r="43" spans="2:7" ht="20.100000000000001" customHeight="1">
      <c r="B43" s="37" t="s">
        <v>12</v>
      </c>
      <c r="C43" s="38" t="s">
        <v>49</v>
      </c>
      <c r="D43" s="39">
        <v>27.52092548382867</v>
      </c>
      <c r="E43" s="39">
        <v>32.557663134177069</v>
      </c>
      <c r="F43" s="35">
        <v>5.0367376503483996</v>
      </c>
      <c r="G43" s="36">
        <v>18.301483550427804</v>
      </c>
    </row>
    <row r="44" spans="2:7" ht="20.100000000000001" customHeight="1">
      <c r="B44" s="37" t="s">
        <v>12</v>
      </c>
      <c r="C44" s="38" t="s">
        <v>50</v>
      </c>
      <c r="D44" s="39">
        <v>72.962995568320238</v>
      </c>
      <c r="E44" s="39">
        <v>92.553962401358604</v>
      </c>
      <c r="F44" s="35">
        <v>19.590966833038365</v>
      </c>
      <c r="G44" s="36">
        <v>26.850551680946268</v>
      </c>
    </row>
    <row r="45" spans="2:7" ht="20.100000000000001" customHeight="1">
      <c r="B45" s="37" t="s">
        <v>12</v>
      </c>
      <c r="C45" s="38" t="s">
        <v>51</v>
      </c>
      <c r="D45" s="39">
        <v>99.751664981281607</v>
      </c>
      <c r="E45" s="39">
        <v>127.07292661216181</v>
      </c>
      <c r="F45" s="35">
        <v>27.321261630880201</v>
      </c>
      <c r="G45" s="36">
        <v>27.389278801518785</v>
      </c>
    </row>
    <row r="46" spans="2:7" ht="20.100000000000001" customHeight="1">
      <c r="B46" s="37" t="s">
        <v>12</v>
      </c>
      <c r="C46" s="38" t="s">
        <v>52</v>
      </c>
      <c r="D46" s="39">
        <v>61.348591014758348</v>
      </c>
      <c r="E46" s="39">
        <v>65.564572676860138</v>
      </c>
      <c r="F46" s="35">
        <v>4.2159816621017896</v>
      </c>
      <c r="G46" s="36">
        <v>6.8721735778537578</v>
      </c>
    </row>
    <row r="47" spans="2:7" ht="20.100000000000001" customHeight="1">
      <c r="B47" s="37" t="s">
        <v>12</v>
      </c>
      <c r="C47" s="38" t="s">
        <v>53</v>
      </c>
      <c r="D47" s="39">
        <v>227.96148843364745</v>
      </c>
      <c r="E47" s="39">
        <v>276.7590648689353</v>
      </c>
      <c r="F47" s="35">
        <v>48.797576435287851</v>
      </c>
      <c r="G47" s="36">
        <v>21.406061510907946</v>
      </c>
    </row>
    <row r="48" spans="2:7" ht="20.100000000000001" customHeight="1">
      <c r="B48" s="37" t="s">
        <v>12</v>
      </c>
      <c r="C48" s="38" t="s">
        <v>54</v>
      </c>
      <c r="D48" s="39">
        <v>100.03399548482237</v>
      </c>
      <c r="E48" s="39">
        <v>137.92245089116332</v>
      </c>
      <c r="F48" s="35">
        <v>37.888455406340952</v>
      </c>
      <c r="G48" s="36">
        <v>37.87557941948802</v>
      </c>
    </row>
    <row r="49" spans="2:10" ht="20.100000000000001" customHeight="1">
      <c r="B49" s="37" t="s">
        <v>12</v>
      </c>
      <c r="C49" s="38" t="s">
        <v>55</v>
      </c>
      <c r="D49" s="39">
        <v>88.348487678813996</v>
      </c>
      <c r="E49" s="39">
        <v>114.11266992893977</v>
      </c>
      <c r="F49" s="35">
        <v>25.764182250125771</v>
      </c>
      <c r="G49" s="36">
        <v>29.161995781738796</v>
      </c>
    </row>
    <row r="50" spans="2:10" ht="20.100000000000001" customHeight="1">
      <c r="B50" s="37" t="s">
        <v>12</v>
      </c>
      <c r="C50" s="38" t="s">
        <v>56</v>
      </c>
      <c r="D50" s="39">
        <v>31.111880052018261</v>
      </c>
      <c r="E50" s="39">
        <v>32.368504702012288</v>
      </c>
      <c r="F50" s="35">
        <v>1.256624649994027</v>
      </c>
      <c r="G50" s="36">
        <v>4.0390508316854579</v>
      </c>
    </row>
    <row r="51" spans="2:10" ht="20.100000000000001" customHeight="1" thickBot="1">
      <c r="B51" s="40" t="s">
        <v>12</v>
      </c>
      <c r="C51" s="41" t="s">
        <v>57</v>
      </c>
      <c r="D51" s="42">
        <v>41.298558453672648</v>
      </c>
      <c r="E51" s="42">
        <v>39.628666683170444</v>
      </c>
      <c r="F51" s="43">
        <v>-1.6698917705022041</v>
      </c>
      <c r="G51" s="44">
        <v>-4.0434626123220028</v>
      </c>
    </row>
    <row r="52" spans="2:10" ht="15" customHeight="1">
      <c r="B52" s="45" t="s">
        <v>58</v>
      </c>
      <c r="C52" s="46"/>
      <c r="F52" s="46"/>
      <c r="G52" s="46"/>
      <c r="J52" s="47"/>
    </row>
    <row r="53" spans="2:10" ht="48.75" customHeight="1">
      <c r="B53" s="635" t="s">
        <v>59</v>
      </c>
      <c r="C53" s="635"/>
      <c r="D53" s="635"/>
      <c r="E53" s="635"/>
      <c r="F53" s="635"/>
      <c r="G53" s="635"/>
    </row>
    <row r="54" spans="2:10" ht="14.25">
      <c r="B54" s="48" t="s">
        <v>60</v>
      </c>
      <c r="D54" s="49"/>
      <c r="E54" s="49"/>
      <c r="F54" s="46"/>
      <c r="G54" s="46"/>
    </row>
    <row r="55" spans="2:10" ht="15.75" customHeight="1">
      <c r="B55" s="636"/>
      <c r="C55" s="636"/>
      <c r="D55" s="636"/>
      <c r="E55" s="636"/>
      <c r="F55" s="636"/>
      <c r="G55" s="636"/>
    </row>
    <row r="56" spans="2:10" ht="27" customHeight="1">
      <c r="B56" s="636"/>
      <c r="C56" s="636"/>
      <c r="D56" s="636"/>
      <c r="E56" s="636"/>
      <c r="F56" s="636"/>
      <c r="G56" s="636"/>
    </row>
    <row r="57" spans="2:10" s="46" customFormat="1" ht="45" customHeight="1">
      <c r="B57" s="50"/>
      <c r="C57" s="50"/>
      <c r="D57" s="50"/>
      <c r="E57" s="50"/>
      <c r="F57" s="50"/>
      <c r="G57" s="50"/>
    </row>
    <row r="58" spans="2:10" ht="47.25" customHeight="1">
      <c r="B58" s="637" t="s">
        <v>61</v>
      </c>
      <c r="C58" s="637"/>
      <c r="D58" s="637"/>
      <c r="E58" s="637"/>
      <c r="F58" s="637"/>
      <c r="G58" s="637"/>
    </row>
    <row r="59" spans="2:10" ht="51" customHeight="1">
      <c r="I59" s="51"/>
    </row>
    <row r="60" spans="2:10" ht="18.75" customHeight="1">
      <c r="I60" s="51"/>
    </row>
    <row r="61" spans="2:10" ht="18.75" customHeight="1">
      <c r="I61" s="51"/>
    </row>
    <row r="62" spans="2:10" ht="13.5" customHeight="1">
      <c r="I62" s="51"/>
    </row>
    <row r="63" spans="2:10" ht="15" customHeight="1">
      <c r="B63" s="52"/>
      <c r="C63" s="53"/>
      <c r="D63" s="54"/>
      <c r="E63" s="54"/>
      <c r="F63" s="52"/>
      <c r="G63" s="52"/>
    </row>
    <row r="64" spans="2:10" ht="11.25" customHeight="1">
      <c r="B64" s="52"/>
      <c r="C64" s="53"/>
      <c r="D64" s="52"/>
      <c r="E64" s="52"/>
      <c r="F64" s="52"/>
      <c r="G64" s="52"/>
    </row>
    <row r="65" spans="2:11" ht="13.5" customHeight="1">
      <c r="B65" s="52"/>
      <c r="C65" s="52"/>
      <c r="D65" s="55"/>
      <c r="E65" s="55"/>
      <c r="F65" s="56"/>
      <c r="G65" s="56"/>
    </row>
    <row r="66" spans="2:11" ht="6" customHeight="1">
      <c r="B66" s="57"/>
      <c r="C66" s="58"/>
      <c r="D66" s="59"/>
      <c r="E66" s="59"/>
      <c r="F66" s="60"/>
      <c r="G66" s="59"/>
    </row>
    <row r="67" spans="2:11" ht="15" customHeight="1">
      <c r="B67" s="57"/>
      <c r="C67" s="58"/>
      <c r="D67" s="59"/>
      <c r="E67" s="59"/>
      <c r="F67" s="60"/>
      <c r="G67" s="59"/>
    </row>
    <row r="68" spans="2:11" ht="15" customHeight="1">
      <c r="B68" s="57"/>
      <c r="C68" s="58"/>
      <c r="D68" s="59"/>
      <c r="E68" s="59"/>
      <c r="F68" s="60"/>
      <c r="G68" s="59"/>
    </row>
    <row r="69" spans="2:11" ht="15" customHeight="1">
      <c r="B69" s="57"/>
      <c r="C69" s="58"/>
      <c r="D69" s="59"/>
      <c r="E69" s="59"/>
      <c r="F69" s="60"/>
      <c r="G69" s="61"/>
    </row>
    <row r="70" spans="2:11" ht="15" customHeight="1">
      <c r="B70" s="57"/>
      <c r="C70" s="62"/>
      <c r="D70" s="59"/>
      <c r="E70" s="59"/>
      <c r="F70" s="60"/>
      <c r="G70" s="61"/>
      <c r="I70" s="63"/>
    </row>
    <row r="71" spans="2:11" ht="15" customHeight="1">
      <c r="B71" s="57"/>
      <c r="C71" s="62"/>
      <c r="D71" s="59"/>
      <c r="E71" s="59"/>
      <c r="F71" s="60"/>
      <c r="G71" s="61"/>
      <c r="H71" s="63"/>
      <c r="I71" s="63"/>
    </row>
    <row r="72" spans="2:11" ht="15" customHeight="1">
      <c r="B72" s="64"/>
      <c r="C72" s="62"/>
      <c r="D72" s="59"/>
      <c r="E72" s="59"/>
      <c r="F72" s="60"/>
      <c r="G72" s="61"/>
      <c r="H72" s="63"/>
      <c r="I72" s="63"/>
    </row>
    <row r="73" spans="2:11" ht="15" customHeight="1">
      <c r="B73" s="57"/>
      <c r="C73" s="62"/>
      <c r="D73" s="59"/>
      <c r="E73" s="59"/>
      <c r="F73" s="60"/>
      <c r="H73" s="63"/>
      <c r="K73" s="65"/>
    </row>
    <row r="74" spans="2:11" ht="15" customHeight="1">
      <c r="B74" s="57"/>
      <c r="C74" s="62"/>
      <c r="D74" s="59"/>
      <c r="E74" s="59"/>
      <c r="F74" s="60"/>
      <c r="G74" s="59"/>
      <c r="H74" s="63"/>
    </row>
    <row r="75" spans="2:11" ht="15" customHeight="1">
      <c r="B75" s="57"/>
      <c r="C75" s="62"/>
      <c r="D75" s="59"/>
      <c r="E75" s="59"/>
      <c r="F75" s="60"/>
      <c r="H75" s="66"/>
      <c r="I75" s="63"/>
    </row>
    <row r="76" spans="2:11" ht="15" customHeight="1">
      <c r="B76" s="57"/>
      <c r="C76" s="67"/>
      <c r="D76" s="59"/>
      <c r="E76" s="59"/>
      <c r="F76" s="60"/>
      <c r="I76" s="63"/>
    </row>
    <row r="77" spans="2:11" ht="15" customHeight="1">
      <c r="B77" s="57"/>
      <c r="C77" s="68"/>
      <c r="D77" s="59"/>
      <c r="E77" s="59"/>
      <c r="F77" s="60"/>
      <c r="G77" s="65" t="s">
        <v>62</v>
      </c>
    </row>
    <row r="78" spans="2:11" ht="15" customHeight="1">
      <c r="B78" s="57"/>
      <c r="C78" s="62"/>
      <c r="D78" s="69"/>
      <c r="E78" s="69"/>
      <c r="F78" s="60"/>
    </row>
    <row r="79" spans="2:11" ht="15" customHeight="1">
      <c r="B79" s="57"/>
      <c r="C79" s="70"/>
      <c r="D79" s="59"/>
      <c r="E79" s="59"/>
      <c r="F79" s="60"/>
      <c r="H79" s="63"/>
    </row>
    <row r="80" spans="2:11" ht="15" customHeight="1">
      <c r="B80" s="71"/>
      <c r="C80" s="70"/>
      <c r="D80" s="72"/>
      <c r="E80" s="72"/>
      <c r="F80" s="60"/>
    </row>
    <row r="81" spans="2:8" ht="15" customHeight="1">
      <c r="B81" s="71"/>
      <c r="C81" s="70"/>
      <c r="D81" s="59"/>
      <c r="E81" s="59"/>
      <c r="F81" s="60"/>
    </row>
    <row r="82" spans="2:8" ht="15" customHeight="1">
      <c r="B82" s="71"/>
      <c r="C82" s="70"/>
      <c r="D82" s="72"/>
      <c r="E82" s="72"/>
      <c r="F82" s="72"/>
    </row>
    <row r="83" spans="2:8" ht="12" customHeight="1">
      <c r="B83" s="70"/>
      <c r="C83" s="46"/>
      <c r="D83" s="46"/>
      <c r="E83" s="46"/>
      <c r="F83" s="46"/>
      <c r="G83" s="65"/>
    </row>
    <row r="84" spans="2:8" ht="15" customHeight="1">
      <c r="B84" s="73"/>
      <c r="C84" s="46"/>
      <c r="D84" s="46"/>
      <c r="E84" s="46"/>
      <c r="F84" s="46"/>
      <c r="G84" s="46"/>
    </row>
    <row r="85" spans="2:8" ht="13.5" customHeight="1">
      <c r="B85" s="73"/>
      <c r="H85" s="66"/>
    </row>
    <row r="86" spans="2:8">
      <c r="B86" s="74"/>
    </row>
    <row r="87" spans="2:8" ht="11.25" customHeight="1"/>
  </sheetData>
  <mergeCells count="4">
    <mergeCell ref="B3:G3"/>
    <mergeCell ref="B53:G53"/>
    <mergeCell ref="B55:G56"/>
    <mergeCell ref="B58:G58"/>
  </mergeCells>
  <conditionalFormatting sqref="G66:G72 G7 G27 F28:G51 G74 F8:G26">
    <cfRule type="cellIs" dxfId="45" priority="3" stopIfTrue="1" operator="lessThan">
      <formula>0</formula>
    </cfRule>
    <cfRule type="cellIs" dxfId="44" priority="4" stopIfTrue="1" operator="greaterThanOrEqual">
      <formula>0</formula>
    </cfRule>
  </conditionalFormatting>
  <conditionalFormatting sqref="K73">
    <cfRule type="cellIs" dxfId="43" priority="1" stopIfTrue="1" operator="lessThan">
      <formula>0</formula>
    </cfRule>
    <cfRule type="cellIs" dxfId="42" priority="2" stopIfTrue="1" operator="greaterThanOrEqual">
      <formula>0</formula>
    </cfRule>
  </conditionalFormatting>
  <printOptions horizontalCentered="1" verticalCentered="1"/>
  <pageMargins left="0.7" right="0.7" top="0.75" bottom="0.75" header="0.3" footer="0.3"/>
  <pageSetup paperSize="9" scale="46" orientation="portrait" r:id="rId1"/>
  <headerFooter scaleWithDoc="0" alignWithMargins="0">
    <oddHeader>&amp;R&amp;"Verdana,Normal"&amp;8 5</oddHeader>
    <oddFooter>&amp;R&amp;"Verdana,Cursiva"&amp;8SG. Análisis, Coordinación y Estadística</oddFooter>
  </headerFooter>
  <ignoredErrors>
    <ignoredError sqref="B8:B51" numberStoredAsText="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C36521-EC00-4A2A-A676-25C878A3FB27}">
  <sheetPr>
    <pageSetUpPr fitToPage="1"/>
  </sheetPr>
  <dimension ref="A1:K77"/>
  <sheetViews>
    <sheetView showGridLines="0" zoomScaleNormal="100" zoomScaleSheetLayoutView="100" zoomScalePageLayoutView="75" workbookViewId="0"/>
  </sheetViews>
  <sheetFormatPr baseColWidth="10" defaultColWidth="11.5703125" defaultRowHeight="10.5"/>
  <cols>
    <col min="1" max="1" width="1.85546875" style="466" customWidth="1"/>
    <col min="2" max="2" width="7.28515625" style="466" customWidth="1"/>
    <col min="3" max="3" width="71.5703125" style="466" customWidth="1"/>
    <col min="4" max="7" width="23.7109375" style="466" customWidth="1"/>
    <col min="8" max="8" width="10.5703125" style="466" customWidth="1"/>
    <col min="9" max="16384" width="11.5703125" style="466"/>
  </cols>
  <sheetData>
    <row r="1" spans="1:9" ht="10.5" customHeight="1">
      <c r="G1" s="467"/>
    </row>
    <row r="2" spans="1:9" ht="15.6" customHeight="1">
      <c r="B2" s="628" t="s">
        <v>435</v>
      </c>
      <c r="C2" s="628"/>
      <c r="D2" s="628"/>
      <c r="E2" s="628"/>
      <c r="F2" s="628"/>
      <c r="G2" s="628"/>
    </row>
    <row r="3" spans="1:9" ht="15.6" customHeight="1" thickBot="1">
      <c r="B3" s="78"/>
      <c r="C3" s="78"/>
      <c r="D3" s="78"/>
      <c r="E3" s="78"/>
      <c r="F3" s="78"/>
      <c r="G3" s="78"/>
    </row>
    <row r="4" spans="1:9" ht="16.5" customHeight="1" thickBot="1">
      <c r="A4" s="468"/>
      <c r="B4" s="629" t="s">
        <v>436</v>
      </c>
      <c r="C4" s="630"/>
      <c r="D4" s="630"/>
      <c r="E4" s="630"/>
      <c r="F4" s="630"/>
      <c r="G4" s="631"/>
    </row>
    <row r="5" spans="1:9" ht="20.100000000000001" customHeight="1">
      <c r="B5" s="469"/>
      <c r="C5" s="4" t="s">
        <v>437</v>
      </c>
      <c r="D5" s="470" t="s">
        <v>438</v>
      </c>
      <c r="E5" s="470" t="s">
        <v>439</v>
      </c>
      <c r="F5" s="6" t="s">
        <v>4</v>
      </c>
      <c r="G5" s="7" t="s">
        <v>4</v>
      </c>
    </row>
    <row r="6" spans="1:9" ht="20.100000000000001" customHeight="1">
      <c r="B6" s="471"/>
      <c r="C6" s="9" t="s">
        <v>5</v>
      </c>
      <c r="D6" s="472" t="s">
        <v>440</v>
      </c>
      <c r="E6" s="472" t="s">
        <v>7</v>
      </c>
      <c r="F6" s="11" t="s">
        <v>8</v>
      </c>
      <c r="G6" s="12" t="s">
        <v>8</v>
      </c>
    </row>
    <row r="7" spans="1:9" ht="20.100000000000001" customHeight="1" thickBot="1">
      <c r="B7" s="473"/>
      <c r="C7" s="14"/>
      <c r="D7" s="474" t="s">
        <v>441</v>
      </c>
      <c r="E7" s="474" t="s">
        <v>441</v>
      </c>
      <c r="F7" s="16" t="s">
        <v>9</v>
      </c>
      <c r="G7" s="17" t="s">
        <v>10</v>
      </c>
    </row>
    <row r="8" spans="1:9" ht="20.100000000000001" customHeight="1" thickBot="1">
      <c r="B8" s="475"/>
      <c r="C8" s="476" t="s">
        <v>442</v>
      </c>
      <c r="D8" s="477"/>
      <c r="E8" s="477"/>
      <c r="F8" s="478"/>
      <c r="G8" s="479"/>
    </row>
    <row r="9" spans="1:9" ht="20.100000000000001" customHeight="1">
      <c r="B9" s="480" t="s">
        <v>12</v>
      </c>
      <c r="C9" s="481" t="s">
        <v>443</v>
      </c>
      <c r="D9" s="482">
        <v>503.09</v>
      </c>
      <c r="E9" s="482">
        <v>502.84</v>
      </c>
      <c r="F9" s="483">
        <v>-0.25</v>
      </c>
      <c r="G9" s="484">
        <v>-4.9692897891034704E-2</v>
      </c>
    </row>
    <row r="10" spans="1:9" ht="20.100000000000001" customHeight="1">
      <c r="B10" s="485" t="s">
        <v>12</v>
      </c>
      <c r="C10" s="486" t="s">
        <v>444</v>
      </c>
      <c r="D10" s="487">
        <v>539.16</v>
      </c>
      <c r="E10" s="487">
        <v>540.63</v>
      </c>
      <c r="F10" s="488">
        <v>1.4700000000000273</v>
      </c>
      <c r="G10" s="489">
        <v>0.2726463387491691</v>
      </c>
      <c r="H10" s="490"/>
    </row>
    <row r="11" spans="1:9" ht="20.100000000000001" customHeight="1">
      <c r="B11" s="485" t="s">
        <v>12</v>
      </c>
      <c r="C11" s="486" t="s">
        <v>445</v>
      </c>
      <c r="D11" s="487">
        <v>537.21</v>
      </c>
      <c r="E11" s="487">
        <v>537.99</v>
      </c>
      <c r="F11" s="488">
        <v>0.77999999999997272</v>
      </c>
      <c r="G11" s="489">
        <v>0.14519461663036282</v>
      </c>
      <c r="H11" s="490"/>
    </row>
    <row r="12" spans="1:9" ht="20.100000000000001" customHeight="1" thickBot="1">
      <c r="B12" s="485" t="s">
        <v>12</v>
      </c>
      <c r="C12" s="486" t="s">
        <v>446</v>
      </c>
      <c r="D12" s="487">
        <v>268.69</v>
      </c>
      <c r="E12" s="487">
        <v>268.57</v>
      </c>
      <c r="F12" s="491">
        <v>-0.12000000000000455</v>
      </c>
      <c r="G12" s="492">
        <v>-4.4661133648446594E-2</v>
      </c>
    </row>
    <row r="13" spans="1:9" ht="20.100000000000001" customHeight="1" thickBot="1">
      <c r="B13" s="493"/>
      <c r="C13" s="494" t="s">
        <v>447</v>
      </c>
      <c r="D13" s="495"/>
      <c r="E13" s="495"/>
      <c r="F13" s="496"/>
      <c r="G13" s="497"/>
    </row>
    <row r="14" spans="1:9" ht="20.100000000000001" customHeight="1">
      <c r="B14" s="485" t="s">
        <v>12</v>
      </c>
      <c r="C14" s="498" t="s">
        <v>448</v>
      </c>
      <c r="D14" s="487">
        <v>741.12</v>
      </c>
      <c r="E14" s="487">
        <v>741.68</v>
      </c>
      <c r="F14" s="483">
        <v>0.55999999999994543</v>
      </c>
      <c r="G14" s="499">
        <v>7.5561312607945297E-2</v>
      </c>
      <c r="H14" s="500"/>
    </row>
    <row r="15" spans="1:9" ht="20.100000000000001" customHeight="1">
      <c r="B15" s="485" t="s">
        <v>12</v>
      </c>
      <c r="C15" s="498" t="s">
        <v>449</v>
      </c>
      <c r="D15" s="487">
        <v>709.82</v>
      </c>
      <c r="E15" s="487">
        <v>710.16</v>
      </c>
      <c r="F15" s="488">
        <v>0.33999999999991815</v>
      </c>
      <c r="G15" s="499">
        <v>4.7899467470614354E-2</v>
      </c>
      <c r="H15" s="501"/>
    </row>
    <row r="16" spans="1:9" ht="20.100000000000001" customHeight="1">
      <c r="B16" s="485" t="s">
        <v>12</v>
      </c>
      <c r="C16" s="498" t="s">
        <v>450</v>
      </c>
      <c r="D16" s="487">
        <v>718.18</v>
      </c>
      <c r="E16" s="487">
        <v>718</v>
      </c>
      <c r="F16" s="488">
        <v>-0.17999999999994998</v>
      </c>
      <c r="G16" s="499">
        <v>-2.5063354590770359E-2</v>
      </c>
      <c r="H16" s="500"/>
      <c r="I16" s="502"/>
    </row>
    <row r="17" spans="2:10" ht="20.100000000000001" customHeight="1" thickBot="1">
      <c r="B17" s="485" t="s">
        <v>12</v>
      </c>
      <c r="C17" s="498" t="s">
        <v>451</v>
      </c>
      <c r="D17" s="487">
        <v>701.46</v>
      </c>
      <c r="E17" s="487">
        <v>702.31</v>
      </c>
      <c r="F17" s="491">
        <v>0.84999999999990905</v>
      </c>
      <c r="G17" s="499">
        <v>0.1211758332620434</v>
      </c>
      <c r="H17" s="503"/>
      <c r="I17" s="501"/>
      <c r="J17" s="500"/>
    </row>
    <row r="18" spans="2:10" ht="20.100000000000001" customHeight="1" thickBot="1">
      <c r="B18" s="493"/>
      <c r="C18" s="504" t="s">
        <v>452</v>
      </c>
      <c r="D18" s="495"/>
      <c r="E18" s="495"/>
      <c r="F18" s="496"/>
      <c r="G18" s="497"/>
    </row>
    <row r="19" spans="2:10" ht="20.100000000000001" customHeight="1">
      <c r="B19" s="505" t="s">
        <v>12</v>
      </c>
      <c r="C19" s="498" t="s">
        <v>453</v>
      </c>
      <c r="D19" s="506">
        <v>215.43</v>
      </c>
      <c r="E19" s="506">
        <v>218.29</v>
      </c>
      <c r="F19" s="34">
        <v>2.8599999999999852</v>
      </c>
      <c r="G19" s="492">
        <v>1.3275774033328673</v>
      </c>
    </row>
    <row r="20" spans="2:10" ht="20.100000000000001" customHeight="1">
      <c r="B20" s="485" t="s">
        <v>12</v>
      </c>
      <c r="C20" s="498" t="s">
        <v>454</v>
      </c>
      <c r="D20" s="506">
        <v>205.66</v>
      </c>
      <c r="E20" s="506">
        <v>208.16</v>
      </c>
      <c r="F20" s="39">
        <v>2.5</v>
      </c>
      <c r="G20" s="489">
        <v>1.2155985607313085</v>
      </c>
      <c r="H20" s="1"/>
    </row>
    <row r="21" spans="2:10" ht="20.100000000000001" customHeight="1">
      <c r="B21" s="485" t="s">
        <v>12</v>
      </c>
      <c r="C21" s="498" t="s">
        <v>455</v>
      </c>
      <c r="D21" s="506">
        <v>212.81</v>
      </c>
      <c r="E21" s="506">
        <v>218.32</v>
      </c>
      <c r="F21" s="39">
        <v>5.5099999999999909</v>
      </c>
      <c r="G21" s="489">
        <v>2.589164043043084</v>
      </c>
    </row>
    <row r="22" spans="2:10" ht="20.100000000000001" customHeight="1">
      <c r="B22" s="485" t="s">
        <v>12</v>
      </c>
      <c r="C22" s="498" t="s">
        <v>456</v>
      </c>
      <c r="D22" s="506">
        <v>211.44</v>
      </c>
      <c r="E22" s="506">
        <v>215.25</v>
      </c>
      <c r="F22" s="507">
        <v>3.8100000000000023</v>
      </c>
      <c r="G22" s="489">
        <v>1.8019296254256574</v>
      </c>
      <c r="H22" s="508"/>
      <c r="I22" s="500"/>
    </row>
    <row r="23" spans="2:10" ht="20.100000000000001" customHeight="1" thickBot="1">
      <c r="B23" s="485" t="s">
        <v>12</v>
      </c>
      <c r="C23" s="509" t="s">
        <v>457</v>
      </c>
      <c r="D23" s="506">
        <v>76.959999999999994</v>
      </c>
      <c r="E23" s="506">
        <v>79.989999999999995</v>
      </c>
      <c r="F23" s="510">
        <v>3.0300000000000011</v>
      </c>
      <c r="G23" s="489">
        <v>3.9371101871101786</v>
      </c>
      <c r="H23" s="503"/>
      <c r="I23" s="501"/>
    </row>
    <row r="24" spans="2:10" ht="20.100000000000001" customHeight="1" thickBot="1">
      <c r="B24" s="493"/>
      <c r="C24" s="504" t="s">
        <v>458</v>
      </c>
      <c r="D24" s="495"/>
      <c r="E24" s="495"/>
      <c r="F24" s="496"/>
      <c r="G24" s="511"/>
    </row>
    <row r="25" spans="2:10" ht="20.100000000000001" customHeight="1">
      <c r="B25" s="512" t="s">
        <v>459</v>
      </c>
      <c r="C25" s="513" t="s">
        <v>460</v>
      </c>
      <c r="D25" s="39">
        <v>204.09</v>
      </c>
      <c r="E25" s="39">
        <v>199.09</v>
      </c>
      <c r="F25" s="488">
        <v>-5</v>
      </c>
      <c r="G25" s="514">
        <v>-2.4498995541182893</v>
      </c>
    </row>
    <row r="26" spans="2:10" ht="20.100000000000001" customHeight="1">
      <c r="B26" s="512" t="s">
        <v>459</v>
      </c>
      <c r="C26" s="513" t="s">
        <v>461</v>
      </c>
      <c r="D26" s="39">
        <v>161.51</v>
      </c>
      <c r="E26" s="39">
        <v>156.51</v>
      </c>
      <c r="F26" s="488">
        <v>-5</v>
      </c>
      <c r="G26" s="514">
        <v>-3.0957835428146865</v>
      </c>
    </row>
    <row r="27" spans="2:10" ht="20.100000000000001" customHeight="1" thickBot="1">
      <c r="B27" s="512" t="s">
        <v>459</v>
      </c>
      <c r="C27" s="513" t="s">
        <v>462</v>
      </c>
      <c r="D27" s="39">
        <v>207.34</v>
      </c>
      <c r="E27" s="39">
        <v>202.34</v>
      </c>
      <c r="F27" s="488">
        <v>-5</v>
      </c>
      <c r="G27" s="514">
        <v>-2.4114980225716209</v>
      </c>
    </row>
    <row r="28" spans="2:10" ht="20.100000000000001" customHeight="1" thickBot="1">
      <c r="B28" s="493"/>
      <c r="C28" s="515" t="s">
        <v>463</v>
      </c>
      <c r="D28" s="495"/>
      <c r="E28" s="495"/>
      <c r="F28" s="496"/>
      <c r="G28" s="511"/>
    </row>
    <row r="29" spans="2:10" ht="20.100000000000001" customHeight="1">
      <c r="B29" s="512" t="s">
        <v>464</v>
      </c>
      <c r="C29" s="513" t="s">
        <v>465</v>
      </c>
      <c r="D29" s="39">
        <v>227.81</v>
      </c>
      <c r="E29" s="39">
        <v>228.15</v>
      </c>
      <c r="F29" s="483">
        <v>0.34000000000000341</v>
      </c>
      <c r="G29" s="514">
        <v>0.1492471796672703</v>
      </c>
    </row>
    <row r="30" spans="2:10" ht="20.100000000000001" customHeight="1">
      <c r="B30" s="512" t="s">
        <v>464</v>
      </c>
      <c r="C30" s="516" t="s">
        <v>466</v>
      </c>
      <c r="D30" s="517">
        <v>1.81</v>
      </c>
      <c r="E30" s="517">
        <v>1.8</v>
      </c>
      <c r="F30" s="488">
        <v>-1.0000000000000009E-2</v>
      </c>
      <c r="G30" s="514">
        <v>-0.55248618784530379</v>
      </c>
    </row>
    <row r="31" spans="2:10" ht="20.100000000000001" customHeight="1">
      <c r="B31" s="512" t="s">
        <v>464</v>
      </c>
      <c r="C31" s="518" t="s">
        <v>467</v>
      </c>
      <c r="D31" s="25">
        <v>1.63</v>
      </c>
      <c r="E31" s="25">
        <v>1.65</v>
      </c>
      <c r="F31" s="488">
        <v>2.0000000000000018E-2</v>
      </c>
      <c r="G31" s="514">
        <v>1.2269938650306784</v>
      </c>
    </row>
    <row r="32" spans="2:10" ht="20.100000000000001" customHeight="1">
      <c r="B32" s="512" t="s">
        <v>464</v>
      </c>
      <c r="C32" s="513" t="s">
        <v>468</v>
      </c>
      <c r="D32" s="39">
        <v>239.98</v>
      </c>
      <c r="E32" s="39">
        <v>244.21</v>
      </c>
      <c r="F32" s="39">
        <v>4.2300000000000182</v>
      </c>
      <c r="G32" s="514">
        <v>1.7626468872406065</v>
      </c>
    </row>
    <row r="33" spans="2:11" ht="20.100000000000001" customHeight="1">
      <c r="B33" s="512" t="s">
        <v>464</v>
      </c>
      <c r="C33" s="516" t="s">
        <v>469</v>
      </c>
      <c r="D33" s="517">
        <v>1.89</v>
      </c>
      <c r="E33" s="517">
        <v>1.96</v>
      </c>
      <c r="F33" s="488">
        <v>7.0000000000000062E-2</v>
      </c>
      <c r="G33" s="514">
        <v>3.7037037037037095</v>
      </c>
    </row>
    <row r="34" spans="2:11" ht="20.100000000000001" customHeight="1">
      <c r="B34" s="512" t="s">
        <v>464</v>
      </c>
      <c r="C34" s="518" t="s">
        <v>470</v>
      </c>
      <c r="D34" s="25">
        <v>1.74</v>
      </c>
      <c r="E34" s="25">
        <v>1.74</v>
      </c>
      <c r="F34" s="488">
        <v>0</v>
      </c>
      <c r="G34" s="514">
        <v>0</v>
      </c>
    </row>
    <row r="35" spans="2:11" ht="20.100000000000001" customHeight="1">
      <c r="B35" s="512" t="s">
        <v>464</v>
      </c>
      <c r="C35" s="513" t="s">
        <v>471</v>
      </c>
      <c r="D35" s="517">
        <v>268.94</v>
      </c>
      <c r="E35" s="517">
        <v>261.22000000000003</v>
      </c>
      <c r="F35" s="39">
        <v>-7.7199999999999704</v>
      </c>
      <c r="G35" s="514">
        <v>-2.8705287424704267</v>
      </c>
    </row>
    <row r="36" spans="2:11" ht="20.100000000000001" customHeight="1" thickBot="1">
      <c r="B36" s="512" t="s">
        <v>464</v>
      </c>
      <c r="C36" s="516" t="s">
        <v>472</v>
      </c>
      <c r="D36" s="517">
        <v>2.0299999999999998</v>
      </c>
      <c r="E36" s="517">
        <v>1.98</v>
      </c>
      <c r="F36" s="488">
        <v>-4.9999999999999822E-2</v>
      </c>
      <c r="G36" s="514">
        <v>-2.4630541871921139</v>
      </c>
    </row>
    <row r="37" spans="2:11" ht="20.100000000000001" customHeight="1" thickBot="1">
      <c r="B37" s="493"/>
      <c r="C37" s="504" t="s">
        <v>473</v>
      </c>
      <c r="D37" s="495"/>
      <c r="E37" s="495"/>
      <c r="F37" s="496"/>
      <c r="G37" s="511"/>
      <c r="K37" s="502"/>
    </row>
    <row r="38" spans="2:11" ht="20.100000000000001" customHeight="1" thickBot="1">
      <c r="B38" s="37" t="s">
        <v>474</v>
      </c>
      <c r="C38" s="518" t="s">
        <v>475</v>
      </c>
      <c r="D38" s="39">
        <v>250.34</v>
      </c>
      <c r="E38" s="39">
        <v>249.36</v>
      </c>
      <c r="F38" s="519">
        <v>-0.97999999999998977</v>
      </c>
      <c r="G38" s="514">
        <v>-0.39146760405847658</v>
      </c>
    </row>
    <row r="39" spans="2:11" ht="20.100000000000001" customHeight="1" thickBot="1">
      <c r="B39" s="520"/>
      <c r="C39" s="504" t="s">
        <v>476</v>
      </c>
      <c r="D39" s="495"/>
      <c r="E39" s="495"/>
      <c r="F39" s="496"/>
      <c r="G39" s="511"/>
      <c r="K39" s="521"/>
    </row>
    <row r="40" spans="2:11" ht="20.100000000000001" customHeight="1">
      <c r="B40" s="522" t="s">
        <v>477</v>
      </c>
      <c r="C40" s="523" t="s">
        <v>478</v>
      </c>
      <c r="D40" s="524">
        <v>97.32</v>
      </c>
      <c r="E40" s="524">
        <v>83.35</v>
      </c>
      <c r="F40" s="519">
        <v>-13.969999999999999</v>
      </c>
      <c r="G40" s="525">
        <v>-14.354706124126594</v>
      </c>
    </row>
    <row r="41" spans="2:11" ht="20.100000000000001" customHeight="1">
      <c r="B41" s="526" t="s">
        <v>477</v>
      </c>
      <c r="C41" s="527" t="s">
        <v>479</v>
      </c>
      <c r="D41" s="528">
        <v>602.22</v>
      </c>
      <c r="E41" s="528">
        <v>606.91999999999996</v>
      </c>
      <c r="F41" s="529">
        <v>4.6999999999999318</v>
      </c>
      <c r="G41" s="530">
        <v>0.78044568430139805</v>
      </c>
    </row>
    <row r="42" spans="2:11" ht="20.100000000000001" customHeight="1" thickBot="1">
      <c r="B42" s="40" t="s">
        <v>480</v>
      </c>
      <c r="C42" s="531" t="s">
        <v>481</v>
      </c>
      <c r="D42" s="638" t="s">
        <v>482</v>
      </c>
      <c r="E42" s="639"/>
      <c r="F42" s="639"/>
      <c r="G42" s="640"/>
    </row>
    <row r="43" spans="2:11" ht="20.100000000000001" customHeight="1" thickBot="1">
      <c r="B43" s="532"/>
      <c r="C43" s="504" t="s">
        <v>483</v>
      </c>
      <c r="D43" s="495"/>
      <c r="E43" s="495"/>
      <c r="F43" s="496"/>
      <c r="G43" s="511"/>
    </row>
    <row r="44" spans="2:11" ht="20.100000000000001" customHeight="1">
      <c r="B44" s="522" t="s">
        <v>484</v>
      </c>
      <c r="C44" s="533" t="s">
        <v>485</v>
      </c>
      <c r="D44" s="641" t="s">
        <v>486</v>
      </c>
      <c r="E44" s="642"/>
      <c r="F44" s="642"/>
      <c r="G44" s="643"/>
    </row>
    <row r="45" spans="2:11" ht="20.100000000000001" customHeight="1">
      <c r="B45" s="526" t="s">
        <v>484</v>
      </c>
      <c r="C45" s="534" t="s">
        <v>487</v>
      </c>
      <c r="D45" s="644" t="s">
        <v>488</v>
      </c>
      <c r="E45" s="645"/>
      <c r="F45" s="645"/>
      <c r="G45" s="646"/>
    </row>
    <row r="46" spans="2:11" ht="20.100000000000001" customHeight="1">
      <c r="B46" s="526" t="s">
        <v>484</v>
      </c>
      <c r="C46" s="534" t="s">
        <v>489</v>
      </c>
      <c r="D46" s="644" t="s">
        <v>490</v>
      </c>
      <c r="E46" s="645"/>
      <c r="F46" s="645"/>
      <c r="G46" s="646"/>
    </row>
    <row r="47" spans="2:11" ht="20.100000000000001" customHeight="1" thickBot="1">
      <c r="B47" s="40" t="s">
        <v>484</v>
      </c>
      <c r="C47" s="531" t="s">
        <v>491</v>
      </c>
      <c r="D47" s="638" t="s">
        <v>492</v>
      </c>
      <c r="E47" s="639"/>
      <c r="F47" s="639"/>
      <c r="G47" s="640"/>
    </row>
    <row r="48" spans="2:11" ht="14.25">
      <c r="B48" s="45" t="s">
        <v>58</v>
      </c>
      <c r="C48" s="535"/>
      <c r="D48" s="535"/>
      <c r="E48" s="535"/>
      <c r="F48" s="535"/>
      <c r="G48" s="468"/>
    </row>
    <row r="49" spans="2:8" ht="14.25">
      <c r="B49" s="48" t="s">
        <v>493</v>
      </c>
      <c r="C49" s="535"/>
      <c r="D49" s="535"/>
      <c r="E49" s="535"/>
      <c r="F49" s="535"/>
      <c r="G49" s="468"/>
    </row>
    <row r="50" spans="2:8" ht="12" customHeight="1">
      <c r="B50" s="48" t="s">
        <v>494</v>
      </c>
      <c r="C50" s="535"/>
      <c r="D50" s="535"/>
      <c r="E50" s="535"/>
      <c r="F50" s="535"/>
      <c r="G50" s="468"/>
    </row>
    <row r="51" spans="2:8" ht="19.899999999999999" customHeight="1">
      <c r="B51" s="48"/>
      <c r="C51" s="535"/>
      <c r="D51" s="535"/>
      <c r="E51" s="535"/>
      <c r="F51" s="535"/>
      <c r="G51" s="468"/>
    </row>
    <row r="52" spans="2:8" ht="33.75" customHeight="1">
      <c r="B52" s="634" t="s">
        <v>61</v>
      </c>
      <c r="C52" s="634"/>
      <c r="D52" s="634"/>
      <c r="E52" s="634"/>
      <c r="F52" s="634"/>
      <c r="G52" s="634"/>
    </row>
    <row r="53" spans="2:8" ht="15" customHeight="1"/>
    <row r="54" spans="2:8" ht="15" customHeight="1"/>
    <row r="55" spans="2:8" ht="15" customHeight="1"/>
    <row r="56" spans="2:8" ht="15" customHeight="1"/>
    <row r="57" spans="2:8" ht="71.25" customHeight="1">
      <c r="H57" s="536"/>
    </row>
    <row r="58" spans="2:8" ht="39" customHeight="1">
      <c r="H58" s="536"/>
    </row>
    <row r="59" spans="2:8" ht="18.75" customHeight="1">
      <c r="H59" s="536"/>
    </row>
    <row r="60" spans="2:8" ht="18.75" customHeight="1">
      <c r="H60" s="536"/>
    </row>
    <row r="61" spans="2:8" ht="13.5" customHeight="1">
      <c r="H61" s="536"/>
    </row>
    <row r="62" spans="2:8" ht="15" customHeight="1">
      <c r="B62" s="537"/>
      <c r="C62" s="537"/>
      <c r="F62" s="537"/>
      <c r="G62" s="537"/>
    </row>
    <row r="63" spans="2:8" ht="11.25" customHeight="1">
      <c r="B63" s="537"/>
      <c r="C63" s="537"/>
      <c r="D63" s="537"/>
      <c r="E63" s="537"/>
      <c r="F63" s="537"/>
    </row>
    <row r="64" spans="2:8" ht="13.5" customHeight="1">
      <c r="B64" s="537"/>
      <c r="C64" s="537"/>
      <c r="D64" s="538"/>
      <c r="E64" s="538"/>
      <c r="F64" s="539"/>
      <c r="G64" s="539"/>
    </row>
    <row r="65" spans="2:7" ht="15" customHeight="1">
      <c r="B65" s="540"/>
      <c r="C65" s="541"/>
      <c r="D65" s="542"/>
      <c r="E65" s="542"/>
      <c r="F65" s="543"/>
      <c r="G65" s="542"/>
    </row>
    <row r="66" spans="2:7" ht="15" customHeight="1">
      <c r="B66" s="540"/>
      <c r="C66" s="541"/>
      <c r="D66" s="542"/>
      <c r="E66" s="542"/>
      <c r="F66" s="543"/>
      <c r="G66" s="542"/>
    </row>
    <row r="67" spans="2:7" ht="15" customHeight="1">
      <c r="B67" s="540"/>
      <c r="C67" s="541"/>
      <c r="D67" s="542"/>
      <c r="E67" s="542"/>
      <c r="F67" s="543"/>
      <c r="G67" s="542"/>
    </row>
    <row r="68" spans="2:7" ht="15" customHeight="1">
      <c r="B68" s="540"/>
      <c r="C68" s="541"/>
      <c r="D68" s="542"/>
      <c r="E68" s="542"/>
      <c r="F68" s="543"/>
    </row>
    <row r="74" spans="2:7">
      <c r="G74" s="65" t="s">
        <v>62</v>
      </c>
    </row>
    <row r="77" spans="2:7">
      <c r="G77" s="65"/>
    </row>
  </sheetData>
  <mergeCells count="8">
    <mergeCell ref="D47:G47"/>
    <mergeCell ref="B52:G52"/>
    <mergeCell ref="B2:G2"/>
    <mergeCell ref="B4:G4"/>
    <mergeCell ref="D42:G42"/>
    <mergeCell ref="D44:G44"/>
    <mergeCell ref="D45:G45"/>
    <mergeCell ref="D46:G46"/>
  </mergeCells>
  <conditionalFormatting sqref="G65:G67 G9:G14 G43 G17:G30 G37:G39 F41">
    <cfRule type="cellIs" dxfId="41" priority="41" stopIfTrue="1" operator="lessThan">
      <formula>0</formula>
    </cfRule>
    <cfRule type="cellIs" dxfId="40" priority="42" stopIfTrue="1" operator="greaterThanOrEqual">
      <formula>0</formula>
    </cfRule>
  </conditionalFormatting>
  <conditionalFormatting sqref="G15">
    <cfRule type="cellIs" dxfId="39" priority="39" stopIfTrue="1" operator="lessThan">
      <formula>0</formula>
    </cfRule>
    <cfRule type="cellIs" dxfId="38" priority="40" stopIfTrue="1" operator="greaterThanOrEqual">
      <formula>0</formula>
    </cfRule>
  </conditionalFormatting>
  <conditionalFormatting sqref="G16">
    <cfRule type="cellIs" dxfId="37" priority="37" stopIfTrue="1" operator="lessThan">
      <formula>0</formula>
    </cfRule>
    <cfRule type="cellIs" dxfId="36" priority="38" stopIfTrue="1" operator="greaterThanOrEqual">
      <formula>0</formula>
    </cfRule>
  </conditionalFormatting>
  <conditionalFormatting sqref="G41">
    <cfRule type="cellIs" dxfId="35" priority="35" stopIfTrue="1" operator="lessThan">
      <formula>0</formula>
    </cfRule>
    <cfRule type="cellIs" dxfId="34" priority="36" stopIfTrue="1" operator="greaterThanOrEqual">
      <formula>0</formula>
    </cfRule>
  </conditionalFormatting>
  <conditionalFormatting sqref="G31">
    <cfRule type="cellIs" dxfId="33" priority="33" stopIfTrue="1" operator="lessThan">
      <formula>0</formula>
    </cfRule>
    <cfRule type="cellIs" dxfId="32" priority="34" stopIfTrue="1" operator="greaterThanOrEqual">
      <formula>0</formula>
    </cfRule>
  </conditionalFormatting>
  <conditionalFormatting sqref="F9:F12">
    <cfRule type="cellIs" dxfId="31" priority="31" stopIfTrue="1" operator="lessThan">
      <formula>0</formula>
    </cfRule>
    <cfRule type="cellIs" dxfId="30" priority="32" stopIfTrue="1" operator="greaterThanOrEqual">
      <formula>0</formula>
    </cfRule>
  </conditionalFormatting>
  <conditionalFormatting sqref="F14:F17">
    <cfRule type="cellIs" dxfId="29" priority="29" stopIfTrue="1" operator="lessThan">
      <formula>0</formula>
    </cfRule>
    <cfRule type="cellIs" dxfId="28" priority="30" stopIfTrue="1" operator="greaterThanOrEqual">
      <formula>0</formula>
    </cfRule>
  </conditionalFormatting>
  <conditionalFormatting sqref="F25:F27">
    <cfRule type="cellIs" dxfId="27" priority="27" stopIfTrue="1" operator="lessThan">
      <formula>0</formula>
    </cfRule>
    <cfRule type="cellIs" dxfId="26" priority="28" stopIfTrue="1" operator="greaterThanOrEqual">
      <formula>0</formula>
    </cfRule>
  </conditionalFormatting>
  <conditionalFormatting sqref="F29:F31">
    <cfRule type="cellIs" dxfId="25" priority="25" stopIfTrue="1" operator="lessThan">
      <formula>0</formula>
    </cfRule>
    <cfRule type="cellIs" dxfId="24" priority="26" stopIfTrue="1" operator="greaterThanOrEqual">
      <formula>0</formula>
    </cfRule>
  </conditionalFormatting>
  <conditionalFormatting sqref="F19:F23">
    <cfRule type="cellIs" dxfId="23" priority="23" stopIfTrue="1" operator="lessThan">
      <formula>0</formula>
    </cfRule>
    <cfRule type="cellIs" dxfId="22" priority="24" stopIfTrue="1" operator="greaterThanOrEqual">
      <formula>0</formula>
    </cfRule>
  </conditionalFormatting>
  <conditionalFormatting sqref="G32:G33">
    <cfRule type="cellIs" dxfId="21" priority="21" stopIfTrue="1" operator="lessThan">
      <formula>0</formula>
    </cfRule>
    <cfRule type="cellIs" dxfId="20" priority="22" stopIfTrue="1" operator="greaterThanOrEqual">
      <formula>0</formula>
    </cfRule>
  </conditionalFormatting>
  <conditionalFormatting sqref="G35">
    <cfRule type="cellIs" dxfId="19" priority="13" stopIfTrue="1" operator="lessThan">
      <formula>0</formula>
    </cfRule>
    <cfRule type="cellIs" dxfId="18" priority="14" stopIfTrue="1" operator="greaterThanOrEqual">
      <formula>0</formula>
    </cfRule>
  </conditionalFormatting>
  <conditionalFormatting sqref="F32:F33">
    <cfRule type="cellIs" dxfId="17" priority="19" stopIfTrue="1" operator="lessThan">
      <formula>0</formula>
    </cfRule>
    <cfRule type="cellIs" dxfId="16" priority="20" stopIfTrue="1" operator="greaterThanOrEqual">
      <formula>0</formula>
    </cfRule>
  </conditionalFormatting>
  <conditionalFormatting sqref="F36">
    <cfRule type="cellIs" dxfId="15" priority="7" stopIfTrue="1" operator="lessThan">
      <formula>0</formula>
    </cfRule>
    <cfRule type="cellIs" dxfId="14" priority="8" stopIfTrue="1" operator="greaterThanOrEqual">
      <formula>0</formula>
    </cfRule>
  </conditionalFormatting>
  <conditionalFormatting sqref="G34">
    <cfRule type="cellIs" dxfId="13" priority="17" stopIfTrue="1" operator="lessThan">
      <formula>0</formula>
    </cfRule>
    <cfRule type="cellIs" dxfId="12" priority="18" stopIfTrue="1" operator="greaterThanOrEqual">
      <formula>0</formula>
    </cfRule>
  </conditionalFormatting>
  <conditionalFormatting sqref="F34">
    <cfRule type="cellIs" dxfId="11" priority="15" stopIfTrue="1" operator="lessThan">
      <formula>0</formula>
    </cfRule>
    <cfRule type="cellIs" dxfId="10" priority="16" stopIfTrue="1" operator="greaterThanOrEqual">
      <formula>0</formula>
    </cfRule>
  </conditionalFormatting>
  <conditionalFormatting sqref="F35">
    <cfRule type="cellIs" dxfId="9" priority="11" stopIfTrue="1" operator="lessThan">
      <formula>0</formula>
    </cfRule>
    <cfRule type="cellIs" dxfId="8" priority="12" stopIfTrue="1" operator="greaterThanOrEqual">
      <formula>0</formula>
    </cfRule>
  </conditionalFormatting>
  <conditionalFormatting sqref="G36">
    <cfRule type="cellIs" dxfId="7" priority="9" stopIfTrue="1" operator="lessThan">
      <formula>0</formula>
    </cfRule>
    <cfRule type="cellIs" dxfId="6" priority="10" stopIfTrue="1" operator="greaterThanOrEqual">
      <formula>0</formula>
    </cfRule>
  </conditionalFormatting>
  <conditionalFormatting sqref="F40">
    <cfRule type="cellIs" dxfId="5" priority="5" stopIfTrue="1" operator="lessThan">
      <formula>0</formula>
    </cfRule>
    <cfRule type="cellIs" dxfId="4" priority="6" stopIfTrue="1" operator="greaterThanOrEqual">
      <formula>0</formula>
    </cfRule>
  </conditionalFormatting>
  <conditionalFormatting sqref="G40">
    <cfRule type="cellIs" dxfId="3" priority="3" stopIfTrue="1" operator="lessThan">
      <formula>0</formula>
    </cfRule>
    <cfRule type="cellIs" dxfId="2" priority="4" stopIfTrue="1" operator="greaterThanOrEqual">
      <formula>0</formula>
    </cfRule>
  </conditionalFormatting>
  <conditionalFormatting sqref="F38">
    <cfRule type="cellIs" dxfId="1" priority="1" stopIfTrue="1" operator="lessThan">
      <formula>0</formula>
    </cfRule>
    <cfRule type="cellIs" dxfId="0" priority="2" stopIfTrue="1" operator="greaterThanOrEqual">
      <formula>0</formula>
    </cfRule>
  </conditionalFormatting>
  <printOptions horizontalCentered="1" verticalCentered="1"/>
  <pageMargins left="0.7" right="0.7" top="0.75" bottom="0.75" header="0.3" footer="0.3"/>
  <pageSetup paperSize="9" scale="49" fitToHeight="0" orientation="portrait" r:id="rId1"/>
  <headerFooter scaleWithDoc="0" alignWithMargins="0">
    <oddHeader>&amp;R&amp;"Verdana,Normal"&amp;8 7</oddHeader>
    <oddFooter>&amp;R&amp;"Verdana,Cursiva"&amp;8SG. Análisis, Coordinación y Estadística</oddFooter>
  </headerFooter>
  <ignoredErrors>
    <ignoredError sqref="B9:B47" numberStoredAsText="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15E679-C17D-4605-92F9-98FCE0010A55}">
  <sheetPr>
    <pageSetUpPr fitToPage="1"/>
  </sheetPr>
  <dimension ref="B1:G67"/>
  <sheetViews>
    <sheetView showGridLines="0" zoomScaleNormal="100" zoomScaleSheetLayoutView="90" workbookViewId="0"/>
  </sheetViews>
  <sheetFormatPr baseColWidth="10" defaultColWidth="8.85546875" defaultRowHeight="11.25"/>
  <cols>
    <col min="1" max="1" width="2.7109375" style="75" customWidth="1"/>
    <col min="2" max="2" width="26.140625" style="75" customWidth="1"/>
    <col min="3" max="3" width="27.140625" style="75" customWidth="1"/>
    <col min="4" max="4" width="16.5703125" style="75" customWidth="1"/>
    <col min="5" max="5" width="15" style="75" customWidth="1"/>
    <col min="6" max="6" width="13.5703125" style="75" customWidth="1"/>
    <col min="7" max="7" width="6.140625" style="75" customWidth="1"/>
    <col min="8" max="16384" width="8.85546875" style="75"/>
  </cols>
  <sheetData>
    <row r="1" spans="2:7" ht="12" customHeight="1">
      <c r="G1" s="76"/>
    </row>
    <row r="2" spans="2:7" ht="36.75" customHeight="1">
      <c r="B2" s="648" t="s">
        <v>63</v>
      </c>
      <c r="C2" s="648"/>
      <c r="D2" s="648"/>
      <c r="E2" s="648"/>
      <c r="F2" s="648"/>
    </row>
    <row r="3" spans="2:7" ht="8.25" customHeight="1">
      <c r="B3" s="77"/>
      <c r="C3" s="77"/>
      <c r="D3" s="77"/>
      <c r="E3" s="77"/>
      <c r="F3" s="77"/>
    </row>
    <row r="4" spans="2:7" ht="30.75" customHeight="1">
      <c r="B4" s="628" t="s">
        <v>64</v>
      </c>
      <c r="C4" s="628"/>
      <c r="D4" s="628"/>
      <c r="E4" s="628"/>
      <c r="F4" s="628"/>
    </row>
    <row r="5" spans="2:7" ht="8.25" customHeight="1" thickBot="1">
      <c r="B5" s="78"/>
      <c r="C5" s="78"/>
      <c r="D5" s="78"/>
      <c r="E5" s="78"/>
      <c r="F5" s="78"/>
    </row>
    <row r="6" spans="2:7" ht="19.899999999999999" customHeight="1" thickBot="1">
      <c r="B6" s="629" t="s">
        <v>65</v>
      </c>
      <c r="C6" s="630"/>
      <c r="D6" s="630"/>
      <c r="E6" s="630"/>
      <c r="F6" s="631"/>
    </row>
    <row r="7" spans="2:7" ht="12" customHeight="1">
      <c r="B7" s="649" t="s">
        <v>66</v>
      </c>
      <c r="C7" s="649"/>
      <c r="D7" s="649"/>
      <c r="E7" s="649"/>
      <c r="F7" s="649"/>
      <c r="G7" s="79"/>
    </row>
    <row r="8" spans="2:7" ht="19.899999999999999" customHeight="1">
      <c r="B8" s="650" t="s">
        <v>67</v>
      </c>
      <c r="C8" s="650"/>
      <c r="D8" s="650"/>
      <c r="E8" s="650"/>
      <c r="F8" s="650"/>
      <c r="G8" s="79"/>
    </row>
    <row r="9" spans="2:7" ht="11.25" customHeight="1">
      <c r="B9" s="647" t="s">
        <v>68</v>
      </c>
      <c r="C9" s="647"/>
      <c r="D9" s="647"/>
      <c r="E9" s="647"/>
      <c r="F9" s="647"/>
    </row>
    <row r="10" spans="2:7" ht="11.25" customHeight="1">
      <c r="B10" s="647"/>
      <c r="C10" s="647"/>
      <c r="D10" s="647"/>
      <c r="E10" s="647"/>
      <c r="F10" s="647"/>
    </row>
    <row r="11" spans="2:7" ht="11.25" customHeight="1">
      <c r="B11" s="647" t="s">
        <v>69</v>
      </c>
      <c r="C11" s="647"/>
      <c r="D11" s="647"/>
      <c r="E11" s="647"/>
      <c r="F11" s="647"/>
    </row>
    <row r="12" spans="2:7" ht="11.25" customHeight="1" thickBot="1">
      <c r="B12" s="647"/>
      <c r="C12" s="647"/>
      <c r="D12" s="647"/>
      <c r="E12" s="647"/>
      <c r="F12" s="647"/>
    </row>
    <row r="13" spans="2:7" ht="39" customHeight="1" thickBot="1">
      <c r="B13" s="80" t="s">
        <v>70</v>
      </c>
      <c r="C13" s="81" t="s">
        <v>71</v>
      </c>
      <c r="D13" s="81" t="s">
        <v>72</v>
      </c>
      <c r="E13" s="81" t="s">
        <v>73</v>
      </c>
      <c r="F13" s="81" t="s">
        <v>74</v>
      </c>
    </row>
    <row r="14" spans="2:7" ht="11.25" customHeight="1">
      <c r="B14" s="82" t="s">
        <v>75</v>
      </c>
      <c r="C14" s="83" t="s">
        <v>76</v>
      </c>
      <c r="D14" s="84">
        <v>318.8</v>
      </c>
      <c r="E14" s="84">
        <v>318.8</v>
      </c>
      <c r="F14" s="85">
        <v>0</v>
      </c>
    </row>
    <row r="15" spans="2:7" ht="15" customHeight="1">
      <c r="B15" s="86"/>
      <c r="C15" s="83" t="s">
        <v>77</v>
      </c>
      <c r="D15" s="84">
        <v>325</v>
      </c>
      <c r="E15" s="84">
        <v>325</v>
      </c>
      <c r="F15" s="85">
        <v>0</v>
      </c>
    </row>
    <row r="16" spans="2:7" ht="15" customHeight="1">
      <c r="B16" s="86"/>
      <c r="C16" s="83" t="s">
        <v>78</v>
      </c>
      <c r="D16" s="84">
        <v>332</v>
      </c>
      <c r="E16" s="84">
        <v>335</v>
      </c>
      <c r="F16" s="85">
        <v>3</v>
      </c>
    </row>
    <row r="17" spans="2:6" ht="15" customHeight="1">
      <c r="B17" s="86"/>
      <c r="C17" s="83" t="s">
        <v>79</v>
      </c>
      <c r="D17" s="84">
        <v>317.44</v>
      </c>
      <c r="E17" s="84">
        <v>316.92</v>
      </c>
      <c r="F17" s="85">
        <v>-0.52</v>
      </c>
    </row>
    <row r="18" spans="2:6" ht="15" customHeight="1">
      <c r="B18" s="86"/>
      <c r="C18" s="83" t="s">
        <v>80</v>
      </c>
      <c r="D18" s="84">
        <v>318</v>
      </c>
      <c r="E18" s="84">
        <v>320</v>
      </c>
      <c r="F18" s="85">
        <v>2</v>
      </c>
    </row>
    <row r="19" spans="2:6" ht="15" customHeight="1">
      <c r="B19" s="86"/>
      <c r="C19" s="83" t="s">
        <v>81</v>
      </c>
      <c r="D19" s="84">
        <v>372</v>
      </c>
      <c r="E19" s="84">
        <v>371</v>
      </c>
      <c r="F19" s="85">
        <v>-1</v>
      </c>
    </row>
    <row r="20" spans="2:6" ht="15" customHeight="1">
      <c r="B20" s="86"/>
      <c r="C20" s="83" t="s">
        <v>82</v>
      </c>
      <c r="D20" s="84">
        <v>314</v>
      </c>
      <c r="E20" s="84">
        <v>314</v>
      </c>
      <c r="F20" s="85">
        <v>0</v>
      </c>
    </row>
    <row r="21" spans="2:6" ht="15" customHeight="1">
      <c r="B21" s="86"/>
      <c r="C21" s="83" t="s">
        <v>83</v>
      </c>
      <c r="D21" s="84">
        <v>316.39999999999998</v>
      </c>
      <c r="E21" s="84">
        <v>308.39999999999998</v>
      </c>
      <c r="F21" s="85">
        <v>-8</v>
      </c>
    </row>
    <row r="22" spans="2:6" ht="15" customHeight="1">
      <c r="B22" s="86"/>
      <c r="C22" s="83" t="s">
        <v>84</v>
      </c>
      <c r="D22" s="84">
        <v>317</v>
      </c>
      <c r="E22" s="84">
        <v>317</v>
      </c>
      <c r="F22" s="85">
        <v>0</v>
      </c>
    </row>
    <row r="23" spans="2:6" ht="15" customHeight="1">
      <c r="B23" s="86"/>
      <c r="C23" s="83" t="s">
        <v>85</v>
      </c>
      <c r="D23" s="84">
        <v>321</v>
      </c>
      <c r="E23" s="84">
        <v>321</v>
      </c>
      <c r="F23" s="85">
        <v>0</v>
      </c>
    </row>
    <row r="24" spans="2:6" ht="15" customHeight="1">
      <c r="B24" s="86"/>
      <c r="C24" s="83" t="s">
        <v>86</v>
      </c>
      <c r="D24" s="84">
        <v>315</v>
      </c>
      <c r="E24" s="84">
        <v>315</v>
      </c>
      <c r="F24" s="85">
        <v>0</v>
      </c>
    </row>
    <row r="25" spans="2:6" ht="15" customHeight="1">
      <c r="B25" s="86"/>
      <c r="C25" s="83" t="s">
        <v>87</v>
      </c>
      <c r="D25" s="84">
        <v>320</v>
      </c>
      <c r="E25" s="84">
        <v>320</v>
      </c>
      <c r="F25" s="85">
        <v>0</v>
      </c>
    </row>
    <row r="26" spans="2:6" ht="15" customHeight="1">
      <c r="B26" s="86"/>
      <c r="C26" s="83" t="s">
        <v>88</v>
      </c>
      <c r="D26" s="84">
        <v>325</v>
      </c>
      <c r="E26" s="84">
        <v>315</v>
      </c>
      <c r="F26" s="85">
        <v>-10</v>
      </c>
    </row>
    <row r="27" spans="2:6" ht="15" customHeight="1">
      <c r="B27" s="86"/>
      <c r="C27" s="83" t="s">
        <v>89</v>
      </c>
      <c r="D27" s="84">
        <v>323</v>
      </c>
      <c r="E27" s="84">
        <v>323</v>
      </c>
      <c r="F27" s="85">
        <v>0</v>
      </c>
    </row>
    <row r="28" spans="2:6" ht="15" customHeight="1">
      <c r="B28" s="86"/>
      <c r="C28" s="83" t="s">
        <v>90</v>
      </c>
      <c r="D28" s="84">
        <v>325.8</v>
      </c>
      <c r="E28" s="84">
        <v>321.2</v>
      </c>
      <c r="F28" s="85">
        <v>-4.5999999999999996</v>
      </c>
    </row>
    <row r="29" spans="2:6" ht="15" customHeight="1">
      <c r="B29" s="86"/>
      <c r="C29" s="83" t="s">
        <v>91</v>
      </c>
      <c r="D29" s="84">
        <v>320</v>
      </c>
      <c r="E29" s="84">
        <v>320</v>
      </c>
      <c r="F29" s="85">
        <v>0</v>
      </c>
    </row>
    <row r="30" spans="2:6" ht="15" customHeight="1">
      <c r="B30" s="86"/>
      <c r="C30" s="83" t="s">
        <v>92</v>
      </c>
      <c r="D30" s="84">
        <v>326.2</v>
      </c>
      <c r="E30" s="84">
        <v>325.60000000000002</v>
      </c>
      <c r="F30" s="85">
        <v>-0.6</v>
      </c>
    </row>
    <row r="31" spans="2:6" ht="15" customHeight="1">
      <c r="B31" s="86"/>
      <c r="C31" s="83" t="s">
        <v>93</v>
      </c>
      <c r="D31" s="84">
        <v>314</v>
      </c>
      <c r="E31" s="84">
        <v>312.39999999999998</v>
      </c>
      <c r="F31" s="85">
        <v>-1.6</v>
      </c>
    </row>
    <row r="32" spans="2:6" ht="15" customHeight="1">
      <c r="B32" s="86"/>
      <c r="C32" s="83" t="s">
        <v>94</v>
      </c>
      <c r="D32" s="84">
        <v>319</v>
      </c>
      <c r="E32" s="84">
        <v>320</v>
      </c>
      <c r="F32" s="85">
        <v>1</v>
      </c>
    </row>
    <row r="33" spans="2:6" ht="15" customHeight="1">
      <c r="B33" s="86"/>
      <c r="C33" s="83" t="s">
        <v>95</v>
      </c>
      <c r="D33" s="84">
        <v>314.2</v>
      </c>
      <c r="E33" s="84">
        <v>313.8</v>
      </c>
      <c r="F33" s="85">
        <v>-0.4</v>
      </c>
    </row>
    <row r="34" spans="2:6" ht="15" customHeight="1">
      <c r="B34" s="86"/>
      <c r="C34" s="83" t="s">
        <v>96</v>
      </c>
      <c r="D34" s="84">
        <v>312</v>
      </c>
      <c r="E34" s="84">
        <v>315</v>
      </c>
      <c r="F34" s="85">
        <v>3</v>
      </c>
    </row>
    <row r="35" spans="2:6" ht="15" customHeight="1">
      <c r="B35" s="86"/>
      <c r="C35" s="83" t="s">
        <v>97</v>
      </c>
      <c r="D35" s="84">
        <v>337</v>
      </c>
      <c r="E35" s="84">
        <v>334</v>
      </c>
      <c r="F35" s="85">
        <v>-3</v>
      </c>
    </row>
    <row r="36" spans="2:6" ht="15" customHeight="1">
      <c r="B36" s="86"/>
      <c r="C36" s="83" t="s">
        <v>98</v>
      </c>
      <c r="D36" s="84">
        <v>323.14</v>
      </c>
      <c r="E36" s="84">
        <v>320.33999999999997</v>
      </c>
      <c r="F36" s="85">
        <v>-2.8</v>
      </c>
    </row>
    <row r="37" spans="2:6" ht="15" customHeight="1">
      <c r="B37" s="86"/>
      <c r="C37" s="83" t="s">
        <v>99</v>
      </c>
      <c r="D37" s="84">
        <v>322</v>
      </c>
      <c r="E37" s="84">
        <v>321.39999999999998</v>
      </c>
      <c r="F37" s="85">
        <v>-0.6</v>
      </c>
    </row>
    <row r="38" spans="2:6" ht="15" customHeight="1" thickBot="1">
      <c r="B38" s="87"/>
      <c r="C38" s="88" t="s">
        <v>100</v>
      </c>
      <c r="D38" s="89">
        <v>327</v>
      </c>
      <c r="E38" s="89">
        <v>325</v>
      </c>
      <c r="F38" s="90">
        <v>-2</v>
      </c>
    </row>
    <row r="39" spans="2:6">
      <c r="B39" s="91" t="s">
        <v>101</v>
      </c>
      <c r="C39" s="83" t="s">
        <v>97</v>
      </c>
      <c r="D39" s="84">
        <v>430</v>
      </c>
      <c r="E39" s="84">
        <v>430</v>
      </c>
      <c r="F39" s="85">
        <v>0</v>
      </c>
    </row>
    <row r="40" spans="2:6" ht="13.5" customHeight="1" thickBot="1">
      <c r="B40" s="87"/>
      <c r="C40" s="88" t="s">
        <v>100</v>
      </c>
      <c r="D40" s="89">
        <v>420</v>
      </c>
      <c r="E40" s="89">
        <v>420</v>
      </c>
      <c r="F40" s="90">
        <v>0</v>
      </c>
    </row>
    <row r="41" spans="2:6">
      <c r="B41" s="82" t="s">
        <v>102</v>
      </c>
      <c r="C41" s="83" t="s">
        <v>76</v>
      </c>
      <c r="D41" s="84">
        <v>310</v>
      </c>
      <c r="E41" s="84">
        <v>310</v>
      </c>
      <c r="F41" s="85">
        <v>0</v>
      </c>
    </row>
    <row r="42" spans="2:6" ht="12.75">
      <c r="B42" s="86"/>
      <c r="C42" s="83" t="s">
        <v>79</v>
      </c>
      <c r="D42" s="84">
        <v>305</v>
      </c>
      <c r="E42" s="84">
        <v>305</v>
      </c>
      <c r="F42" s="85">
        <v>0</v>
      </c>
    </row>
    <row r="43" spans="2:6" ht="12.75">
      <c r="B43" s="86"/>
      <c r="C43" s="83" t="s">
        <v>103</v>
      </c>
      <c r="D43" s="84">
        <v>248</v>
      </c>
      <c r="E43" s="84">
        <v>248</v>
      </c>
      <c r="F43" s="85">
        <v>0</v>
      </c>
    </row>
    <row r="44" spans="2:6" ht="12.75">
      <c r="B44" s="86"/>
      <c r="C44" s="83" t="s">
        <v>84</v>
      </c>
      <c r="D44" s="84">
        <v>376</v>
      </c>
      <c r="E44" s="84">
        <v>376</v>
      </c>
      <c r="F44" s="85">
        <v>0</v>
      </c>
    </row>
    <row r="45" spans="2:6" ht="12.75">
      <c r="B45" s="86"/>
      <c r="C45" s="83" t="s">
        <v>85</v>
      </c>
      <c r="D45" s="84">
        <v>377.5</v>
      </c>
      <c r="E45" s="84">
        <v>377.5</v>
      </c>
      <c r="F45" s="85">
        <v>0</v>
      </c>
    </row>
    <row r="46" spans="2:6" ht="12.75">
      <c r="B46" s="86"/>
      <c r="C46" s="83" t="s">
        <v>86</v>
      </c>
      <c r="D46" s="84">
        <v>353.46</v>
      </c>
      <c r="E46" s="84">
        <v>353.46</v>
      </c>
      <c r="F46" s="85">
        <v>0</v>
      </c>
    </row>
    <row r="47" spans="2:6" ht="12.75">
      <c r="B47" s="86"/>
      <c r="C47" s="83" t="s">
        <v>89</v>
      </c>
      <c r="D47" s="84">
        <v>370</v>
      </c>
      <c r="E47" s="84">
        <v>370</v>
      </c>
      <c r="F47" s="85">
        <v>0</v>
      </c>
    </row>
    <row r="48" spans="2:6" ht="12.75">
      <c r="B48" s="86"/>
      <c r="C48" s="83" t="s">
        <v>90</v>
      </c>
      <c r="D48" s="84">
        <v>312</v>
      </c>
      <c r="E48" s="84">
        <v>315</v>
      </c>
      <c r="F48" s="85">
        <v>3</v>
      </c>
    </row>
    <row r="49" spans="2:6" ht="12.75">
      <c r="B49" s="86"/>
      <c r="C49" s="83" t="s">
        <v>94</v>
      </c>
      <c r="D49" s="84">
        <v>265</v>
      </c>
      <c r="E49" s="84">
        <v>260</v>
      </c>
      <c r="F49" s="85">
        <v>-5</v>
      </c>
    </row>
    <row r="50" spans="2:6" ht="12.75">
      <c r="B50" s="86"/>
      <c r="C50" s="83" t="s">
        <v>104</v>
      </c>
      <c r="D50" s="84">
        <v>335</v>
      </c>
      <c r="E50" s="84">
        <v>335</v>
      </c>
      <c r="F50" s="85">
        <v>0</v>
      </c>
    </row>
    <row r="51" spans="2:6" ht="12.75">
      <c r="B51" s="86"/>
      <c r="C51" s="83" t="s">
        <v>97</v>
      </c>
      <c r="D51" s="84">
        <v>430</v>
      </c>
      <c r="E51" s="84">
        <v>430</v>
      </c>
      <c r="F51" s="85">
        <v>0</v>
      </c>
    </row>
    <row r="52" spans="2:6" ht="12.75">
      <c r="B52" s="86"/>
      <c r="C52" s="83" t="s">
        <v>98</v>
      </c>
      <c r="D52" s="84">
        <v>312</v>
      </c>
      <c r="E52" s="84">
        <v>312</v>
      </c>
      <c r="F52" s="85">
        <v>0</v>
      </c>
    </row>
    <row r="53" spans="2:6" ht="12.75">
      <c r="B53" s="86"/>
      <c r="C53" s="83" t="s">
        <v>99</v>
      </c>
      <c r="D53" s="84">
        <v>440</v>
      </c>
      <c r="E53" s="84">
        <v>440</v>
      </c>
      <c r="F53" s="85">
        <v>0</v>
      </c>
    </row>
    <row r="54" spans="2:6" ht="13.5" thickBot="1">
      <c r="B54" s="87"/>
      <c r="C54" s="88" t="s">
        <v>100</v>
      </c>
      <c r="D54" s="89">
        <v>380</v>
      </c>
      <c r="E54" s="89">
        <v>380</v>
      </c>
      <c r="F54" s="90">
        <v>0</v>
      </c>
    </row>
    <row r="55" spans="2:6">
      <c r="B55" s="82" t="s">
        <v>105</v>
      </c>
      <c r="C55" s="83" t="s">
        <v>76</v>
      </c>
      <c r="D55" s="84">
        <v>290</v>
      </c>
      <c r="E55" s="84">
        <v>290</v>
      </c>
      <c r="F55" s="85">
        <v>0</v>
      </c>
    </row>
    <row r="56" spans="2:6" ht="12.75">
      <c r="B56" s="86"/>
      <c r="C56" s="83" t="s">
        <v>79</v>
      </c>
      <c r="D56" s="84">
        <v>315</v>
      </c>
      <c r="E56" s="84">
        <v>315</v>
      </c>
      <c r="F56" s="85">
        <v>0</v>
      </c>
    </row>
    <row r="57" spans="2:6" ht="12.75">
      <c r="B57" s="86"/>
      <c r="C57" s="83" t="s">
        <v>103</v>
      </c>
      <c r="D57" s="84">
        <v>258</v>
      </c>
      <c r="E57" s="84">
        <v>258</v>
      </c>
      <c r="F57" s="85">
        <v>0</v>
      </c>
    </row>
    <row r="58" spans="2:6" ht="12.75">
      <c r="B58" s="86"/>
      <c r="C58" s="83" t="s">
        <v>84</v>
      </c>
      <c r="D58" s="84">
        <v>324.5</v>
      </c>
      <c r="E58" s="84">
        <v>324.5</v>
      </c>
      <c r="F58" s="85">
        <v>0</v>
      </c>
    </row>
    <row r="59" spans="2:6" ht="12.75">
      <c r="B59" s="86"/>
      <c r="C59" s="83" t="s">
        <v>86</v>
      </c>
      <c r="D59" s="84">
        <v>305.33999999999997</v>
      </c>
      <c r="E59" s="84">
        <v>305.33999999999997</v>
      </c>
      <c r="F59" s="85">
        <v>0</v>
      </c>
    </row>
    <row r="60" spans="2:6" ht="12.75">
      <c r="B60" s="86"/>
      <c r="C60" s="83" t="s">
        <v>89</v>
      </c>
      <c r="D60" s="84">
        <v>340</v>
      </c>
      <c r="E60" s="84">
        <v>340</v>
      </c>
      <c r="F60" s="85">
        <v>0</v>
      </c>
    </row>
    <row r="61" spans="2:6" ht="12.75">
      <c r="B61" s="86"/>
      <c r="C61" s="83" t="s">
        <v>90</v>
      </c>
      <c r="D61" s="84">
        <v>320</v>
      </c>
      <c r="E61" s="84">
        <v>323</v>
      </c>
      <c r="F61" s="85">
        <v>3</v>
      </c>
    </row>
    <row r="62" spans="2:6" ht="12.75">
      <c r="B62" s="86"/>
      <c r="C62" s="83" t="s">
        <v>94</v>
      </c>
      <c r="D62" s="84">
        <v>248</v>
      </c>
      <c r="E62" s="84">
        <v>242</v>
      </c>
      <c r="F62" s="85">
        <v>-6</v>
      </c>
    </row>
    <row r="63" spans="2:6" ht="12.75">
      <c r="B63" s="86"/>
      <c r="C63" s="83" t="s">
        <v>97</v>
      </c>
      <c r="D63" s="84">
        <v>399</v>
      </c>
      <c r="E63" s="84">
        <v>399</v>
      </c>
      <c r="F63" s="85">
        <v>0</v>
      </c>
    </row>
    <row r="64" spans="2:6" ht="12.75">
      <c r="B64" s="86"/>
      <c r="C64" s="83" t="s">
        <v>98</v>
      </c>
      <c r="D64" s="84">
        <v>336</v>
      </c>
      <c r="E64" s="84">
        <v>336</v>
      </c>
      <c r="F64" s="85">
        <v>0</v>
      </c>
    </row>
    <row r="65" spans="2:6" ht="12.75">
      <c r="B65" s="86"/>
      <c r="C65" s="83" t="s">
        <v>99</v>
      </c>
      <c r="D65" s="84">
        <v>370</v>
      </c>
      <c r="E65" s="84">
        <v>370</v>
      </c>
      <c r="F65" s="85">
        <v>0</v>
      </c>
    </row>
    <row r="66" spans="2:6" ht="13.5" thickBot="1">
      <c r="B66" s="87"/>
      <c r="C66" s="88" t="s">
        <v>100</v>
      </c>
      <c r="D66" s="89">
        <v>330.33</v>
      </c>
      <c r="E66" s="89">
        <v>331</v>
      </c>
      <c r="F66" s="90">
        <v>0.67</v>
      </c>
    </row>
    <row r="67" spans="2:6">
      <c r="F67" s="65" t="s">
        <v>62</v>
      </c>
    </row>
  </sheetData>
  <mergeCells count="7">
    <mergeCell ref="B11:F12"/>
    <mergeCell ref="B2:F2"/>
    <mergeCell ref="B4:F4"/>
    <mergeCell ref="B6:F6"/>
    <mergeCell ref="B7:F7"/>
    <mergeCell ref="B8:F8"/>
    <mergeCell ref="B9:F10"/>
  </mergeCells>
  <printOptions horizontalCentered="1" verticalCentered="1"/>
  <pageMargins left="0.7" right="0.7" top="0.75" bottom="0.75" header="0.3" footer="0.3"/>
  <pageSetup paperSize="9" scale="79" firstPageNumber="0" orientation="portrait" r:id="rId1"/>
  <headerFooter scaleWithDoc="0" alignWithMargins="0">
    <oddHeader>&amp;R&amp;"Verdana,Normal"&amp;8 9</oddHeader>
    <oddFooter>&amp;R&amp;"Verdana,Cursiva"&amp;8SG. Análisis, Coordinación y Estadística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5701D3-F988-43DF-9667-9606CA054113}">
  <sheetPr>
    <pageSetUpPr fitToPage="1"/>
  </sheetPr>
  <dimension ref="A1:H47"/>
  <sheetViews>
    <sheetView showGridLines="0" zoomScaleNormal="100" zoomScaleSheetLayoutView="79" workbookViewId="0"/>
  </sheetViews>
  <sheetFormatPr baseColWidth="10" defaultColWidth="8.85546875" defaultRowHeight="11.25"/>
  <cols>
    <col min="1" max="1" width="2.7109375" style="75" customWidth="1"/>
    <col min="2" max="2" width="26.140625" style="75" customWidth="1"/>
    <col min="3" max="3" width="25.5703125" style="75" customWidth="1"/>
    <col min="4" max="4" width="16.85546875" style="75" customWidth="1"/>
    <col min="5" max="5" width="15.140625" style="75" customWidth="1"/>
    <col min="6" max="6" width="14.42578125" style="75" customWidth="1"/>
    <col min="7" max="7" width="2.42578125" style="75" customWidth="1"/>
    <col min="8" max="16384" width="8.85546875" style="75"/>
  </cols>
  <sheetData>
    <row r="1" spans="1:8" ht="10.5" customHeight="1">
      <c r="F1" s="76"/>
    </row>
    <row r="2" spans="1:8" ht="5.25" customHeight="1" thickBot="1"/>
    <row r="3" spans="1:8" ht="19.899999999999999" customHeight="1" thickBot="1">
      <c r="A3" s="92"/>
      <c r="B3" s="629" t="s">
        <v>106</v>
      </c>
      <c r="C3" s="630"/>
      <c r="D3" s="630"/>
      <c r="E3" s="630"/>
      <c r="F3" s="631"/>
      <c r="G3" s="92"/>
    </row>
    <row r="4" spans="1:8" ht="12" customHeight="1">
      <c r="B4" s="649" t="s">
        <v>66</v>
      </c>
      <c r="C4" s="649"/>
      <c r="D4" s="649"/>
      <c r="E4" s="649"/>
      <c r="F4" s="649"/>
      <c r="G4" s="79"/>
    </row>
    <row r="5" spans="1:8" ht="19.899999999999999" customHeight="1">
      <c r="B5" s="651" t="s">
        <v>107</v>
      </c>
      <c r="C5" s="651"/>
      <c r="D5" s="651"/>
      <c r="E5" s="651"/>
      <c r="F5" s="651"/>
      <c r="G5" s="79"/>
    </row>
    <row r="6" spans="1:8" ht="15.75" customHeight="1">
      <c r="B6" s="652" t="s">
        <v>108</v>
      </c>
      <c r="C6" s="652"/>
      <c r="D6" s="652"/>
      <c r="E6" s="652"/>
      <c r="F6" s="652"/>
    </row>
    <row r="7" spans="1:8" ht="9.75" customHeight="1" thickBot="1">
      <c r="B7" s="653"/>
      <c r="C7" s="653"/>
      <c r="D7" s="653"/>
      <c r="E7" s="653"/>
      <c r="F7" s="653"/>
    </row>
    <row r="8" spans="1:8" ht="39" customHeight="1" thickBot="1">
      <c r="B8" s="80" t="s">
        <v>70</v>
      </c>
      <c r="C8" s="93" t="s">
        <v>71</v>
      </c>
      <c r="D8" s="81" t="s">
        <v>72</v>
      </c>
      <c r="E8" s="81" t="s">
        <v>73</v>
      </c>
      <c r="F8" s="81" t="s">
        <v>74</v>
      </c>
    </row>
    <row r="9" spans="1:8" ht="15" customHeight="1">
      <c r="B9" s="82" t="s">
        <v>109</v>
      </c>
      <c r="C9" s="83" t="s">
        <v>76</v>
      </c>
      <c r="D9" s="84">
        <v>293</v>
      </c>
      <c r="E9" s="84">
        <v>290.5</v>
      </c>
      <c r="F9" s="85">
        <v>-2.5</v>
      </c>
      <c r="G9" s="94"/>
      <c r="H9" s="94"/>
    </row>
    <row r="10" spans="1:8" ht="15" customHeight="1">
      <c r="B10" s="86"/>
      <c r="C10" s="83" t="s">
        <v>77</v>
      </c>
      <c r="D10" s="84">
        <v>312</v>
      </c>
      <c r="E10" s="84">
        <v>310</v>
      </c>
      <c r="F10" s="85">
        <v>-2</v>
      </c>
      <c r="G10" s="94"/>
      <c r="H10" s="94"/>
    </row>
    <row r="11" spans="1:8" ht="15" customHeight="1">
      <c r="B11" s="86"/>
      <c r="C11" s="83" t="s">
        <v>79</v>
      </c>
      <c r="D11" s="84">
        <v>305</v>
      </c>
      <c r="E11" s="84">
        <v>300</v>
      </c>
      <c r="F11" s="85">
        <v>-5</v>
      </c>
      <c r="G11" s="94"/>
      <c r="H11" s="94"/>
    </row>
    <row r="12" spans="1:8" ht="15" customHeight="1">
      <c r="B12" s="86"/>
      <c r="C12" s="83" t="s">
        <v>81</v>
      </c>
      <c r="D12" s="84">
        <v>303</v>
      </c>
      <c r="E12" s="84">
        <v>299.60000000000002</v>
      </c>
      <c r="F12" s="85">
        <v>-3.4</v>
      </c>
      <c r="G12" s="94"/>
      <c r="H12" s="94"/>
    </row>
    <row r="13" spans="1:8" ht="15" customHeight="1">
      <c r="B13" s="86"/>
      <c r="C13" s="83" t="s">
        <v>103</v>
      </c>
      <c r="D13" s="84">
        <v>300</v>
      </c>
      <c r="E13" s="84">
        <v>300</v>
      </c>
      <c r="F13" s="85">
        <v>0</v>
      </c>
      <c r="G13" s="94"/>
      <c r="H13" s="94"/>
    </row>
    <row r="14" spans="1:8" ht="15" customHeight="1">
      <c r="B14" s="86"/>
      <c r="C14" s="83" t="s">
        <v>110</v>
      </c>
      <c r="D14" s="84">
        <v>304</v>
      </c>
      <c r="E14" s="84">
        <v>304</v>
      </c>
      <c r="F14" s="85">
        <v>0</v>
      </c>
      <c r="G14" s="94"/>
      <c r="H14" s="94"/>
    </row>
    <row r="15" spans="1:8" ht="15" customHeight="1">
      <c r="B15" s="86"/>
      <c r="C15" s="83" t="s">
        <v>82</v>
      </c>
      <c r="D15" s="84">
        <v>295</v>
      </c>
      <c r="E15" s="84">
        <v>293</v>
      </c>
      <c r="F15" s="85">
        <v>-2</v>
      </c>
      <c r="G15" s="94"/>
      <c r="H15" s="94"/>
    </row>
    <row r="16" spans="1:8" ht="15" customHeight="1">
      <c r="B16" s="86"/>
      <c r="C16" s="83" t="s">
        <v>111</v>
      </c>
      <c r="D16" s="84">
        <v>300</v>
      </c>
      <c r="E16" s="84">
        <v>295</v>
      </c>
      <c r="F16" s="85">
        <v>-5</v>
      </c>
      <c r="G16" s="94"/>
      <c r="H16" s="94"/>
    </row>
    <row r="17" spans="2:8" ht="15" customHeight="1">
      <c r="B17" s="86"/>
      <c r="C17" s="83" t="s">
        <v>83</v>
      </c>
      <c r="D17" s="84">
        <v>297</v>
      </c>
      <c r="E17" s="84">
        <v>297</v>
      </c>
      <c r="F17" s="85">
        <v>0</v>
      </c>
      <c r="G17" s="94"/>
      <c r="H17" s="94"/>
    </row>
    <row r="18" spans="2:8" ht="15" customHeight="1">
      <c r="B18" s="86"/>
      <c r="C18" s="83" t="s">
        <v>84</v>
      </c>
      <c r="D18" s="84">
        <v>301</v>
      </c>
      <c r="E18" s="84">
        <v>301</v>
      </c>
      <c r="F18" s="85">
        <v>0</v>
      </c>
      <c r="G18" s="94"/>
      <c r="H18" s="94"/>
    </row>
    <row r="19" spans="2:8" ht="15" customHeight="1">
      <c r="B19" s="86"/>
      <c r="C19" s="83" t="s">
        <v>85</v>
      </c>
      <c r="D19" s="84">
        <v>315</v>
      </c>
      <c r="E19" s="84">
        <v>315</v>
      </c>
      <c r="F19" s="85">
        <v>0</v>
      </c>
      <c r="G19" s="94"/>
      <c r="H19" s="94"/>
    </row>
    <row r="20" spans="2:8" ht="15" customHeight="1">
      <c r="B20" s="86"/>
      <c r="C20" s="83" t="s">
        <v>86</v>
      </c>
      <c r="D20" s="84">
        <v>298</v>
      </c>
      <c r="E20" s="84">
        <v>292</v>
      </c>
      <c r="F20" s="85">
        <v>-6</v>
      </c>
      <c r="G20" s="94"/>
      <c r="H20" s="94"/>
    </row>
    <row r="21" spans="2:8" ht="15" customHeight="1">
      <c r="B21" s="86"/>
      <c r="C21" s="83" t="s">
        <v>88</v>
      </c>
      <c r="D21" s="84">
        <v>295</v>
      </c>
      <c r="E21" s="84">
        <v>290</v>
      </c>
      <c r="F21" s="85">
        <v>-5</v>
      </c>
      <c r="G21" s="94"/>
      <c r="H21" s="94"/>
    </row>
    <row r="22" spans="2:8" ht="15" customHeight="1">
      <c r="B22" s="86"/>
      <c r="C22" s="83" t="s">
        <v>90</v>
      </c>
      <c r="D22" s="84">
        <v>318</v>
      </c>
      <c r="E22" s="84">
        <v>315</v>
      </c>
      <c r="F22" s="85">
        <v>-3</v>
      </c>
      <c r="G22" s="94"/>
      <c r="H22" s="94"/>
    </row>
    <row r="23" spans="2:8" ht="15" customHeight="1">
      <c r="B23" s="86"/>
      <c r="C23" s="83" t="s">
        <v>92</v>
      </c>
      <c r="D23" s="84">
        <v>318</v>
      </c>
      <c r="E23" s="84">
        <v>315</v>
      </c>
      <c r="F23" s="85">
        <v>-3</v>
      </c>
      <c r="G23" s="94"/>
      <c r="H23" s="94"/>
    </row>
    <row r="24" spans="2:8" ht="15" customHeight="1">
      <c r="B24" s="86"/>
      <c r="C24" s="83" t="s">
        <v>93</v>
      </c>
      <c r="D24" s="84">
        <v>300</v>
      </c>
      <c r="E24" s="84">
        <v>298</v>
      </c>
      <c r="F24" s="85">
        <v>-2</v>
      </c>
      <c r="G24" s="94"/>
      <c r="H24" s="94"/>
    </row>
    <row r="25" spans="2:8" ht="15" customHeight="1">
      <c r="B25" s="86"/>
      <c r="C25" s="83" t="s">
        <v>95</v>
      </c>
      <c r="D25" s="84">
        <v>295</v>
      </c>
      <c r="E25" s="84">
        <v>295</v>
      </c>
      <c r="F25" s="85">
        <v>0</v>
      </c>
      <c r="G25" s="94"/>
      <c r="H25" s="94"/>
    </row>
    <row r="26" spans="2:8" ht="15" customHeight="1">
      <c r="B26" s="86"/>
      <c r="C26" s="83" t="s">
        <v>104</v>
      </c>
      <c r="D26" s="84">
        <v>307</v>
      </c>
      <c r="E26" s="84">
        <v>305</v>
      </c>
      <c r="F26" s="85">
        <v>-2</v>
      </c>
      <c r="G26" s="94"/>
      <c r="H26" s="94"/>
    </row>
    <row r="27" spans="2:8" ht="15" customHeight="1">
      <c r="B27" s="86"/>
      <c r="C27" s="83" t="s">
        <v>97</v>
      </c>
      <c r="D27" s="84">
        <v>306</v>
      </c>
      <c r="E27" s="84">
        <v>303.2</v>
      </c>
      <c r="F27" s="85">
        <v>-2.8</v>
      </c>
      <c r="G27" s="94"/>
      <c r="H27" s="94"/>
    </row>
    <row r="28" spans="2:8" ht="15" customHeight="1">
      <c r="B28" s="86"/>
      <c r="C28" s="83" t="s">
        <v>98</v>
      </c>
      <c r="D28" s="84">
        <v>308</v>
      </c>
      <c r="E28" s="84">
        <v>308</v>
      </c>
      <c r="F28" s="85">
        <v>0</v>
      </c>
      <c r="G28" s="94"/>
      <c r="H28" s="94"/>
    </row>
    <row r="29" spans="2:8" ht="15" customHeight="1">
      <c r="B29" s="86"/>
      <c r="C29" s="83" t="s">
        <v>99</v>
      </c>
      <c r="D29" s="84">
        <v>315</v>
      </c>
      <c r="E29" s="84">
        <v>315</v>
      </c>
      <c r="F29" s="85">
        <v>0</v>
      </c>
      <c r="G29" s="94"/>
      <c r="H29" s="94"/>
    </row>
    <row r="30" spans="2:8" ht="15" customHeight="1" thickBot="1">
      <c r="B30" s="87"/>
      <c r="C30" s="88" t="s">
        <v>100</v>
      </c>
      <c r="D30" s="89">
        <v>307</v>
      </c>
      <c r="E30" s="89">
        <v>305</v>
      </c>
      <c r="F30" s="90">
        <v>-2</v>
      </c>
      <c r="G30" s="94"/>
      <c r="H30" s="94"/>
    </row>
    <row r="31" spans="2:8" ht="15" customHeight="1">
      <c r="B31" s="82" t="s">
        <v>112</v>
      </c>
      <c r="C31" s="83" t="s">
        <v>76</v>
      </c>
      <c r="D31" s="84">
        <v>303</v>
      </c>
      <c r="E31" s="84">
        <v>300</v>
      </c>
      <c r="F31" s="85">
        <v>-3</v>
      </c>
      <c r="G31" s="94"/>
      <c r="H31" s="94"/>
    </row>
    <row r="32" spans="2:8" ht="15" customHeight="1">
      <c r="B32" s="86"/>
      <c r="C32" s="83" t="s">
        <v>79</v>
      </c>
      <c r="D32" s="84">
        <v>306.22000000000003</v>
      </c>
      <c r="E32" s="84">
        <v>303.77999999999997</v>
      </c>
      <c r="F32" s="85">
        <v>-2.44</v>
      </c>
      <c r="G32" s="94"/>
      <c r="H32" s="94"/>
    </row>
    <row r="33" spans="2:8" ht="15" customHeight="1">
      <c r="B33" s="86"/>
      <c r="C33" s="83" t="s">
        <v>81</v>
      </c>
      <c r="D33" s="84">
        <v>309.39999999999998</v>
      </c>
      <c r="E33" s="84">
        <v>307.60000000000002</v>
      </c>
      <c r="F33" s="85">
        <v>-1.8</v>
      </c>
      <c r="G33" s="94"/>
      <c r="H33" s="94"/>
    </row>
    <row r="34" spans="2:8" ht="15" customHeight="1">
      <c r="B34" s="86"/>
      <c r="C34" s="83" t="s">
        <v>82</v>
      </c>
      <c r="D34" s="84">
        <v>303</v>
      </c>
      <c r="E34" s="84">
        <v>300</v>
      </c>
      <c r="F34" s="85">
        <v>-3</v>
      </c>
      <c r="G34" s="94"/>
      <c r="H34" s="94"/>
    </row>
    <row r="35" spans="2:8" ht="15" customHeight="1">
      <c r="B35" s="86"/>
      <c r="C35" s="83" t="s">
        <v>83</v>
      </c>
      <c r="D35" s="84">
        <v>302.60000000000002</v>
      </c>
      <c r="E35" s="95">
        <v>302.60000000000002</v>
      </c>
      <c r="F35" s="96">
        <v>0</v>
      </c>
      <c r="G35" s="94"/>
      <c r="H35" s="94"/>
    </row>
    <row r="36" spans="2:8" ht="15" customHeight="1">
      <c r="B36" s="86"/>
      <c r="C36" s="83" t="s">
        <v>84</v>
      </c>
      <c r="D36" s="84">
        <v>308</v>
      </c>
      <c r="E36" s="95">
        <v>308</v>
      </c>
      <c r="F36" s="96">
        <v>0</v>
      </c>
      <c r="G36" s="94"/>
      <c r="H36" s="94"/>
    </row>
    <row r="37" spans="2:8" ht="15" customHeight="1">
      <c r="B37" s="86"/>
      <c r="C37" s="83" t="s">
        <v>89</v>
      </c>
      <c r="D37" s="84">
        <v>308</v>
      </c>
      <c r="E37" s="84">
        <v>310</v>
      </c>
      <c r="F37" s="85">
        <v>2</v>
      </c>
      <c r="G37" s="94"/>
      <c r="H37" s="94"/>
    </row>
    <row r="38" spans="2:8" ht="15" customHeight="1">
      <c r="B38" s="86"/>
      <c r="C38" s="83" t="s">
        <v>90</v>
      </c>
      <c r="D38" s="84">
        <v>318.8</v>
      </c>
      <c r="E38" s="84">
        <v>314.39999999999998</v>
      </c>
      <c r="F38" s="85">
        <v>-4.4000000000000004</v>
      </c>
      <c r="G38" s="94"/>
      <c r="H38" s="94"/>
    </row>
    <row r="39" spans="2:8" ht="15" customHeight="1">
      <c r="B39" s="86"/>
      <c r="C39" s="83" t="s">
        <v>92</v>
      </c>
      <c r="D39" s="84">
        <v>319.8</v>
      </c>
      <c r="E39" s="84">
        <v>316.2</v>
      </c>
      <c r="F39" s="85">
        <v>-3.6</v>
      </c>
      <c r="G39" s="94"/>
      <c r="H39" s="94"/>
    </row>
    <row r="40" spans="2:8" ht="15" customHeight="1">
      <c r="B40" s="86"/>
      <c r="C40" s="83" t="s">
        <v>93</v>
      </c>
      <c r="D40" s="84">
        <v>304.60000000000002</v>
      </c>
      <c r="E40" s="84">
        <v>302.2</v>
      </c>
      <c r="F40" s="85">
        <v>-2.4</v>
      </c>
      <c r="G40" s="94"/>
      <c r="H40" s="94"/>
    </row>
    <row r="41" spans="2:8" ht="15" customHeight="1">
      <c r="B41" s="86"/>
      <c r="C41" s="83" t="s">
        <v>95</v>
      </c>
      <c r="D41" s="84">
        <v>301</v>
      </c>
      <c r="E41" s="84">
        <v>302.2</v>
      </c>
      <c r="F41" s="85">
        <v>1.2</v>
      </c>
      <c r="G41" s="94"/>
      <c r="H41" s="94"/>
    </row>
    <row r="42" spans="2:8" ht="15" customHeight="1">
      <c r="B42" s="86"/>
      <c r="C42" s="83" t="s">
        <v>104</v>
      </c>
      <c r="D42" s="84">
        <v>315</v>
      </c>
      <c r="E42" s="84">
        <v>315</v>
      </c>
      <c r="F42" s="85">
        <v>0</v>
      </c>
      <c r="G42" s="94"/>
      <c r="H42" s="94"/>
    </row>
    <row r="43" spans="2:8" ht="15" customHeight="1">
      <c r="B43" s="86"/>
      <c r="C43" s="83" t="s">
        <v>97</v>
      </c>
      <c r="D43" s="84">
        <v>313</v>
      </c>
      <c r="E43" s="84">
        <v>312</v>
      </c>
      <c r="F43" s="85">
        <v>-1</v>
      </c>
      <c r="G43" s="94"/>
      <c r="H43" s="94"/>
    </row>
    <row r="44" spans="2:8" ht="15" customHeight="1">
      <c r="B44" s="86"/>
      <c r="C44" s="83" t="s">
        <v>98</v>
      </c>
      <c r="D44" s="84">
        <v>308.94</v>
      </c>
      <c r="E44" s="84">
        <v>310.14</v>
      </c>
      <c r="F44" s="85">
        <v>1.2</v>
      </c>
      <c r="G44" s="94"/>
      <c r="H44" s="94"/>
    </row>
    <row r="45" spans="2:8" ht="15" customHeight="1">
      <c r="B45" s="86"/>
      <c r="C45" s="83" t="s">
        <v>99</v>
      </c>
      <c r="D45" s="84">
        <v>317.60000000000002</v>
      </c>
      <c r="E45" s="84">
        <v>314.60000000000002</v>
      </c>
      <c r="F45" s="85">
        <v>-3</v>
      </c>
      <c r="G45" s="94"/>
      <c r="H45" s="94"/>
    </row>
    <row r="46" spans="2:8" ht="15" customHeight="1" thickBot="1">
      <c r="B46" s="97"/>
      <c r="C46" s="98" t="s">
        <v>100</v>
      </c>
      <c r="D46" s="99">
        <v>315</v>
      </c>
      <c r="E46" s="99">
        <v>315</v>
      </c>
      <c r="F46" s="90">
        <v>0</v>
      </c>
      <c r="G46" s="94"/>
      <c r="H46" s="94"/>
    </row>
    <row r="47" spans="2:8">
      <c r="F47" s="65" t="s">
        <v>62</v>
      </c>
    </row>
  </sheetData>
  <mergeCells count="4">
    <mergeCell ref="B3:F3"/>
    <mergeCell ref="B4:F4"/>
    <mergeCell ref="B5:F5"/>
    <mergeCell ref="B6:F7"/>
  </mergeCells>
  <printOptions horizontalCentered="1" verticalCentered="1"/>
  <pageMargins left="0.7" right="0.7" top="0.75" bottom="0.75" header="0.3" footer="0.3"/>
  <pageSetup paperSize="9" scale="86" firstPageNumber="0" fitToHeight="0" orientation="portrait" r:id="rId1"/>
  <headerFooter scaleWithDoc="0" alignWithMargins="0">
    <oddHeader>&amp;R&amp;"Verdana,Normal"&amp;8 10</oddHeader>
    <oddFooter>&amp;R&amp;"Verdana,Cursiva"&amp;8SG. Análisis, Coordinación y Estadística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314576-2A94-4893-8EDE-823FB67B8990}">
  <sheetPr>
    <pageSetUpPr fitToPage="1"/>
  </sheetPr>
  <dimension ref="B1:G44"/>
  <sheetViews>
    <sheetView showGridLines="0" zoomScaleNormal="100" zoomScaleSheetLayoutView="80" workbookViewId="0"/>
  </sheetViews>
  <sheetFormatPr baseColWidth="10" defaultColWidth="8.85546875" defaultRowHeight="11.25"/>
  <cols>
    <col min="1" max="1" width="2.7109375" style="75" customWidth="1"/>
    <col min="2" max="2" width="35" style="75" customWidth="1"/>
    <col min="3" max="3" width="25.5703125" style="75" customWidth="1"/>
    <col min="4" max="4" width="16.42578125" style="75" customWidth="1"/>
    <col min="5" max="5" width="15.7109375" style="75" customWidth="1"/>
    <col min="6" max="6" width="13.140625" style="75" customWidth="1"/>
    <col min="7" max="7" width="4.85546875" style="75" customWidth="1"/>
    <col min="8" max="16384" width="8.85546875" style="75"/>
  </cols>
  <sheetData>
    <row r="1" spans="2:7" ht="13.5" customHeight="1"/>
    <row r="2" spans="2:7" ht="10.5" customHeight="1" thickBot="1"/>
    <row r="3" spans="2:7" ht="19.899999999999999" customHeight="1" thickBot="1">
      <c r="B3" s="629" t="s">
        <v>113</v>
      </c>
      <c r="C3" s="630"/>
      <c r="D3" s="630"/>
      <c r="E3" s="630"/>
      <c r="F3" s="631"/>
    </row>
    <row r="4" spans="2:7" ht="12" customHeight="1">
      <c r="B4" s="649" t="s">
        <v>66</v>
      </c>
      <c r="C4" s="649"/>
      <c r="D4" s="649"/>
      <c r="E4" s="649"/>
      <c r="F4" s="649"/>
      <c r="G4" s="79"/>
    </row>
    <row r="5" spans="2:7" ht="30" customHeight="1">
      <c r="B5" s="654" t="s">
        <v>114</v>
      </c>
      <c r="C5" s="654"/>
      <c r="D5" s="654"/>
      <c r="E5" s="654"/>
      <c r="F5" s="654"/>
      <c r="G5" s="79"/>
    </row>
    <row r="6" spans="2:7" ht="25.5" customHeight="1">
      <c r="B6" s="655" t="s">
        <v>115</v>
      </c>
      <c r="C6" s="655"/>
      <c r="D6" s="655"/>
      <c r="E6" s="655"/>
      <c r="F6" s="655"/>
    </row>
    <row r="7" spans="2:7" ht="19.899999999999999" customHeight="1">
      <c r="B7" s="656" t="s">
        <v>116</v>
      </c>
      <c r="C7" s="656"/>
      <c r="D7" s="656"/>
      <c r="E7" s="656"/>
      <c r="F7" s="656"/>
    </row>
    <row r="8" spans="2:7" ht="10.5" customHeight="1" thickBot="1">
      <c r="B8" s="657"/>
      <c r="C8" s="657"/>
      <c r="D8" s="657"/>
      <c r="E8" s="657"/>
      <c r="F8" s="657"/>
    </row>
    <row r="9" spans="2:7" ht="39" customHeight="1" thickBot="1">
      <c r="B9" s="80" t="s">
        <v>117</v>
      </c>
      <c r="C9" s="81" t="s">
        <v>71</v>
      </c>
      <c r="D9" s="81" t="s">
        <v>72</v>
      </c>
      <c r="E9" s="81" t="s">
        <v>73</v>
      </c>
      <c r="F9" s="81" t="s">
        <v>74</v>
      </c>
    </row>
    <row r="10" spans="2:7" ht="15" customHeight="1">
      <c r="B10" s="100" t="s">
        <v>118</v>
      </c>
      <c r="C10" s="83" t="s">
        <v>76</v>
      </c>
      <c r="D10" s="101">
        <v>308.2</v>
      </c>
      <c r="E10" s="101">
        <v>308.2</v>
      </c>
      <c r="F10" s="102">
        <v>0</v>
      </c>
    </row>
    <row r="11" spans="2:7" ht="15" customHeight="1">
      <c r="B11" s="100"/>
      <c r="C11" s="83" t="s">
        <v>119</v>
      </c>
      <c r="D11" s="101">
        <v>326</v>
      </c>
      <c r="E11" s="101">
        <v>326</v>
      </c>
      <c r="F11" s="102">
        <v>0</v>
      </c>
    </row>
    <row r="12" spans="2:7" ht="15" customHeight="1">
      <c r="B12" s="100"/>
      <c r="C12" s="83" t="s">
        <v>120</v>
      </c>
      <c r="D12" s="101">
        <v>326</v>
      </c>
      <c r="E12" s="101">
        <v>326</v>
      </c>
      <c r="F12" s="102">
        <v>0</v>
      </c>
    </row>
    <row r="13" spans="2:7" ht="15" customHeight="1">
      <c r="B13" s="86"/>
      <c r="C13" s="83" t="s">
        <v>81</v>
      </c>
      <c r="D13" s="101">
        <v>321</v>
      </c>
      <c r="E13" s="101">
        <v>322.8</v>
      </c>
      <c r="F13" s="102">
        <v>1.8</v>
      </c>
    </row>
    <row r="14" spans="2:7" ht="15" customHeight="1">
      <c r="B14" s="86"/>
      <c r="C14" s="83" t="s">
        <v>110</v>
      </c>
      <c r="D14" s="101">
        <v>305</v>
      </c>
      <c r="E14" s="101">
        <v>305</v>
      </c>
      <c r="F14" s="102">
        <v>0</v>
      </c>
    </row>
    <row r="15" spans="2:7" ht="15" customHeight="1">
      <c r="B15" s="86"/>
      <c r="C15" s="83" t="s">
        <v>121</v>
      </c>
      <c r="D15" s="101">
        <v>313</v>
      </c>
      <c r="E15" s="101">
        <v>314</v>
      </c>
      <c r="F15" s="102">
        <v>1</v>
      </c>
    </row>
    <row r="16" spans="2:7" ht="15" customHeight="1">
      <c r="B16" s="86"/>
      <c r="C16" s="83" t="s">
        <v>84</v>
      </c>
      <c r="D16" s="101">
        <v>305</v>
      </c>
      <c r="E16" s="101">
        <v>305</v>
      </c>
      <c r="F16" s="102">
        <v>0</v>
      </c>
    </row>
    <row r="17" spans="2:6" ht="15" customHeight="1">
      <c r="B17" s="86"/>
      <c r="C17" s="83" t="s">
        <v>85</v>
      </c>
      <c r="D17" s="101">
        <v>307.39999999999998</v>
      </c>
      <c r="E17" s="101">
        <v>307.2</v>
      </c>
      <c r="F17" s="102">
        <v>-0.2</v>
      </c>
    </row>
    <row r="18" spans="2:6" ht="15" customHeight="1">
      <c r="B18" s="86"/>
      <c r="C18" s="83" t="s">
        <v>86</v>
      </c>
      <c r="D18" s="101">
        <v>300</v>
      </c>
      <c r="E18" s="101">
        <v>295</v>
      </c>
      <c r="F18" s="102">
        <v>-5</v>
      </c>
    </row>
    <row r="19" spans="2:6" ht="15" customHeight="1">
      <c r="B19" s="86"/>
      <c r="C19" s="83" t="s">
        <v>87</v>
      </c>
      <c r="D19" s="101">
        <v>310</v>
      </c>
      <c r="E19" s="101">
        <v>310</v>
      </c>
      <c r="F19" s="102">
        <v>0</v>
      </c>
    </row>
    <row r="20" spans="2:6" ht="15" customHeight="1">
      <c r="B20" s="86"/>
      <c r="C20" s="83" t="s">
        <v>89</v>
      </c>
      <c r="D20" s="101">
        <v>320</v>
      </c>
      <c r="E20" s="101">
        <v>320</v>
      </c>
      <c r="F20" s="102">
        <v>0</v>
      </c>
    </row>
    <row r="21" spans="2:6" ht="15" customHeight="1">
      <c r="B21" s="86"/>
      <c r="C21" s="83" t="s">
        <v>91</v>
      </c>
      <c r="D21" s="101">
        <v>305</v>
      </c>
      <c r="E21" s="101">
        <v>305</v>
      </c>
      <c r="F21" s="102">
        <v>0</v>
      </c>
    </row>
    <row r="22" spans="2:6" ht="15" customHeight="1">
      <c r="B22" s="86"/>
      <c r="C22" s="83" t="s">
        <v>92</v>
      </c>
      <c r="D22" s="101">
        <v>317</v>
      </c>
      <c r="E22" s="101">
        <v>316.60000000000002</v>
      </c>
      <c r="F22" s="102">
        <v>-0.4</v>
      </c>
    </row>
    <row r="23" spans="2:6" ht="15" customHeight="1">
      <c r="B23" s="86"/>
      <c r="C23" s="83" t="s">
        <v>97</v>
      </c>
      <c r="D23" s="101">
        <v>306.60000000000002</v>
      </c>
      <c r="E23" s="101">
        <v>313</v>
      </c>
      <c r="F23" s="102">
        <v>6.4</v>
      </c>
    </row>
    <row r="24" spans="2:6" ht="15" customHeight="1">
      <c r="B24" s="86"/>
      <c r="C24" s="83" t="s">
        <v>98</v>
      </c>
      <c r="D24" s="101">
        <v>314.14</v>
      </c>
      <c r="E24" s="101">
        <v>310.66000000000003</v>
      </c>
      <c r="F24" s="102">
        <v>-3.48</v>
      </c>
    </row>
    <row r="25" spans="2:6" ht="15" customHeight="1">
      <c r="B25" s="86"/>
      <c r="C25" s="83" t="s">
        <v>99</v>
      </c>
      <c r="D25" s="101">
        <v>307.60000000000002</v>
      </c>
      <c r="E25" s="101">
        <v>306.8</v>
      </c>
      <c r="F25" s="102">
        <v>-0.8</v>
      </c>
    </row>
    <row r="26" spans="2:6" ht="15" customHeight="1" thickBot="1">
      <c r="B26" s="87"/>
      <c r="C26" s="88" t="s">
        <v>100</v>
      </c>
      <c r="D26" s="103">
        <v>318</v>
      </c>
      <c r="E26" s="103">
        <v>316</v>
      </c>
      <c r="F26" s="104">
        <v>-2</v>
      </c>
    </row>
    <row r="27" spans="2:6" ht="15" customHeight="1">
      <c r="B27" s="100" t="s">
        <v>122</v>
      </c>
      <c r="C27" s="105" t="s">
        <v>80</v>
      </c>
      <c r="D27" s="101">
        <v>348</v>
      </c>
      <c r="E27" s="101">
        <v>348</v>
      </c>
      <c r="F27" s="102">
        <v>0</v>
      </c>
    </row>
    <row r="28" spans="2:6" ht="15" customHeight="1">
      <c r="B28" s="100"/>
      <c r="C28" s="105" t="s">
        <v>94</v>
      </c>
      <c r="D28" s="101">
        <v>584.5</v>
      </c>
      <c r="E28" s="101">
        <v>584.5</v>
      </c>
      <c r="F28" s="102">
        <v>0</v>
      </c>
    </row>
    <row r="29" spans="2:6" ht="15" customHeight="1" thickBot="1">
      <c r="B29" s="87"/>
      <c r="C29" s="106" t="s">
        <v>123</v>
      </c>
      <c r="D29" s="103">
        <v>320</v>
      </c>
      <c r="E29" s="103">
        <v>320</v>
      </c>
      <c r="F29" s="104">
        <v>0</v>
      </c>
    </row>
    <row r="30" spans="2:6" ht="15" customHeight="1">
      <c r="B30" s="100" t="s">
        <v>124</v>
      </c>
      <c r="C30" s="105" t="s">
        <v>84</v>
      </c>
      <c r="D30" s="101">
        <v>500</v>
      </c>
      <c r="E30" s="101">
        <v>500</v>
      </c>
      <c r="F30" s="102">
        <v>0</v>
      </c>
    </row>
    <row r="31" spans="2:6" ht="15" customHeight="1">
      <c r="B31" s="86"/>
      <c r="C31" s="105" t="s">
        <v>94</v>
      </c>
      <c r="D31" s="101">
        <v>599.5</v>
      </c>
      <c r="E31" s="101">
        <v>599.5</v>
      </c>
      <c r="F31" s="102">
        <v>0</v>
      </c>
    </row>
    <row r="32" spans="2:6" ht="15" customHeight="1">
      <c r="B32" s="86"/>
      <c r="C32" s="105" t="s">
        <v>96</v>
      </c>
      <c r="D32" s="101">
        <v>500</v>
      </c>
      <c r="E32" s="101">
        <v>500</v>
      </c>
      <c r="F32" s="102">
        <v>0</v>
      </c>
    </row>
    <row r="33" spans="2:6" ht="15" customHeight="1">
      <c r="B33" s="86"/>
      <c r="C33" s="105" t="s">
        <v>123</v>
      </c>
      <c r="D33" s="101">
        <v>490</v>
      </c>
      <c r="E33" s="101">
        <v>490</v>
      </c>
      <c r="F33" s="102">
        <v>0</v>
      </c>
    </row>
    <row r="34" spans="2:6" ht="15" customHeight="1" thickBot="1">
      <c r="B34" s="87"/>
      <c r="C34" s="106" t="s">
        <v>100</v>
      </c>
      <c r="D34" s="103">
        <v>480</v>
      </c>
      <c r="E34" s="103">
        <v>480</v>
      </c>
      <c r="F34" s="104">
        <v>0</v>
      </c>
    </row>
    <row r="35" spans="2:6" ht="15" customHeight="1">
      <c r="B35" s="107" t="s">
        <v>125</v>
      </c>
      <c r="C35" s="105" t="s">
        <v>94</v>
      </c>
      <c r="D35" s="101">
        <v>611</v>
      </c>
      <c r="E35" s="101">
        <v>611</v>
      </c>
      <c r="F35" s="102">
        <v>0</v>
      </c>
    </row>
    <row r="36" spans="2:6" ht="15" customHeight="1" thickBot="1">
      <c r="B36" s="108"/>
      <c r="C36" s="106" t="s">
        <v>123</v>
      </c>
      <c r="D36" s="103">
        <v>1150</v>
      </c>
      <c r="E36" s="103">
        <v>1150</v>
      </c>
      <c r="F36" s="104">
        <v>0</v>
      </c>
    </row>
    <row r="37" spans="2:6" ht="15" customHeight="1">
      <c r="B37" s="100" t="s">
        <v>126</v>
      </c>
      <c r="C37" s="105" t="s">
        <v>94</v>
      </c>
      <c r="D37" s="101">
        <v>993</v>
      </c>
      <c r="E37" s="101">
        <v>993</v>
      </c>
      <c r="F37" s="102">
        <v>0</v>
      </c>
    </row>
    <row r="38" spans="2:6" ht="15" customHeight="1">
      <c r="B38" s="86"/>
      <c r="C38" s="105" t="s">
        <v>96</v>
      </c>
      <c r="D38" s="101">
        <v>1150</v>
      </c>
      <c r="E38" s="101">
        <v>1150</v>
      </c>
      <c r="F38" s="102">
        <v>0</v>
      </c>
    </row>
    <row r="39" spans="2:6" ht="15" customHeight="1" thickBot="1">
      <c r="B39" s="87"/>
      <c r="C39" s="105" t="s">
        <v>123</v>
      </c>
      <c r="D39" s="101">
        <v>1150</v>
      </c>
      <c r="E39" s="101">
        <v>1150</v>
      </c>
      <c r="F39" s="104">
        <v>0</v>
      </c>
    </row>
    <row r="40" spans="2:6" ht="15" customHeight="1" thickBot="1">
      <c r="B40" s="109" t="s">
        <v>127</v>
      </c>
      <c r="C40" s="110" t="s">
        <v>123</v>
      </c>
      <c r="D40" s="111">
        <v>1075</v>
      </c>
      <c r="E40" s="111">
        <v>1075</v>
      </c>
      <c r="F40" s="112">
        <v>0</v>
      </c>
    </row>
    <row r="41" spans="2:6" ht="15" customHeight="1">
      <c r="B41" s="100" t="s">
        <v>128</v>
      </c>
      <c r="C41" s="113" t="s">
        <v>94</v>
      </c>
      <c r="D41" s="101">
        <v>318.56</v>
      </c>
      <c r="E41" s="101">
        <v>318.56</v>
      </c>
      <c r="F41" s="102">
        <f t="shared" ref="F41" si="0">E41-D41</f>
        <v>0</v>
      </c>
    </row>
    <row r="42" spans="2:6" ht="15" customHeight="1">
      <c r="B42" s="86"/>
      <c r="C42" s="113" t="s">
        <v>96</v>
      </c>
      <c r="D42" s="101">
        <v>525</v>
      </c>
      <c r="E42" s="101">
        <v>525</v>
      </c>
      <c r="F42" s="102">
        <v>0</v>
      </c>
    </row>
    <row r="43" spans="2:6" ht="15" customHeight="1" thickBot="1">
      <c r="B43" s="87"/>
      <c r="C43" s="106" t="s">
        <v>123</v>
      </c>
      <c r="D43" s="103">
        <v>515</v>
      </c>
      <c r="E43" s="103">
        <v>515</v>
      </c>
      <c r="F43" s="104">
        <v>0</v>
      </c>
    </row>
    <row r="44" spans="2:6" ht="15" customHeight="1">
      <c r="F44" s="65" t="s">
        <v>62</v>
      </c>
    </row>
  </sheetData>
  <mergeCells count="5">
    <mergeCell ref="B3:F3"/>
    <mergeCell ref="B4:F4"/>
    <mergeCell ref="B5:F5"/>
    <mergeCell ref="B6:F6"/>
    <mergeCell ref="B7:F8"/>
  </mergeCells>
  <printOptions horizontalCentered="1" verticalCentered="1"/>
  <pageMargins left="0.7" right="0.7" top="0.75" bottom="0.75" header="0.3" footer="0.3"/>
  <pageSetup paperSize="9" scale="80" firstPageNumber="0" fitToHeight="0" orientation="portrait" r:id="rId1"/>
  <headerFooter scaleWithDoc="0" alignWithMargins="0">
    <oddHeader>&amp;R&amp;"Verdana,Normal"&amp;8 11</oddHeader>
    <oddFooter>&amp;R&amp;"Verdana,Cursiva"&amp;8SG. Análisis, Coordinación y Estadística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476D8F-D90E-4FA3-B049-BEB6FC217585}">
  <sheetPr>
    <pageSetUpPr fitToPage="1"/>
  </sheetPr>
  <dimension ref="A1:G24"/>
  <sheetViews>
    <sheetView showGridLines="0" zoomScaleNormal="100" zoomScaleSheetLayoutView="90" workbookViewId="0"/>
  </sheetViews>
  <sheetFormatPr baseColWidth="10" defaultColWidth="8.85546875" defaultRowHeight="11.25"/>
  <cols>
    <col min="1" max="1" width="2.7109375" style="75" customWidth="1"/>
    <col min="2" max="2" width="31.28515625" style="75" customWidth="1"/>
    <col min="3" max="3" width="25.5703125" style="75" customWidth="1"/>
    <col min="4" max="4" width="17.85546875" style="75" customWidth="1"/>
    <col min="5" max="5" width="15.85546875" style="75" customWidth="1"/>
    <col min="6" max="6" width="13.5703125" style="75" customWidth="1"/>
    <col min="7" max="7" width="3.28515625" style="75" customWidth="1"/>
    <col min="8" max="16384" width="8.85546875" style="75"/>
  </cols>
  <sheetData>
    <row r="1" spans="1:7" ht="14.25" customHeight="1">
      <c r="A1" s="54"/>
      <c r="B1" s="54"/>
      <c r="C1" s="54"/>
      <c r="D1" s="54"/>
      <c r="E1" s="54"/>
      <c r="F1" s="54"/>
    </row>
    <row r="2" spans="1:7" ht="10.5" customHeight="1" thickBot="1">
      <c r="A2" s="54"/>
      <c r="B2" s="54"/>
      <c r="C2" s="54"/>
      <c r="D2" s="54"/>
      <c r="E2" s="54"/>
      <c r="F2" s="54"/>
    </row>
    <row r="3" spans="1:7" ht="19.899999999999999" customHeight="1" thickBot="1">
      <c r="A3" s="54"/>
      <c r="B3" s="658" t="s">
        <v>129</v>
      </c>
      <c r="C3" s="659"/>
      <c r="D3" s="659"/>
      <c r="E3" s="659"/>
      <c r="F3" s="660"/>
    </row>
    <row r="4" spans="1:7" ht="15.75" customHeight="1">
      <c r="A4" s="54"/>
      <c r="B4" s="78"/>
      <c r="C4" s="78"/>
      <c r="D4" s="78"/>
      <c r="E4" s="78"/>
      <c r="F4" s="78"/>
    </row>
    <row r="5" spans="1:7" ht="20.45" customHeight="1">
      <c r="A5" s="54"/>
      <c r="B5" s="661" t="s">
        <v>130</v>
      </c>
      <c r="C5" s="661"/>
      <c r="D5" s="661"/>
      <c r="E5" s="661"/>
      <c r="F5" s="661"/>
      <c r="G5" s="79"/>
    </row>
    <row r="6" spans="1:7" ht="19.899999999999999" customHeight="1">
      <c r="A6" s="54"/>
      <c r="B6" s="662" t="s">
        <v>131</v>
      </c>
      <c r="C6" s="662"/>
      <c r="D6" s="662"/>
      <c r="E6" s="662"/>
      <c r="F6" s="662"/>
      <c r="G6" s="79"/>
    </row>
    <row r="7" spans="1:7" ht="19.899999999999999" customHeight="1" thickBot="1">
      <c r="A7" s="54"/>
      <c r="B7" s="54"/>
      <c r="C7" s="54"/>
      <c r="D7" s="54"/>
      <c r="E7" s="54"/>
      <c r="F7" s="54"/>
    </row>
    <row r="8" spans="1:7" ht="39" customHeight="1" thickBot="1">
      <c r="A8" s="54"/>
      <c r="B8" s="114" t="s">
        <v>117</v>
      </c>
      <c r="C8" s="115" t="s">
        <v>71</v>
      </c>
      <c r="D8" s="81" t="s">
        <v>72</v>
      </c>
      <c r="E8" s="81" t="s">
        <v>73</v>
      </c>
      <c r="F8" s="81" t="s">
        <v>74</v>
      </c>
    </row>
    <row r="9" spans="1:7" ht="15" customHeight="1">
      <c r="A9" s="54"/>
      <c r="B9" s="116" t="s">
        <v>132</v>
      </c>
      <c r="C9" s="117" t="s">
        <v>76</v>
      </c>
      <c r="D9" s="118">
        <v>54.62</v>
      </c>
      <c r="E9" s="118">
        <v>56.35</v>
      </c>
      <c r="F9" s="119">
        <v>1.73</v>
      </c>
    </row>
    <row r="10" spans="1:7" ht="15" customHeight="1">
      <c r="A10" s="54"/>
      <c r="B10" s="120"/>
      <c r="C10" s="121" t="s">
        <v>119</v>
      </c>
      <c r="D10" s="122">
        <v>37.33</v>
      </c>
      <c r="E10" s="122">
        <v>38.479999999999997</v>
      </c>
      <c r="F10" s="119">
        <v>1.1499999999999999</v>
      </c>
    </row>
    <row r="11" spans="1:7" ht="15" customHeight="1">
      <c r="A11" s="54"/>
      <c r="B11" s="123"/>
      <c r="C11" s="121" t="s">
        <v>81</v>
      </c>
      <c r="D11" s="122">
        <v>35.520000000000003</v>
      </c>
      <c r="E11" s="122">
        <v>34.86</v>
      </c>
      <c r="F11" s="119">
        <v>-0.66</v>
      </c>
    </row>
    <row r="12" spans="1:7" ht="15" customHeight="1">
      <c r="A12" s="54"/>
      <c r="B12" s="123"/>
      <c r="C12" s="121" t="s">
        <v>82</v>
      </c>
      <c r="D12" s="122">
        <v>34.799999999999997</v>
      </c>
      <c r="E12" s="122">
        <v>34.81</v>
      </c>
      <c r="F12" s="119">
        <v>0.01</v>
      </c>
    </row>
    <row r="13" spans="1:7" ht="15" customHeight="1" thickBot="1">
      <c r="A13" s="54"/>
      <c r="B13" s="124"/>
      <c r="C13" s="125" t="s">
        <v>97</v>
      </c>
      <c r="D13" s="126">
        <v>40.72</v>
      </c>
      <c r="E13" s="126">
        <v>41.17</v>
      </c>
      <c r="F13" s="119">
        <v>0.45</v>
      </c>
    </row>
    <row r="14" spans="1:7" ht="15" customHeight="1" thickBot="1">
      <c r="A14" s="54"/>
      <c r="B14" s="127" t="s">
        <v>133</v>
      </c>
      <c r="C14" s="663" t="s">
        <v>134</v>
      </c>
      <c r="D14" s="664"/>
      <c r="E14" s="664"/>
      <c r="F14" s="665"/>
    </row>
    <row r="15" spans="1:7" ht="15" customHeight="1">
      <c r="A15" s="54"/>
      <c r="B15" s="123"/>
      <c r="C15" s="121" t="s">
        <v>76</v>
      </c>
      <c r="D15" s="128">
        <v>40.43</v>
      </c>
      <c r="E15" s="128">
        <v>38.94</v>
      </c>
      <c r="F15" s="119">
        <v>-1.5</v>
      </c>
    </row>
    <row r="16" spans="1:7" ht="15" customHeight="1">
      <c r="A16" s="54"/>
      <c r="B16" s="123"/>
      <c r="C16" s="121" t="s">
        <v>119</v>
      </c>
      <c r="D16" s="129">
        <v>49.54</v>
      </c>
      <c r="E16" s="129">
        <v>47.07</v>
      </c>
      <c r="F16" s="119">
        <v>-2.4700000000000002</v>
      </c>
    </row>
    <row r="17" spans="1:6" ht="15" customHeight="1">
      <c r="A17" s="54"/>
      <c r="B17" s="123"/>
      <c r="C17" s="121" t="s">
        <v>81</v>
      </c>
      <c r="D17" s="129">
        <v>36.54</v>
      </c>
      <c r="E17" s="129">
        <v>35.32</v>
      </c>
      <c r="F17" s="119">
        <v>-1.22</v>
      </c>
    </row>
    <row r="18" spans="1:6" ht="15" customHeight="1">
      <c r="A18" s="54"/>
      <c r="B18" s="123"/>
      <c r="C18" s="121" t="s">
        <v>82</v>
      </c>
      <c r="D18" s="129">
        <v>43.08</v>
      </c>
      <c r="E18" s="129">
        <v>41.5</v>
      </c>
      <c r="F18" s="119">
        <v>-1.57</v>
      </c>
    </row>
    <row r="19" spans="1:6" ht="15" customHeight="1">
      <c r="A19" s="54"/>
      <c r="B19" s="123"/>
      <c r="C19" s="121" t="s">
        <v>88</v>
      </c>
      <c r="D19" s="129">
        <v>49.32</v>
      </c>
      <c r="E19" s="129">
        <v>49.32</v>
      </c>
      <c r="F19" s="119">
        <v>0</v>
      </c>
    </row>
    <row r="20" spans="1:6" ht="15" customHeight="1">
      <c r="A20" s="54"/>
      <c r="B20" s="123"/>
      <c r="C20" s="121" t="s">
        <v>97</v>
      </c>
      <c r="D20" s="129">
        <v>40.69</v>
      </c>
      <c r="E20" s="129">
        <v>39.01</v>
      </c>
      <c r="F20" s="119">
        <v>-1.68</v>
      </c>
    </row>
    <row r="21" spans="1:6" ht="15" customHeight="1" thickBot="1">
      <c r="A21" s="54"/>
      <c r="B21" s="124"/>
      <c r="C21" s="125" t="s">
        <v>123</v>
      </c>
      <c r="D21" s="130">
        <v>39.590000000000003</v>
      </c>
      <c r="E21" s="130">
        <v>39.590000000000003</v>
      </c>
      <c r="F21" s="131">
        <v>0</v>
      </c>
    </row>
    <row r="22" spans="1:6">
      <c r="A22" s="54"/>
      <c r="B22" s="54"/>
      <c r="C22" s="54"/>
      <c r="D22" s="54"/>
      <c r="E22" s="54"/>
      <c r="F22" s="65" t="s">
        <v>62</v>
      </c>
    </row>
    <row r="24" spans="1:6">
      <c r="F24" s="132"/>
    </row>
  </sheetData>
  <mergeCells count="4">
    <mergeCell ref="B3:F3"/>
    <mergeCell ref="B5:F5"/>
    <mergeCell ref="B6:F6"/>
    <mergeCell ref="C14:F14"/>
  </mergeCells>
  <printOptions horizontalCentered="1" verticalCentered="1"/>
  <pageMargins left="0.7" right="0.7" top="0.75" bottom="0.75" header="0.3" footer="0.3"/>
  <pageSetup paperSize="9" scale="81" firstPageNumber="0" fitToHeight="0" orientation="portrait" r:id="rId1"/>
  <headerFooter scaleWithDoc="0" alignWithMargins="0">
    <oddHeader>&amp;R&amp;"Verdana,Normal"&amp;8 12</oddHeader>
    <oddFooter>&amp;R&amp;"Verdana,Cursiva"&amp;8SG. Análisis, Coordinación y Estadística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0FCE4E-F497-4451-A09B-2C60045D7E02}">
  <sheetPr>
    <pageSetUpPr fitToPage="1"/>
  </sheetPr>
  <dimension ref="A1:L72"/>
  <sheetViews>
    <sheetView showGridLines="0" zoomScaleNormal="100" zoomScaleSheetLayoutView="100" workbookViewId="0"/>
  </sheetViews>
  <sheetFormatPr baseColWidth="10" defaultColWidth="11.42578125" defaultRowHeight="15"/>
  <cols>
    <col min="1" max="1" width="4" style="135" customWidth="1"/>
    <col min="2" max="2" width="48.28515625" style="135" customWidth="1"/>
    <col min="3" max="3" width="22.28515625" style="135" customWidth="1"/>
    <col min="4" max="4" width="17.5703125" style="135" customWidth="1"/>
    <col min="5" max="5" width="16" style="135" customWidth="1"/>
    <col min="6" max="6" width="12.5703125" style="135" customWidth="1"/>
    <col min="7" max="7" width="2.42578125" style="135" customWidth="1"/>
    <col min="8" max="9" width="10.7109375" style="136" customWidth="1"/>
    <col min="10" max="16384" width="11.42578125" style="136"/>
  </cols>
  <sheetData>
    <row r="1" spans="1:12" ht="10.5" customHeight="1">
      <c r="A1" s="133"/>
      <c r="B1" s="133"/>
      <c r="C1" s="133"/>
      <c r="D1" s="133"/>
      <c r="E1" s="133"/>
      <c r="F1" s="134"/>
    </row>
    <row r="2" spans="1:12" ht="18" customHeight="1">
      <c r="A2" s="133"/>
      <c r="B2" s="137"/>
      <c r="C2" s="137"/>
      <c r="D2" s="137"/>
      <c r="E2" s="137"/>
      <c r="F2" s="138"/>
    </row>
    <row r="3" spans="1:12" ht="14.25" customHeight="1" thickBot="1"/>
    <row r="4" spans="1:12" ht="17.25" customHeight="1" thickBot="1">
      <c r="A4" s="133"/>
      <c r="B4" s="658" t="s">
        <v>135</v>
      </c>
      <c r="C4" s="659"/>
      <c r="D4" s="659"/>
      <c r="E4" s="659"/>
      <c r="F4" s="660"/>
    </row>
    <row r="5" spans="1:12" ht="17.25" customHeight="1">
      <c r="A5" s="133"/>
      <c r="B5" s="666" t="s">
        <v>136</v>
      </c>
      <c r="C5" s="666"/>
      <c r="D5" s="666"/>
      <c r="E5" s="666"/>
      <c r="F5" s="666"/>
      <c r="G5" s="139"/>
    </row>
    <row r="6" spans="1:12">
      <c r="A6" s="133"/>
      <c r="B6" s="666" t="s">
        <v>137</v>
      </c>
      <c r="C6" s="666"/>
      <c r="D6" s="666"/>
      <c r="E6" s="666"/>
      <c r="F6" s="666"/>
      <c r="G6" s="139"/>
    </row>
    <row r="7" spans="1:12" ht="15.75" thickBot="1">
      <c r="A7" s="133"/>
      <c r="B7" s="140"/>
      <c r="C7" s="140"/>
      <c r="D7" s="140"/>
      <c r="E7" s="140"/>
      <c r="F7" s="133"/>
    </row>
    <row r="8" spans="1:12" ht="44.45" customHeight="1" thickBot="1">
      <c r="A8" s="133"/>
      <c r="B8" s="80" t="s">
        <v>138</v>
      </c>
      <c r="C8" s="141" t="s">
        <v>71</v>
      </c>
      <c r="D8" s="81" t="s">
        <v>72</v>
      </c>
      <c r="E8" s="81" t="s">
        <v>73</v>
      </c>
      <c r="F8" s="81" t="s">
        <v>74</v>
      </c>
    </row>
    <row r="9" spans="1:12">
      <c r="A9" s="133"/>
      <c r="B9" s="142" t="s">
        <v>139</v>
      </c>
      <c r="C9" s="143" t="s">
        <v>76</v>
      </c>
      <c r="D9" s="118">
        <v>535</v>
      </c>
      <c r="E9" s="118">
        <v>535</v>
      </c>
      <c r="F9" s="144">
        <v>0</v>
      </c>
    </row>
    <row r="10" spans="1:12">
      <c r="A10" s="133"/>
      <c r="B10" s="145" t="s">
        <v>140</v>
      </c>
      <c r="C10" s="146" t="s">
        <v>141</v>
      </c>
      <c r="D10" s="122">
        <v>530</v>
      </c>
      <c r="E10" s="122">
        <v>516</v>
      </c>
      <c r="F10" s="144">
        <v>-14</v>
      </c>
    </row>
    <row r="11" spans="1:12">
      <c r="A11" s="133"/>
      <c r="B11" s="145"/>
      <c r="C11" s="146" t="s">
        <v>119</v>
      </c>
      <c r="D11" s="122">
        <v>520.5</v>
      </c>
      <c r="E11" s="122">
        <v>524.83000000000004</v>
      </c>
      <c r="F11" s="144">
        <v>4.33</v>
      </c>
    </row>
    <row r="12" spans="1:12">
      <c r="A12" s="133"/>
      <c r="B12" s="145"/>
      <c r="C12" s="146" t="s">
        <v>120</v>
      </c>
      <c r="D12" s="122">
        <v>533</v>
      </c>
      <c r="E12" s="122">
        <v>552</v>
      </c>
      <c r="F12" s="144">
        <v>19</v>
      </c>
    </row>
    <row r="13" spans="1:12">
      <c r="A13" s="133"/>
      <c r="B13" s="145"/>
      <c r="C13" s="146" t="s">
        <v>80</v>
      </c>
      <c r="D13" s="122">
        <v>522</v>
      </c>
      <c r="E13" s="122">
        <v>522</v>
      </c>
      <c r="F13" s="144">
        <v>0</v>
      </c>
    </row>
    <row r="14" spans="1:12">
      <c r="A14" s="133"/>
      <c r="B14" s="145"/>
      <c r="C14" s="146" t="s">
        <v>81</v>
      </c>
      <c r="D14" s="122">
        <v>526</v>
      </c>
      <c r="E14" s="122">
        <v>521.5</v>
      </c>
      <c r="F14" s="144">
        <v>-4.5</v>
      </c>
    </row>
    <row r="15" spans="1:12">
      <c r="A15" s="133"/>
      <c r="B15" s="145"/>
      <c r="C15" s="146" t="s">
        <v>103</v>
      </c>
      <c r="D15" s="122">
        <v>527.5</v>
      </c>
      <c r="E15" s="122">
        <v>522.5</v>
      </c>
      <c r="F15" s="144">
        <v>-5</v>
      </c>
      <c r="L15" s="147"/>
    </row>
    <row r="16" spans="1:12">
      <c r="A16" s="133"/>
      <c r="B16" s="145"/>
      <c r="C16" s="146" t="s">
        <v>82</v>
      </c>
      <c r="D16" s="122">
        <v>537.1</v>
      </c>
      <c r="E16" s="122">
        <v>520</v>
      </c>
      <c r="F16" s="144">
        <v>-17.100000000000001</v>
      </c>
    </row>
    <row r="17" spans="1:6">
      <c r="A17" s="133"/>
      <c r="B17" s="145"/>
      <c r="C17" s="146" t="s">
        <v>111</v>
      </c>
      <c r="D17" s="122">
        <v>512.5</v>
      </c>
      <c r="E17" s="122">
        <v>512.5</v>
      </c>
      <c r="F17" s="144">
        <v>0</v>
      </c>
    </row>
    <row r="18" spans="1:6">
      <c r="A18" s="133"/>
      <c r="B18" s="145"/>
      <c r="C18" s="146" t="s">
        <v>142</v>
      </c>
      <c r="D18" s="122">
        <v>522</v>
      </c>
      <c r="E18" s="122">
        <v>512</v>
      </c>
      <c r="F18" s="144">
        <v>-10</v>
      </c>
    </row>
    <row r="19" spans="1:6">
      <c r="A19" s="133"/>
      <c r="B19" s="145"/>
      <c r="C19" s="146" t="s">
        <v>143</v>
      </c>
      <c r="D19" s="122">
        <v>518</v>
      </c>
      <c r="E19" s="122">
        <v>518</v>
      </c>
      <c r="F19" s="144">
        <v>0</v>
      </c>
    </row>
    <row r="20" spans="1:6">
      <c r="A20" s="133"/>
      <c r="B20" s="145"/>
      <c r="C20" s="146" t="s">
        <v>144</v>
      </c>
      <c r="D20" s="122">
        <v>520</v>
      </c>
      <c r="E20" s="122">
        <v>520</v>
      </c>
      <c r="F20" s="144">
        <v>0</v>
      </c>
    </row>
    <row r="21" spans="1:6">
      <c r="A21" s="133"/>
      <c r="B21" s="145"/>
      <c r="C21" s="146" t="s">
        <v>88</v>
      </c>
      <c r="D21" s="122">
        <v>535</v>
      </c>
      <c r="E21" s="122">
        <v>545</v>
      </c>
      <c r="F21" s="144">
        <v>10</v>
      </c>
    </row>
    <row r="22" spans="1:6">
      <c r="A22" s="133"/>
      <c r="B22" s="145"/>
      <c r="C22" s="146" t="s">
        <v>94</v>
      </c>
      <c r="D22" s="122">
        <v>529</v>
      </c>
      <c r="E22" s="122">
        <v>524.5</v>
      </c>
      <c r="F22" s="144">
        <v>-4.5</v>
      </c>
    </row>
    <row r="23" spans="1:6">
      <c r="A23" s="133"/>
      <c r="B23" s="145"/>
      <c r="C23" s="146" t="s">
        <v>96</v>
      </c>
      <c r="D23" s="122">
        <v>550</v>
      </c>
      <c r="E23" s="122">
        <v>540</v>
      </c>
      <c r="F23" s="144">
        <v>-10</v>
      </c>
    </row>
    <row r="24" spans="1:6" ht="15.75" thickBot="1">
      <c r="A24" s="133"/>
      <c r="B24" s="148"/>
      <c r="C24" s="149" t="s">
        <v>97</v>
      </c>
      <c r="D24" s="150">
        <v>523.5</v>
      </c>
      <c r="E24" s="150">
        <v>523</v>
      </c>
      <c r="F24" s="151">
        <v>-0.5</v>
      </c>
    </row>
    <row r="25" spans="1:6">
      <c r="A25" s="133"/>
      <c r="B25" s="145" t="s">
        <v>145</v>
      </c>
      <c r="C25" s="146" t="s">
        <v>76</v>
      </c>
      <c r="D25" s="152">
        <v>495</v>
      </c>
      <c r="E25" s="152">
        <v>495</v>
      </c>
      <c r="F25" s="144">
        <v>0</v>
      </c>
    </row>
    <row r="26" spans="1:6">
      <c r="A26" s="133"/>
      <c r="B26" s="145" t="s">
        <v>146</v>
      </c>
      <c r="C26" s="146" t="s">
        <v>119</v>
      </c>
      <c r="D26" s="122">
        <v>503.33</v>
      </c>
      <c r="E26" s="122">
        <v>499.17</v>
      </c>
      <c r="F26" s="144">
        <v>-4.17</v>
      </c>
    </row>
    <row r="27" spans="1:6">
      <c r="A27" s="133"/>
      <c r="B27" s="145"/>
      <c r="C27" s="146" t="s">
        <v>120</v>
      </c>
      <c r="D27" s="122">
        <v>505</v>
      </c>
      <c r="E27" s="122">
        <v>505</v>
      </c>
      <c r="F27" s="144">
        <v>0</v>
      </c>
    </row>
    <row r="28" spans="1:6">
      <c r="A28" s="133"/>
      <c r="B28" s="145"/>
      <c r="C28" s="146" t="s">
        <v>80</v>
      </c>
      <c r="D28" s="122">
        <v>493</v>
      </c>
      <c r="E28" s="122">
        <v>493</v>
      </c>
      <c r="F28" s="144">
        <v>0</v>
      </c>
    </row>
    <row r="29" spans="1:6">
      <c r="A29" s="133"/>
      <c r="B29" s="145"/>
      <c r="C29" s="146" t="s">
        <v>81</v>
      </c>
      <c r="D29" s="122">
        <v>486</v>
      </c>
      <c r="E29" s="122">
        <v>488.5</v>
      </c>
      <c r="F29" s="144">
        <v>2.5</v>
      </c>
    </row>
    <row r="30" spans="1:6">
      <c r="A30" s="133"/>
      <c r="B30" s="145"/>
      <c r="C30" s="146" t="s">
        <v>103</v>
      </c>
      <c r="D30" s="122">
        <v>507.5</v>
      </c>
      <c r="E30" s="122">
        <v>492.5</v>
      </c>
      <c r="F30" s="144">
        <v>-15</v>
      </c>
    </row>
    <row r="31" spans="1:6">
      <c r="A31" s="133"/>
      <c r="B31" s="145"/>
      <c r="C31" s="146" t="s">
        <v>82</v>
      </c>
      <c r="D31" s="122">
        <v>468.1</v>
      </c>
      <c r="E31" s="122">
        <v>450</v>
      </c>
      <c r="F31" s="144">
        <v>-18.100000000000001</v>
      </c>
    </row>
    <row r="32" spans="1:6">
      <c r="A32" s="133"/>
      <c r="B32" s="145"/>
      <c r="C32" s="146" t="s">
        <v>111</v>
      </c>
      <c r="D32" s="122">
        <v>490</v>
      </c>
      <c r="E32" s="122">
        <v>480</v>
      </c>
      <c r="F32" s="144">
        <v>-10</v>
      </c>
    </row>
    <row r="33" spans="1:7">
      <c r="A33" s="133"/>
      <c r="B33" s="145"/>
      <c r="C33" s="146" t="s">
        <v>142</v>
      </c>
      <c r="D33" s="122">
        <v>485</v>
      </c>
      <c r="E33" s="122">
        <v>485</v>
      </c>
      <c r="F33" s="144">
        <v>0</v>
      </c>
    </row>
    <row r="34" spans="1:7">
      <c r="A34" s="133"/>
      <c r="B34" s="145"/>
      <c r="C34" s="146" t="s">
        <v>143</v>
      </c>
      <c r="D34" s="122">
        <v>492.5</v>
      </c>
      <c r="E34" s="122">
        <v>476.5</v>
      </c>
      <c r="F34" s="144">
        <v>-16</v>
      </c>
    </row>
    <row r="35" spans="1:7">
      <c r="A35" s="133"/>
      <c r="B35" s="145"/>
      <c r="C35" s="146" t="s">
        <v>144</v>
      </c>
      <c r="D35" s="122">
        <v>494.5</v>
      </c>
      <c r="E35" s="122">
        <v>485</v>
      </c>
      <c r="F35" s="144">
        <v>-9.5</v>
      </c>
    </row>
    <row r="36" spans="1:7">
      <c r="A36" s="133"/>
      <c r="B36" s="145"/>
      <c r="C36" s="146" t="s">
        <v>88</v>
      </c>
      <c r="D36" s="122">
        <v>489</v>
      </c>
      <c r="E36" s="122">
        <v>480</v>
      </c>
      <c r="F36" s="144">
        <v>-9</v>
      </c>
    </row>
    <row r="37" spans="1:7">
      <c r="A37" s="133"/>
      <c r="B37" s="145"/>
      <c r="C37" s="146" t="s">
        <v>94</v>
      </c>
      <c r="D37" s="122">
        <v>496</v>
      </c>
      <c r="E37" s="122">
        <v>480</v>
      </c>
      <c r="F37" s="144">
        <v>-16</v>
      </c>
    </row>
    <row r="38" spans="1:7">
      <c r="A38" s="133"/>
      <c r="B38" s="145"/>
      <c r="C38" s="146" t="s">
        <v>96</v>
      </c>
      <c r="D38" s="122">
        <v>512.5</v>
      </c>
      <c r="E38" s="122">
        <v>507.5</v>
      </c>
      <c r="F38" s="144">
        <v>-5</v>
      </c>
    </row>
    <row r="39" spans="1:7" ht="15.75" thickBot="1">
      <c r="A39" s="133"/>
      <c r="B39" s="148"/>
      <c r="C39" s="146" t="s">
        <v>97</v>
      </c>
      <c r="D39" s="150">
        <v>489.5</v>
      </c>
      <c r="E39" s="150">
        <v>485</v>
      </c>
      <c r="F39" s="153">
        <v>-4.5</v>
      </c>
    </row>
    <row r="40" spans="1:7">
      <c r="A40" s="133"/>
      <c r="B40" s="145" t="s">
        <v>147</v>
      </c>
      <c r="C40" s="143" t="s">
        <v>76</v>
      </c>
      <c r="D40" s="152">
        <v>470</v>
      </c>
      <c r="E40" s="152">
        <v>470</v>
      </c>
      <c r="F40" s="144">
        <v>0</v>
      </c>
    </row>
    <row r="41" spans="1:7">
      <c r="A41" s="133"/>
      <c r="B41" s="145" t="s">
        <v>148</v>
      </c>
      <c r="C41" s="146" t="s">
        <v>119</v>
      </c>
      <c r="D41" s="122">
        <v>465.83</v>
      </c>
      <c r="E41" s="122">
        <v>457.5</v>
      </c>
      <c r="F41" s="144">
        <v>-8.33</v>
      </c>
    </row>
    <row r="42" spans="1:7">
      <c r="A42" s="133"/>
      <c r="B42" s="145"/>
      <c r="C42" s="146" t="s">
        <v>120</v>
      </c>
      <c r="D42" s="122">
        <v>478</v>
      </c>
      <c r="E42" s="122">
        <v>400</v>
      </c>
      <c r="F42" s="144">
        <v>-78</v>
      </c>
      <c r="G42" s="136"/>
    </row>
    <row r="43" spans="1:7">
      <c r="A43" s="133"/>
      <c r="B43" s="145"/>
      <c r="C43" s="146" t="s">
        <v>80</v>
      </c>
      <c r="D43" s="122">
        <v>478</v>
      </c>
      <c r="E43" s="122">
        <v>478</v>
      </c>
      <c r="F43" s="144">
        <v>0</v>
      </c>
      <c r="G43" s="136"/>
    </row>
    <row r="44" spans="1:7">
      <c r="A44" s="133"/>
      <c r="B44" s="145"/>
      <c r="C44" s="146" t="s">
        <v>81</v>
      </c>
      <c r="D44" s="122">
        <v>463.5</v>
      </c>
      <c r="E44" s="122">
        <v>461</v>
      </c>
      <c r="F44" s="144">
        <v>-2.5</v>
      </c>
      <c r="G44" s="136"/>
    </row>
    <row r="45" spans="1:7">
      <c r="A45" s="133"/>
      <c r="B45" s="145"/>
      <c r="C45" s="146" t="s">
        <v>103</v>
      </c>
      <c r="D45" s="122">
        <v>475</v>
      </c>
      <c r="E45" s="122">
        <v>466.5</v>
      </c>
      <c r="F45" s="144">
        <v>-8.5</v>
      </c>
      <c r="G45" s="136"/>
    </row>
    <row r="46" spans="1:7">
      <c r="A46" s="133"/>
      <c r="B46" s="145"/>
      <c r="C46" s="146" t="s">
        <v>82</v>
      </c>
      <c r="D46" s="122">
        <v>462.5</v>
      </c>
      <c r="E46" s="122">
        <v>445</v>
      </c>
      <c r="F46" s="144">
        <v>-17.5</v>
      </c>
      <c r="G46" s="136"/>
    </row>
    <row r="47" spans="1:7">
      <c r="A47" s="133"/>
      <c r="B47" s="145"/>
      <c r="C47" s="146" t="s">
        <v>111</v>
      </c>
      <c r="D47" s="122">
        <v>463.5</v>
      </c>
      <c r="E47" s="122">
        <v>455</v>
      </c>
      <c r="F47" s="144">
        <v>-8.5</v>
      </c>
      <c r="G47" s="136"/>
    </row>
    <row r="48" spans="1:7">
      <c r="A48" s="133"/>
      <c r="B48" s="145"/>
      <c r="C48" s="146" t="s">
        <v>142</v>
      </c>
      <c r="D48" s="122">
        <v>470</v>
      </c>
      <c r="E48" s="122">
        <v>470</v>
      </c>
      <c r="F48" s="144">
        <v>0</v>
      </c>
      <c r="G48" s="136"/>
    </row>
    <row r="49" spans="1:7">
      <c r="A49" s="133"/>
      <c r="B49" s="145"/>
      <c r="C49" s="146" t="s">
        <v>143</v>
      </c>
      <c r="D49" s="122">
        <v>463.5</v>
      </c>
      <c r="E49" s="122">
        <v>455</v>
      </c>
      <c r="F49" s="144">
        <v>-8.5</v>
      </c>
      <c r="G49" s="136"/>
    </row>
    <row r="50" spans="1:7">
      <c r="A50" s="133"/>
      <c r="B50" s="145"/>
      <c r="C50" s="146" t="s">
        <v>144</v>
      </c>
      <c r="D50" s="122">
        <v>471.5</v>
      </c>
      <c r="E50" s="122">
        <v>460</v>
      </c>
      <c r="F50" s="144">
        <v>-11.5</v>
      </c>
      <c r="G50" s="136"/>
    </row>
    <row r="51" spans="1:7">
      <c r="A51" s="133"/>
      <c r="B51" s="145"/>
      <c r="C51" s="146" t="s">
        <v>88</v>
      </c>
      <c r="D51" s="122">
        <v>457</v>
      </c>
      <c r="E51" s="122">
        <v>451</v>
      </c>
      <c r="F51" s="144">
        <v>-6</v>
      </c>
      <c r="G51" s="136"/>
    </row>
    <row r="52" spans="1:7">
      <c r="A52" s="133"/>
      <c r="B52" s="145"/>
      <c r="C52" s="146" t="s">
        <v>94</v>
      </c>
      <c r="D52" s="122">
        <v>480</v>
      </c>
      <c r="E52" s="122">
        <v>460</v>
      </c>
      <c r="F52" s="144">
        <v>-20</v>
      </c>
      <c r="G52" s="136"/>
    </row>
    <row r="53" spans="1:7">
      <c r="A53" s="133"/>
      <c r="B53" s="145"/>
      <c r="C53" s="146" t="s">
        <v>96</v>
      </c>
      <c r="D53" s="122">
        <v>442.5</v>
      </c>
      <c r="E53" s="122">
        <v>427.5</v>
      </c>
      <c r="F53" s="144">
        <v>-15</v>
      </c>
      <c r="G53" s="136"/>
    </row>
    <row r="54" spans="1:7" ht="15.75" thickBot="1">
      <c r="A54" s="133"/>
      <c r="B54" s="148"/>
      <c r="C54" s="149" t="s">
        <v>97</v>
      </c>
      <c r="D54" s="150">
        <v>464.5</v>
      </c>
      <c r="E54" s="150">
        <v>457.5</v>
      </c>
      <c r="F54" s="153">
        <v>-7</v>
      </c>
      <c r="G54" s="136"/>
    </row>
    <row r="55" spans="1:7">
      <c r="A55" s="133"/>
      <c r="B55" s="142" t="s">
        <v>149</v>
      </c>
      <c r="C55" s="143" t="s">
        <v>103</v>
      </c>
      <c r="D55" s="152">
        <v>455</v>
      </c>
      <c r="E55" s="152">
        <v>455</v>
      </c>
      <c r="F55" s="144">
        <v>0</v>
      </c>
      <c r="G55" s="136"/>
    </row>
    <row r="56" spans="1:7">
      <c r="A56" s="133"/>
      <c r="B56" s="145"/>
      <c r="C56" s="146" t="s">
        <v>143</v>
      </c>
      <c r="D56" s="122">
        <v>484.5</v>
      </c>
      <c r="E56" s="122">
        <v>474.5</v>
      </c>
      <c r="F56" s="144">
        <v>-10</v>
      </c>
      <c r="G56" s="136"/>
    </row>
    <row r="57" spans="1:7">
      <c r="A57" s="133"/>
      <c r="B57" s="145"/>
      <c r="C57" s="146" t="s">
        <v>94</v>
      </c>
      <c r="D57" s="122">
        <v>488.5</v>
      </c>
      <c r="E57" s="122">
        <v>488.5</v>
      </c>
      <c r="F57" s="144">
        <v>0</v>
      </c>
      <c r="G57" s="136"/>
    </row>
    <row r="58" spans="1:7" ht="15.75" thickBot="1">
      <c r="A58" s="133"/>
      <c r="B58" s="148"/>
      <c r="C58" s="149" t="s">
        <v>96</v>
      </c>
      <c r="D58" s="150">
        <v>487.5</v>
      </c>
      <c r="E58" s="150">
        <v>482.5</v>
      </c>
      <c r="F58" s="153">
        <v>-5</v>
      </c>
      <c r="G58" s="136"/>
    </row>
    <row r="59" spans="1:7">
      <c r="A59" s="133"/>
      <c r="B59" s="145" t="s">
        <v>150</v>
      </c>
      <c r="C59" s="154" t="s">
        <v>103</v>
      </c>
      <c r="D59" s="122">
        <v>195</v>
      </c>
      <c r="E59" s="122">
        <v>195</v>
      </c>
      <c r="F59" s="144">
        <v>0</v>
      </c>
      <c r="G59" s="136"/>
    </row>
    <row r="60" spans="1:7">
      <c r="A60" s="133"/>
      <c r="B60" s="145"/>
      <c r="C60" s="154" t="s">
        <v>143</v>
      </c>
      <c r="D60" s="122">
        <v>213.5</v>
      </c>
      <c r="E60" s="122">
        <v>213.5</v>
      </c>
      <c r="F60" s="144">
        <v>0</v>
      </c>
      <c r="G60" s="136"/>
    </row>
    <row r="61" spans="1:7">
      <c r="A61" s="133"/>
      <c r="B61" s="145"/>
      <c r="C61" s="154" t="s">
        <v>144</v>
      </c>
      <c r="D61" s="122">
        <v>213</v>
      </c>
      <c r="E61" s="155">
        <v>213</v>
      </c>
      <c r="F61" s="144">
        <v>0</v>
      </c>
      <c r="G61" s="136"/>
    </row>
    <row r="62" spans="1:7">
      <c r="A62" s="133"/>
      <c r="B62" s="145"/>
      <c r="C62" s="154" t="s">
        <v>94</v>
      </c>
      <c r="D62" s="122">
        <v>212</v>
      </c>
      <c r="E62" s="122">
        <v>211.5</v>
      </c>
      <c r="F62" s="144">
        <v>-0.5</v>
      </c>
      <c r="G62" s="136"/>
    </row>
    <row r="63" spans="1:7">
      <c r="A63" s="133"/>
      <c r="B63" s="145"/>
      <c r="C63" s="154" t="s">
        <v>96</v>
      </c>
      <c r="D63" s="122">
        <v>217.5</v>
      </c>
      <c r="E63" s="122">
        <v>212.5</v>
      </c>
      <c r="F63" s="144">
        <v>-5</v>
      </c>
      <c r="G63" s="136"/>
    </row>
    <row r="64" spans="1:7" ht="15.75" thickBot="1">
      <c r="A64" s="133"/>
      <c r="B64" s="156"/>
      <c r="C64" s="157" t="s">
        <v>97</v>
      </c>
      <c r="D64" s="122">
        <v>215</v>
      </c>
      <c r="E64" s="122">
        <v>215</v>
      </c>
      <c r="F64" s="153">
        <v>0</v>
      </c>
      <c r="G64" s="136"/>
    </row>
    <row r="65" spans="1:7" ht="15.75" thickBot="1">
      <c r="A65" s="133"/>
      <c r="B65" s="158" t="s">
        <v>151</v>
      </c>
      <c r="C65" s="146" t="s">
        <v>94</v>
      </c>
      <c r="D65" s="118">
        <v>290</v>
      </c>
      <c r="E65" s="118">
        <v>290</v>
      </c>
      <c r="F65" s="153">
        <v>0</v>
      </c>
      <c r="G65" s="136"/>
    </row>
    <row r="66" spans="1:7">
      <c r="A66" s="133"/>
      <c r="B66" s="159" t="s">
        <v>152</v>
      </c>
      <c r="C66" s="160" t="s">
        <v>153</v>
      </c>
      <c r="D66" s="152">
        <v>693.68</v>
      </c>
      <c r="E66" s="152">
        <v>683.19</v>
      </c>
      <c r="F66" s="144">
        <v>-10.49</v>
      </c>
      <c r="G66" s="136"/>
    </row>
    <row r="67" spans="1:7">
      <c r="A67" s="133"/>
      <c r="B67" s="159" t="s">
        <v>154</v>
      </c>
      <c r="C67" s="161" t="s">
        <v>155</v>
      </c>
      <c r="D67" s="122">
        <v>674.93</v>
      </c>
      <c r="E67" s="122">
        <v>674.28</v>
      </c>
      <c r="F67" s="144">
        <v>-0.65</v>
      </c>
      <c r="G67" s="136"/>
    </row>
    <row r="68" spans="1:7" ht="15.75" thickBot="1">
      <c r="B68" s="162"/>
      <c r="C68" s="163" t="s">
        <v>156</v>
      </c>
      <c r="D68" s="150">
        <v>655.49</v>
      </c>
      <c r="E68" s="150">
        <v>651</v>
      </c>
      <c r="F68" s="153">
        <v>-4.49</v>
      </c>
      <c r="G68" s="136"/>
    </row>
    <row r="69" spans="1:7">
      <c r="A69" s="133"/>
      <c r="B69" s="164" t="s">
        <v>152</v>
      </c>
      <c r="C69" s="160" t="s">
        <v>153</v>
      </c>
      <c r="D69" s="152">
        <v>598.80999999999995</v>
      </c>
      <c r="E69" s="152">
        <v>593.55999999999995</v>
      </c>
      <c r="F69" s="144">
        <v>-5.25</v>
      </c>
      <c r="G69" s="136"/>
    </row>
    <row r="70" spans="1:7">
      <c r="A70" s="133"/>
      <c r="B70" s="159" t="s">
        <v>157</v>
      </c>
      <c r="C70" s="161" t="s">
        <v>155</v>
      </c>
      <c r="D70" s="122">
        <v>602.99</v>
      </c>
      <c r="E70" s="122">
        <v>602.64</v>
      </c>
      <c r="F70" s="144">
        <v>-0.34</v>
      </c>
      <c r="G70" s="136"/>
    </row>
    <row r="71" spans="1:7" ht="15.75" thickBot="1">
      <c r="B71" s="162"/>
      <c r="C71" s="163" t="s">
        <v>156</v>
      </c>
      <c r="D71" s="126">
        <v>560.48</v>
      </c>
      <c r="E71" s="126">
        <v>556.38</v>
      </c>
      <c r="F71" s="153">
        <v>-4.0999999999999996</v>
      </c>
      <c r="G71" s="136"/>
    </row>
    <row r="72" spans="1:7">
      <c r="F72" s="65" t="s">
        <v>62</v>
      </c>
      <c r="G72" s="136"/>
    </row>
  </sheetData>
  <mergeCells count="3">
    <mergeCell ref="B4:F4"/>
    <mergeCell ref="B5:F5"/>
    <mergeCell ref="B6:F6"/>
  </mergeCells>
  <printOptions horizontalCentered="1" verticalCentered="1"/>
  <pageMargins left="0.7" right="0.7" top="0.75" bottom="0.75" header="0.3" footer="0.3"/>
  <pageSetup paperSize="9" scale="68" orientation="portrait" r:id="rId1"/>
  <headerFooter scaleWithDoc="0" alignWithMargins="0">
    <oddHeader>&amp;R&amp;"Verdana,Normal"&amp;8 13</oddHeader>
    <oddFooter>&amp;R&amp;"Verdana,Cursiva"&amp;8SG. Análisis, Coordinación y Estadística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17</vt:i4>
      </vt:variant>
      <vt:variant>
        <vt:lpstr>Rangos con nombre</vt:lpstr>
      </vt:variant>
      <vt:variant>
        <vt:i4>20</vt:i4>
      </vt:variant>
    </vt:vector>
  </HeadingPairs>
  <TitlesOfParts>
    <vt:vector size="37" baseType="lpstr">
      <vt:lpstr>Indice ISC</vt:lpstr>
      <vt:lpstr>Pág. 4</vt:lpstr>
      <vt:lpstr>Pág. 5</vt:lpstr>
      <vt:lpstr>Pág. 7</vt:lpstr>
      <vt:lpstr>Pág. 9</vt:lpstr>
      <vt:lpstr>Pág. 10</vt:lpstr>
      <vt:lpstr>Pág. 11</vt:lpstr>
      <vt:lpstr>Pág. 12</vt:lpstr>
      <vt:lpstr>Pág. 13</vt:lpstr>
      <vt:lpstr>Pág. 14</vt:lpstr>
      <vt:lpstr>Pág. 15</vt:lpstr>
      <vt:lpstr>Pág. 16</vt:lpstr>
      <vt:lpstr>Pág. 17</vt:lpstr>
      <vt:lpstr>Pág. 18</vt:lpstr>
      <vt:lpstr>Pág. 19</vt:lpstr>
      <vt:lpstr>Pág. 20</vt:lpstr>
      <vt:lpstr>Pág. 21</vt:lpstr>
      <vt:lpstr>'Indice ISC'!Área_de_impresión</vt:lpstr>
      <vt:lpstr>'Pág. 10'!Área_de_impresión</vt:lpstr>
      <vt:lpstr>'Pág. 11'!Área_de_impresión</vt:lpstr>
      <vt:lpstr>'Pág. 12'!Área_de_impresión</vt:lpstr>
      <vt:lpstr>'Pág. 13'!Área_de_impresión</vt:lpstr>
      <vt:lpstr>'Pág. 14'!Área_de_impresión</vt:lpstr>
      <vt:lpstr>'Pág. 15'!Área_de_impresión</vt:lpstr>
      <vt:lpstr>'Pág. 16'!Área_de_impresión</vt:lpstr>
      <vt:lpstr>'Pág. 17'!Área_de_impresión</vt:lpstr>
      <vt:lpstr>'Pág. 18'!Área_de_impresión</vt:lpstr>
      <vt:lpstr>'Pág. 19'!Área_de_impresión</vt:lpstr>
      <vt:lpstr>'Pág. 20'!Área_de_impresión</vt:lpstr>
      <vt:lpstr>'Pág. 21'!Área_de_impresión</vt:lpstr>
      <vt:lpstr>'Pág. 4'!Área_de_impresión</vt:lpstr>
      <vt:lpstr>'Pág. 5'!Área_de_impresión</vt:lpstr>
      <vt:lpstr>'Pág. 7'!Área_de_impresión</vt:lpstr>
      <vt:lpstr>'Pág. 9'!Área_de_impresión</vt:lpstr>
      <vt:lpstr>'Pág. 4'!OLE_LINK1</vt:lpstr>
      <vt:lpstr>'Pág. 5'!OLE_LINK1</vt:lpstr>
      <vt:lpstr>'Pág. 7'!OLE_LINK1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García Arévalo, Jesús</dc:creator>
  <cp:lastModifiedBy>García Arévalo, Jesús</cp:lastModifiedBy>
  <cp:lastPrinted>2023-02-08T16:34:32Z</cp:lastPrinted>
  <dcterms:created xsi:type="dcterms:W3CDTF">2023-02-08T15:15:32Z</dcterms:created>
  <dcterms:modified xsi:type="dcterms:W3CDTF">2023-02-08T16:37:12Z</dcterms:modified>
</cp:coreProperties>
</file>