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49CC4955-7B39-4210-9596-3C94DCDF2931}" xr6:coauthVersionLast="47" xr6:coauthVersionMax="47" xr10:uidLastSave="{00000000-0000-0000-0000-000000000000}"/>
  <bookViews>
    <workbookView xWindow="-120" yWindow="-120" windowWidth="29040" windowHeight="15840" firstSheet="12" activeTab="15" xr2:uid="{00000000-000D-0000-FFFF-FFFF00000000}"/>
  </bookViews>
  <sheets>
    <sheet name="C01 DISTRIBUCION GENERAL D" sheetId="16" r:id="rId1"/>
    <sheet name="C02 TIERRAS DE CULTIVO TOT" sheetId="15" r:id="rId2"/>
    <sheet name="C03 PRADOS Y PASTIZALES PE" sheetId="13" r:id="rId3"/>
    <sheet name="C04 SUPERFICIE FORESTAL AR" sheetId="14" r:id="rId4"/>
    <sheet name="C05 OTRAS SUPERFICIES" sheetId="12" r:id="rId5"/>
    <sheet name="C06 TIERRAS DE CULTIVO TOT" sheetId="11" r:id="rId6"/>
    <sheet name="C07 TIERRAS DE CULTIVO se " sheetId="10" r:id="rId7"/>
    <sheet name="C08 TIERRAS DE CULTIVO re" sheetId="9" r:id="rId8"/>
    <sheet name="C09 RESUMEN DE C. HERB tot" sheetId="8" r:id="rId9"/>
    <sheet name="C10 RESUMEN DE C. HERB se" sheetId="7" r:id="rId10"/>
    <sheet name="C11 RESUMEN DE C. HERB re" sheetId="6" r:id="rId11"/>
    <sheet name="C12 BARBECHO Y POSIO" sheetId="5" r:id="rId12"/>
    <sheet name="C13 RESUMEN DE C.  LEÑ tot" sheetId="4" r:id="rId13"/>
    <sheet name="C14 RESUMEN DE C. LEÑ sec" sheetId="3" r:id="rId14"/>
    <sheet name="C15 RESUMEN DE C. LEÑ reg" sheetId="2" r:id="rId15"/>
    <sheet name="INVER-HUER" sheetId="17" r:id="rId16"/>
  </sheets>
  <definedNames>
    <definedName name="_xlnm.Print_Area" localSheetId="0">'C01 DISTRIBUCION GENERAL D'!$A$1:$G$67</definedName>
    <definedName name="_xlnm.Print_Area" localSheetId="3">'C04 SUPERFICIE FORESTAL AR'!$A$1:$J$66</definedName>
    <definedName name="_xlnm.Print_Area" localSheetId="12">'C13 RESUMEN DE C.  LEÑ tot'!$A$2:$H$64</definedName>
    <definedName name="_xlnm.Print_Area" localSheetId="15">'INVER-HUER'!$A$1:$I$66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7" l="1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3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M3" i="17"/>
  <c r="I63" i="17"/>
  <c r="I62" i="17"/>
  <c r="I61" i="17"/>
  <c r="I60" i="17"/>
  <c r="I59" i="17"/>
  <c r="I58" i="17"/>
  <c r="I57" i="17"/>
  <c r="I56" i="17"/>
  <c r="I55" i="17"/>
  <c r="M55" i="17" s="1"/>
  <c r="I54" i="17"/>
  <c r="M54" i="17" s="1"/>
  <c r="I53" i="17"/>
  <c r="M53" i="17" s="1"/>
  <c r="I52" i="17"/>
  <c r="I51" i="17"/>
  <c r="I50" i="17"/>
  <c r="I49" i="17"/>
  <c r="I48" i="17"/>
  <c r="I47" i="17"/>
  <c r="I46" i="17"/>
  <c r="I45" i="17"/>
  <c r="M45" i="17" s="1"/>
  <c r="I44" i="17"/>
  <c r="I43" i="17"/>
  <c r="M43" i="17" s="1"/>
  <c r="I42" i="17"/>
  <c r="M42" i="17" s="1"/>
  <c r="I41" i="17"/>
  <c r="M41" i="17" s="1"/>
  <c r="I40" i="17"/>
  <c r="I39" i="17"/>
  <c r="I38" i="17"/>
  <c r="I37" i="17"/>
  <c r="I36" i="17"/>
  <c r="I35" i="17"/>
  <c r="I34" i="17"/>
  <c r="I33" i="17"/>
  <c r="M33" i="17" s="1"/>
  <c r="I32" i="17"/>
  <c r="M32" i="17" s="1"/>
  <c r="I31" i="17"/>
  <c r="M31" i="17" s="1"/>
  <c r="I30" i="17"/>
  <c r="M30" i="17" s="1"/>
  <c r="I29" i="17"/>
  <c r="M29" i="17" s="1"/>
  <c r="I28" i="17"/>
  <c r="I27" i="17"/>
  <c r="I26" i="17"/>
  <c r="I25" i="17"/>
  <c r="I24" i="17"/>
  <c r="I23" i="17"/>
  <c r="I22" i="17"/>
  <c r="I21" i="17"/>
  <c r="M21" i="17" s="1"/>
  <c r="I20" i="17"/>
  <c r="M20" i="17" s="1"/>
  <c r="I19" i="17"/>
  <c r="M19" i="17" s="1"/>
  <c r="I18" i="17"/>
  <c r="M18" i="17" s="1"/>
  <c r="I17" i="17"/>
  <c r="M17" i="17" s="1"/>
  <c r="I16" i="17"/>
  <c r="I15" i="17"/>
  <c r="I14" i="17"/>
  <c r="I13" i="17"/>
  <c r="I12" i="17"/>
  <c r="I11" i="17"/>
  <c r="I10" i="17"/>
  <c r="I9" i="17"/>
  <c r="M9" i="17" s="1"/>
  <c r="I8" i="17"/>
  <c r="M8" i="17" s="1"/>
  <c r="I7" i="17"/>
  <c r="M7" i="17" s="1"/>
  <c r="I6" i="17"/>
  <c r="M6" i="17" s="1"/>
  <c r="I5" i="17"/>
  <c r="M5" i="17" s="1"/>
  <c r="I4" i="17"/>
  <c r="I3" i="17"/>
  <c r="M4" i="17"/>
  <c r="M10" i="17"/>
  <c r="M11" i="17"/>
  <c r="M12" i="17"/>
  <c r="M13" i="17"/>
  <c r="M14" i="17"/>
  <c r="M15" i="17"/>
  <c r="M16" i="17"/>
  <c r="M22" i="17"/>
  <c r="M23" i="17"/>
  <c r="M24" i="17"/>
  <c r="M25" i="17"/>
  <c r="M26" i="17"/>
  <c r="M27" i="17"/>
  <c r="M28" i="17"/>
  <c r="M34" i="17"/>
  <c r="M35" i="17"/>
  <c r="M36" i="17"/>
  <c r="M37" i="17"/>
  <c r="M38" i="17"/>
  <c r="M39" i="17"/>
  <c r="M40" i="17"/>
  <c r="M44" i="17"/>
  <c r="M46" i="17"/>
  <c r="M47" i="17"/>
  <c r="M48" i="17"/>
  <c r="M49" i="17"/>
  <c r="M50" i="17"/>
  <c r="M51" i="17"/>
  <c r="M52" i="17"/>
  <c r="M56" i="17"/>
  <c r="M57" i="17"/>
  <c r="M58" i="17"/>
  <c r="M59" i="17"/>
  <c r="M60" i="17"/>
  <c r="M61" i="17"/>
  <c r="M62" i="17"/>
  <c r="M63" i="17"/>
  <c r="M64" i="17"/>
  <c r="M65" i="17"/>
  <c r="M66" i="17"/>
  <c r="J64" i="17"/>
  <c r="J65" i="17"/>
  <c r="J66" i="17"/>
</calcChain>
</file>

<file path=xl/sharedStrings.xml><?xml version="1.0" encoding="utf-8"?>
<sst xmlns="http://schemas.openxmlformats.org/spreadsheetml/2006/main" count="1177" uniqueCount="151">
  <si>
    <t>Tierras de Cultivo</t>
  </si>
  <si>
    <t>Prados y Pastizales Permanentes</t>
  </si>
  <si>
    <t>Otras Superficies</t>
  </si>
  <si>
    <t>Total Superficie Geográfica</t>
  </si>
  <si>
    <t/>
  </si>
  <si>
    <t>Viñedo</t>
  </si>
  <si>
    <t>Olivar</t>
  </si>
  <si>
    <t>Otros Cultivos Leñosos</t>
  </si>
  <si>
    <t>Viveros</t>
  </si>
  <si>
    <t>Total Cultivos Leñosos</t>
  </si>
  <si>
    <t>Cereales Grano</t>
  </si>
  <si>
    <t>Leguminosas Grano</t>
  </si>
  <si>
    <t>Tubérculos Consumo Humano</t>
  </si>
  <si>
    <t>Cultivos Industriales</t>
  </si>
  <si>
    <t>Cultivos Forrajeros</t>
  </si>
  <si>
    <t>Hortalizas (en campo)</t>
  </si>
  <si>
    <t>Flores y P.Ornamentales (en campo)</t>
  </si>
  <si>
    <t>Total Cultivos Herbáceos</t>
  </si>
  <si>
    <t>Cultivos Leñosos</t>
  </si>
  <si>
    <t>Huertos Familiares</t>
  </si>
  <si>
    <t>Total Tierras de Cultivo</t>
  </si>
  <si>
    <t>TOTAL  TIERRAS DE CULTIVO</t>
  </si>
  <si>
    <t>Matorral</t>
  </si>
  <si>
    <t>Erial</t>
  </si>
  <si>
    <t>Espartizal</t>
  </si>
  <si>
    <t>Baldio</t>
  </si>
  <si>
    <t>Improductivo</t>
  </si>
  <si>
    <t>No Agricola</t>
  </si>
  <si>
    <t>Aguas Interiores</t>
  </si>
  <si>
    <t>Total Otras Superficies</t>
  </si>
  <si>
    <t>Total Prados y Pastizales Permanentes</t>
  </si>
  <si>
    <t>Coniferas</t>
  </si>
  <si>
    <t>Coniferas y Frondosas</t>
  </si>
  <si>
    <t>Total Superficie Forestal Arbolada</t>
  </si>
  <si>
    <t>Cultivos Herbáceos</t>
  </si>
  <si>
    <t>Total</t>
  </si>
  <si>
    <t>Cultivos en Invernadero</t>
  </si>
  <si>
    <t>A CORUÑA</t>
  </si>
  <si>
    <t>LUGO</t>
  </si>
  <si>
    <t>OURENSE</t>
  </si>
  <si>
    <t>PONTEVEDRA</t>
  </si>
  <si>
    <t>GALICIA</t>
  </si>
  <si>
    <t>P.DE ASTURIAS</t>
  </si>
  <si>
    <t>CANTABRIA</t>
  </si>
  <si>
    <t>ALAVA</t>
  </si>
  <si>
    <t>GUIPUZCOA</t>
  </si>
  <si>
    <t>VIZCAYA</t>
  </si>
  <si>
    <t>NAVARRA</t>
  </si>
  <si>
    <t>LA RIOJA</t>
  </si>
  <si>
    <t>HUESCA</t>
  </si>
  <si>
    <t>TERUEL</t>
  </si>
  <si>
    <t>ZARAGOZA</t>
  </si>
  <si>
    <t>ARAGON</t>
  </si>
  <si>
    <t>BARCELONA</t>
  </si>
  <si>
    <t>GIRONA</t>
  </si>
  <si>
    <t>LLEIDA</t>
  </si>
  <si>
    <t>TARRAGONA</t>
  </si>
  <si>
    <t>CATALUÑA</t>
  </si>
  <si>
    <t>BALEARES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</si>
  <si>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</si>
  <si>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</si>
  <si>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</si>
  <si>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</si>
  <si>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</si>
  <si>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</si>
  <si>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</si>
  <si>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</si>
  <si>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</si>
  <si>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</si>
  <si>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MADRID</t>
  </si>
  <si>
    <t>ALBACETE</t>
  </si>
  <si>
    <t>CIUDAD REAL</t>
  </si>
  <si>
    <t>CUENCA</t>
  </si>
  <si>
    <t>GUADALAJARA</t>
  </si>
  <si>
    <t>TOLEDO</t>
  </si>
  <si>
    <t>CASTILLA LA MANCHA</t>
  </si>
  <si>
    <t>ALICANTE</t>
  </si>
  <si>
    <t>CASTELLON</t>
  </si>
  <si>
    <t>VALENCIA</t>
  </si>
  <si>
    <t>C. VALENCIANA</t>
  </si>
  <si>
    <t>MURCIA</t>
  </si>
  <si>
    <t>BADAJOZ</t>
  </si>
  <si>
    <t>CACERES</t>
  </si>
  <si>
    <t>EXTREMADURA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</si>
  <si>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</si>
  <si>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</si>
  <si>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</si>
  <si>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</si>
  <si>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</si>
  <si>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</si>
  <si>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</si>
  <si>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</si>
  <si>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ANDALUCIA</t>
  </si>
  <si>
    <t>PALMAS (Las)</t>
  </si>
  <si>
    <t>Sta.C.TENERIFE</t>
  </si>
  <si>
    <t>CANARIAS</t>
  </si>
  <si>
    <t>DISTRIBUCION GENERAL DE LA TIERRA</t>
  </si>
  <si>
    <t>Provincias Y CC.AA</t>
  </si>
  <si>
    <t>TIERRAS DE CULTIVO TOTAL</t>
  </si>
  <si>
    <t>TIERRAS DE LABOR</t>
  </si>
  <si>
    <t>Provincias y CC.AA</t>
  </si>
  <si>
    <t xml:space="preserve">Frondosas </t>
  </si>
  <si>
    <t>Crecimiento Lento</t>
  </si>
  <si>
    <t>Crecimiento Rápido</t>
  </si>
  <si>
    <t>PRADOS Y PASTIZALES PERMANENTES</t>
  </si>
  <si>
    <t>PRADOS NATURALES</t>
  </si>
  <si>
    <t>PASTIZALES PERMANENTES</t>
  </si>
  <si>
    <t>Secano</t>
  </si>
  <si>
    <t>Regadio</t>
  </si>
  <si>
    <t>Alta montaña</t>
  </si>
  <si>
    <t xml:space="preserve"> Pastizal</t>
  </si>
  <si>
    <t>Pastizal - Matorral</t>
  </si>
  <si>
    <t>TIERRAS DE CULTIVO</t>
  </si>
  <si>
    <t>Regadío</t>
  </si>
  <si>
    <t>Invernadero</t>
  </si>
  <si>
    <t>TIERRAS DE CULTIVO EN SECANO</t>
  </si>
  <si>
    <t xml:space="preserve">SECANO </t>
  </si>
  <si>
    <t>REGADIO</t>
  </si>
  <si>
    <t>TOTAL</t>
  </si>
  <si>
    <t>Barbecho</t>
  </si>
  <si>
    <t xml:space="preserve">FRUTALES </t>
  </si>
  <si>
    <t>Citricos</t>
  </si>
  <si>
    <t>No Cítricos</t>
  </si>
  <si>
    <t>Superficie Forestal Arbolada (1)</t>
  </si>
  <si>
    <t>(1) Las dehesas de labor con arbolado y de pasto con arbolado están incluidas en Tierras de Cultivo y Prados y Pastizales</t>
  </si>
  <si>
    <t>PAIS VASCO</t>
  </si>
  <si>
    <t>SUPERFICIE FORESTAL ARBOLADA (1)</t>
  </si>
  <si>
    <t>Cultivos en invernadero</t>
  </si>
  <si>
    <t>TIERRAS DE CULTIVO EN REGADIO O INVERNADERO</t>
  </si>
  <si>
    <t>CULTIVOS HERBACEOS EN TIERRAS DE LABOR</t>
  </si>
  <si>
    <t>CULTIVOS HERBACEOS EN TIERRAS DE LABOR EN SECANO</t>
  </si>
  <si>
    <t>CULTIVOS HERBACEOS EN TIERRAS DE LABOR EN REGADIO</t>
  </si>
  <si>
    <t>CULTIVOS LEÑOSOS TOTAL</t>
  </si>
  <si>
    <t>CULTIVOS LEÑOSOS EN SECANO</t>
  </si>
  <si>
    <t>CULTIVOS LEÑOSOS EN REGADIO</t>
  </si>
  <si>
    <t>CULTIVOS EN INVERNADERO</t>
  </si>
  <si>
    <t>Sin distribuir</t>
  </si>
  <si>
    <t>HUERTOS FAMILIARES</t>
  </si>
  <si>
    <t>Cultivos Herbáceos(1)</t>
  </si>
  <si>
    <t>(1) Incluye superficie vacía en el momento de la visita al campo.</t>
  </si>
  <si>
    <t>ESPAÑA</t>
  </si>
  <si>
    <t xml:space="preserve">Barbecho </t>
  </si>
  <si>
    <t>(1) Véase nota al pie del cuadro 3.2.1</t>
  </si>
  <si>
    <t>Chopo</t>
  </si>
  <si>
    <t>Cultivos Herbáceos(2)</t>
  </si>
  <si>
    <t>(2) Incluye Barbecho en el momento de la visita al campo.</t>
  </si>
  <si>
    <t>Total Tierras de Cultivo en Regadío</t>
  </si>
  <si>
    <t xml:space="preserve">Total </t>
  </si>
  <si>
    <t>Pawlonia</t>
  </si>
  <si>
    <t>Encina trufera</t>
  </si>
  <si>
    <t>Permanentes, respectivamente. El matorral se incluye en la Superficie Forestal Arbolada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</si>
</sst>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0" fontId="3" fillId="0" borderId="24" xfId="0" applyFont="1" applyBorder="1" applyAlignment="1">
      <alignment horizontal="center" vertical="center" wrapText="1"/>
    </xf>
    <xf numFmtId="3" fontId="4" fillId="0" borderId="25" xfId="0" applyNumberFormat="1" applyFont="1" applyBorder="1"/>
    <xf numFmtId="3" fontId="4" fillId="0" borderId="28" xfId="0" applyNumberFormat="1" applyFont="1" applyBorder="1"/>
    <xf numFmtId="0" fontId="6" fillId="0" borderId="0" xfId="0" applyFont="1"/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42" xfId="0" applyNumberFormat="1" applyFont="1" applyBorder="1"/>
    <xf numFmtId="3" fontId="4" fillId="0" borderId="44" xfId="0" applyNumberFormat="1" applyFont="1" applyBorder="1"/>
    <xf numFmtId="3" fontId="4" fillId="0" borderId="45" xfId="0" applyNumberFormat="1" applyFont="1" applyBorder="1"/>
    <xf numFmtId="0" fontId="2" fillId="0" borderId="0" xfId="0" applyFont="1"/>
    <xf numFmtId="3" fontId="3" fillId="0" borderId="12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0" xfId="0" applyNumberFormat="1"/>
    <xf numFmtId="3" fontId="0" fillId="0" borderId="8" xfId="0" applyNumberFormat="1" applyBorder="1"/>
    <xf numFmtId="3" fontId="4" fillId="0" borderId="52" xfId="0" applyNumberFormat="1" applyFont="1" applyBorder="1"/>
    <xf numFmtId="3" fontId="4" fillId="0" borderId="53" xfId="0" applyNumberFormat="1" applyFont="1" applyBorder="1"/>
    <xf numFmtId="3" fontId="4" fillId="0" borderId="54" xfId="0" applyNumberFormat="1" applyFont="1" applyBorder="1"/>
    <xf numFmtId="3" fontId="4" fillId="0" borderId="55" xfId="0" applyNumberFormat="1" applyFont="1" applyBorder="1"/>
    <xf numFmtId="3" fontId="4" fillId="0" borderId="56" xfId="0" applyNumberFormat="1" applyFont="1" applyBorder="1"/>
    <xf numFmtId="3" fontId="4" fillId="0" borderId="57" xfId="0" applyNumberFormat="1" applyFont="1" applyBorder="1"/>
    <xf numFmtId="3" fontId="0" fillId="0" borderId="1" xfId="0" applyNumberFormat="1" applyBorder="1"/>
    <xf numFmtId="3" fontId="0" fillId="0" borderId="3" xfId="0" applyNumberFormat="1" applyBorder="1"/>
    <xf numFmtId="0" fontId="0" fillId="0" borderId="11" xfId="0" applyBorder="1"/>
    <xf numFmtId="0" fontId="5" fillId="0" borderId="0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 wrapText="1"/>
    </xf>
    <xf numFmtId="3" fontId="4" fillId="0" borderId="65" xfId="0" applyNumberFormat="1" applyFont="1" applyBorder="1"/>
    <xf numFmtId="3" fontId="4" fillId="0" borderId="66" xfId="0" applyNumberFormat="1" applyFont="1" applyBorder="1"/>
    <xf numFmtId="3" fontId="4" fillId="0" borderId="67" xfId="0" applyNumberFormat="1" applyFont="1" applyBorder="1"/>
    <xf numFmtId="3" fontId="4" fillId="0" borderId="97" xfId="0" applyNumberFormat="1" applyFont="1" applyFill="1" applyBorder="1"/>
    <xf numFmtId="3" fontId="4" fillId="0" borderId="98" xfId="0" applyNumberFormat="1" applyFont="1" applyFill="1" applyBorder="1"/>
    <xf numFmtId="3" fontId="4" fillId="0" borderId="42" xfId="0" applyNumberFormat="1" applyFont="1" applyFill="1" applyBorder="1"/>
    <xf numFmtId="3" fontId="4" fillId="0" borderId="99" xfId="0" applyNumberFormat="1" applyFont="1" applyFill="1" applyBorder="1"/>
    <xf numFmtId="3" fontId="4" fillId="0" borderId="100" xfId="0" applyNumberFormat="1" applyFont="1" applyFill="1" applyBorder="1"/>
    <xf numFmtId="3" fontId="4" fillId="0" borderId="101" xfId="0" applyNumberFormat="1" applyFont="1" applyFill="1" applyBorder="1"/>
    <xf numFmtId="3" fontId="4" fillId="0" borderId="102" xfId="0" applyNumberFormat="1" applyFont="1" applyFill="1" applyBorder="1"/>
    <xf numFmtId="3" fontId="4" fillId="0" borderId="45" xfId="0" applyNumberFormat="1" applyFont="1" applyFill="1" applyBorder="1"/>
    <xf numFmtId="3" fontId="4" fillId="0" borderId="103" xfId="0" applyNumberFormat="1" applyFont="1" applyFill="1" applyBorder="1"/>
    <xf numFmtId="3" fontId="1" fillId="0" borderId="10" xfId="0" applyNumberFormat="1" applyFont="1" applyFill="1" applyBorder="1"/>
    <xf numFmtId="3" fontId="1" fillId="0" borderId="34" xfId="0" applyNumberFormat="1" applyFont="1" applyFill="1" applyBorder="1"/>
    <xf numFmtId="3" fontId="1" fillId="0" borderId="0" xfId="0" applyNumberFormat="1" applyFont="1" applyFill="1" applyBorder="1"/>
    <xf numFmtId="3" fontId="1" fillId="0" borderId="107" xfId="0" applyNumberFormat="1" applyFont="1" applyFill="1" applyBorder="1"/>
    <xf numFmtId="3" fontId="1" fillId="0" borderId="24" xfId="0" applyNumberFormat="1" applyFont="1" applyFill="1" applyBorder="1"/>
    <xf numFmtId="3" fontId="1" fillId="0" borderId="7" xfId="0" applyNumberFormat="1" applyFont="1" applyFill="1" applyBorder="1"/>
    <xf numFmtId="3" fontId="1" fillId="0" borderId="35" xfId="0" applyNumberFormat="1" applyFont="1" applyFill="1" applyBorder="1"/>
    <xf numFmtId="3" fontId="1" fillId="0" borderId="106" xfId="0" applyNumberFormat="1" applyFont="1" applyFill="1" applyBorder="1"/>
    <xf numFmtId="3" fontId="1" fillId="0" borderId="5" xfId="0" applyNumberFormat="1" applyFont="1" applyFill="1" applyBorder="1"/>
    <xf numFmtId="3" fontId="1" fillId="0" borderId="36" xfId="0" applyNumberFormat="1" applyFont="1" applyFill="1" applyBorder="1"/>
    <xf numFmtId="3" fontId="1" fillId="0" borderId="108" xfId="0" applyNumberFormat="1" applyFont="1" applyFill="1" applyBorder="1"/>
    <xf numFmtId="0" fontId="8" fillId="0" borderId="14" xfId="0" applyFont="1" applyBorder="1"/>
    <xf numFmtId="0" fontId="8" fillId="0" borderId="39" xfId="0" applyFont="1" applyBorder="1"/>
    <xf numFmtId="0" fontId="8" fillId="0" borderId="46" xfId="0" applyFont="1" applyBorder="1"/>
    <xf numFmtId="0" fontId="9" fillId="2" borderId="8" xfId="0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0" fontId="9" fillId="2" borderId="41" xfId="0" applyFont="1" applyFill="1" applyBorder="1"/>
    <xf numFmtId="0" fontId="8" fillId="2" borderId="43" xfId="0" applyFont="1" applyFill="1" applyBorder="1"/>
    <xf numFmtId="0" fontId="8" fillId="2" borderId="46" xfId="0" applyFont="1" applyFill="1" applyBorder="1"/>
    <xf numFmtId="0" fontId="8" fillId="2" borderId="13" xfId="0" applyFont="1" applyFill="1" applyBorder="1"/>
    <xf numFmtId="0" fontId="8" fillId="2" borderId="40" xfId="0" applyFont="1" applyFill="1" applyBorder="1"/>
    <xf numFmtId="0" fontId="9" fillId="2" borderId="61" xfId="0" applyFont="1" applyFill="1" applyBorder="1"/>
    <xf numFmtId="0" fontId="8" fillId="2" borderId="62" xfId="0" applyFont="1" applyFill="1" applyBorder="1"/>
    <xf numFmtId="0" fontId="8" fillId="2" borderId="6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3" borderId="5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7" xfId="0" applyFont="1" applyFill="1" applyBorder="1"/>
    <xf numFmtId="3" fontId="6" fillId="3" borderId="58" xfId="0" applyNumberFormat="1" applyFont="1" applyFill="1" applyBorder="1"/>
    <xf numFmtId="3" fontId="6" fillId="3" borderId="60" xfId="0" applyNumberFormat="1" applyFont="1" applyFill="1" applyBorder="1"/>
    <xf numFmtId="3" fontId="6" fillId="3" borderId="70" xfId="0" applyNumberFormat="1" applyFont="1" applyFill="1" applyBorder="1"/>
    <xf numFmtId="3" fontId="6" fillId="3" borderId="71" xfId="0" applyNumberFormat="1" applyFont="1" applyFill="1" applyBorder="1"/>
    <xf numFmtId="3" fontId="6" fillId="3" borderId="72" xfId="0" applyNumberFormat="1" applyFont="1" applyFill="1" applyBorder="1"/>
    <xf numFmtId="0" fontId="8" fillId="3" borderId="3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1" xfId="0" applyFont="1" applyFill="1" applyBorder="1"/>
    <xf numFmtId="3" fontId="6" fillId="3" borderId="73" xfId="0" applyNumberFormat="1" applyFont="1" applyFill="1" applyBorder="1"/>
    <xf numFmtId="0" fontId="8" fillId="3" borderId="3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3" fontId="6" fillId="3" borderId="74" xfId="0" applyNumberFormat="1" applyFont="1" applyFill="1" applyBorder="1"/>
    <xf numFmtId="3" fontId="6" fillId="3" borderId="75" xfId="0" applyNumberFormat="1" applyFont="1" applyFill="1" applyBorder="1"/>
    <xf numFmtId="0" fontId="8" fillId="3" borderId="2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3" fontId="6" fillId="3" borderId="76" xfId="0" applyNumberFormat="1" applyFont="1" applyFill="1" applyBorder="1"/>
    <xf numFmtId="3" fontId="6" fillId="3" borderId="77" xfId="0" applyNumberFormat="1" applyFont="1" applyFill="1" applyBorder="1"/>
    <xf numFmtId="0" fontId="8" fillId="3" borderId="3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2" xfId="0" applyFont="1" applyFill="1" applyBorder="1"/>
    <xf numFmtId="3" fontId="6" fillId="3" borderId="104" xfId="0" applyNumberFormat="1" applyFont="1" applyFill="1" applyBorder="1"/>
    <xf numFmtId="3" fontId="6" fillId="3" borderId="105" xfId="0" applyNumberFormat="1" applyFont="1" applyFill="1" applyBorder="1"/>
    <xf numFmtId="0" fontId="8" fillId="3" borderId="3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7" xfId="0" applyFont="1" applyFill="1" applyBorder="1"/>
    <xf numFmtId="3" fontId="6" fillId="3" borderId="78" xfId="0" applyNumberFormat="1" applyFont="1" applyFill="1" applyBorder="1"/>
    <xf numFmtId="3" fontId="6" fillId="3" borderId="79" xfId="0" applyNumberFormat="1" applyFont="1" applyFill="1" applyBorder="1"/>
    <xf numFmtId="3" fontId="6" fillId="3" borderId="80" xfId="0" applyNumberFormat="1" applyFont="1" applyFill="1" applyBorder="1"/>
    <xf numFmtId="0" fontId="8" fillId="3" borderId="106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/>
    <xf numFmtId="3" fontId="6" fillId="3" borderId="109" xfId="0" applyNumberFormat="1" applyFont="1" applyFill="1" applyBorder="1"/>
    <xf numFmtId="3" fontId="6" fillId="3" borderId="110" xfId="0" applyNumberFormat="1" applyFont="1" applyFill="1" applyBorder="1"/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3" borderId="70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58" xfId="0" applyBorder="1"/>
    <xf numFmtId="0" fontId="0" fillId="0" borderId="68" xfId="0" applyBorder="1"/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Z69"/>
  <sheetViews>
    <sheetView showZeros="0" topLeftCell="A2" zoomScaleNormal="100" workbookViewId="0">
      <pane ySplit="1" topLeftCell="A48" activePane="bottomLeft" state="frozen"/>
      <selection sqref="A1:A3"/>
      <selection pane="bottomLeft" activeCell="F69" sqref="F69"/>
    </sheetView>
  </sheetViews>
  <sheetFormatPr baseColWidth="10" defaultRowHeight="12.75" x14ac:dyDescent="0.2"/>
  <cols>
    <col min="1" max="1" width="25.85546875" customWidth="1"/>
    <col min="2" max="2" width="15.28515625" bestFit="1" customWidth="1"/>
    <col min="3" max="3" width="14.85546875" customWidth="1"/>
    <col min="4" max="4" width="14.5703125" customWidth="1"/>
    <col min="5" max="5" width="12.7109375" customWidth="1"/>
    <col min="6" max="6" width="16.140625" customWidth="1"/>
    <col min="7" max="234" width="11.42578125" style="10"/>
  </cols>
  <sheetData>
    <row r="1" spans="1:46" ht="24" hidden="1" customHeight="1" thickBot="1" x14ac:dyDescent="0.25">
      <c r="A1" s="15"/>
      <c r="B1" s="152" t="s">
        <v>96</v>
      </c>
      <c r="C1" s="153"/>
      <c r="D1" s="153"/>
      <c r="E1" s="153"/>
      <c r="F1" s="154"/>
      <c r="G1" s="11"/>
      <c r="H1" s="11"/>
    </row>
    <row r="2" spans="1:46" ht="38.25" x14ac:dyDescent="0.2">
      <c r="A2" s="101" t="s">
        <v>100</v>
      </c>
      <c r="B2" s="102" t="s">
        <v>0</v>
      </c>
      <c r="C2" s="102" t="s">
        <v>1</v>
      </c>
      <c r="D2" s="102" t="s">
        <v>123</v>
      </c>
      <c r="E2" s="102" t="s">
        <v>2</v>
      </c>
      <c r="F2" s="103" t="s">
        <v>3</v>
      </c>
      <c r="G2" s="14" t="s">
        <v>4</v>
      </c>
      <c r="H2" s="14" t="s">
        <v>4</v>
      </c>
      <c r="I2" s="14" t="s">
        <v>4</v>
      </c>
      <c r="J2" s="14" t="s">
        <v>4</v>
      </c>
      <c r="K2" s="14" t="s">
        <v>4</v>
      </c>
      <c r="L2" s="14" t="s">
        <v>4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4" t="s">
        <v>4</v>
      </c>
      <c r="X2" s="14" t="s">
        <v>4</v>
      </c>
      <c r="Y2" s="14" t="s">
        <v>4</v>
      </c>
      <c r="Z2" s="14" t="s">
        <v>4</v>
      </c>
      <c r="AA2" s="14" t="s">
        <v>4</v>
      </c>
      <c r="AB2" s="14" t="s">
        <v>4</v>
      </c>
      <c r="AC2" s="14" t="s">
        <v>4</v>
      </c>
      <c r="AD2" s="14" t="s">
        <v>4</v>
      </c>
      <c r="AE2" s="14" t="s">
        <v>4</v>
      </c>
      <c r="AF2" s="14" t="s">
        <v>4</v>
      </c>
      <c r="AG2" s="14" t="s">
        <v>4</v>
      </c>
      <c r="AH2" s="14" t="s">
        <v>4</v>
      </c>
      <c r="AI2" s="14" t="s">
        <v>4</v>
      </c>
      <c r="AJ2" s="14" t="s">
        <v>4</v>
      </c>
      <c r="AK2" s="14" t="s">
        <v>4</v>
      </c>
      <c r="AL2" s="14" t="s">
        <v>4</v>
      </c>
      <c r="AM2" s="14" t="s">
        <v>4</v>
      </c>
      <c r="AN2" s="14" t="s">
        <v>4</v>
      </c>
      <c r="AO2" s="14" t="s">
        <v>4</v>
      </c>
      <c r="AP2" s="14" t="s">
        <v>4</v>
      </c>
      <c r="AQ2" s="14" t="s">
        <v>4</v>
      </c>
      <c r="AR2" s="14" t="s">
        <v>4</v>
      </c>
      <c r="AS2" s="14" t="s">
        <v>4</v>
      </c>
      <c r="AT2" s="14" t="s">
        <v>4</v>
      </c>
    </row>
    <row r="3" spans="1:46" x14ac:dyDescent="0.2">
      <c r="A3" s="88" t="s">
        <v>37</v>
      </c>
      <c r="B3" s="1">
        <v>127685.4589</v>
      </c>
      <c r="C3" s="2">
        <v>99760.971000000005</v>
      </c>
      <c r="D3" s="2">
        <v>460460.94790000003</v>
      </c>
      <c r="E3" s="2">
        <v>107082.2792</v>
      </c>
      <c r="F3" s="39">
        <v>794989.65700000001</v>
      </c>
      <c r="G3" s="40"/>
      <c r="H3" s="40"/>
    </row>
    <row r="4" spans="1:46" x14ac:dyDescent="0.2">
      <c r="A4" s="88" t="s">
        <v>38</v>
      </c>
      <c r="B4" s="3">
        <v>131360.6269</v>
      </c>
      <c r="C4" s="9">
        <v>192653.79440000001</v>
      </c>
      <c r="D4" s="9">
        <v>590059.23250000004</v>
      </c>
      <c r="E4" s="9">
        <v>71759.074999999997</v>
      </c>
      <c r="F4" s="16">
        <v>985832.72880000004</v>
      </c>
      <c r="G4" s="40"/>
      <c r="H4" s="40"/>
    </row>
    <row r="5" spans="1:46" x14ac:dyDescent="0.2">
      <c r="A5" s="88" t="s">
        <v>39</v>
      </c>
      <c r="B5" s="3">
        <v>49212.567000000003</v>
      </c>
      <c r="C5" s="9">
        <v>125270.74679999999</v>
      </c>
      <c r="D5" s="9">
        <v>479430.38419999997</v>
      </c>
      <c r="E5" s="9">
        <v>73529.323000000004</v>
      </c>
      <c r="F5" s="16">
        <v>727443.02099999995</v>
      </c>
      <c r="G5" s="40"/>
      <c r="H5" s="40"/>
    </row>
    <row r="6" spans="1:46" x14ac:dyDescent="0.2">
      <c r="A6" s="88" t="s">
        <v>40</v>
      </c>
      <c r="B6" s="3">
        <v>49988.517699999997</v>
      </c>
      <c r="C6" s="9">
        <v>60423.314100000003</v>
      </c>
      <c r="D6" s="9">
        <v>269013.25290000002</v>
      </c>
      <c r="E6" s="9">
        <v>70060.289799999999</v>
      </c>
      <c r="F6" s="16">
        <v>449485.37449999998</v>
      </c>
      <c r="G6" s="40"/>
      <c r="H6" s="40"/>
    </row>
    <row r="7" spans="1:46" x14ac:dyDescent="0.2">
      <c r="A7" s="94" t="s">
        <v>41</v>
      </c>
      <c r="B7" s="7">
        <v>358247.17050000001</v>
      </c>
      <c r="C7" s="8">
        <v>478108.82630000002</v>
      </c>
      <c r="D7" s="8">
        <v>1798963.8174999999</v>
      </c>
      <c r="E7" s="8">
        <v>322430.967</v>
      </c>
      <c r="F7" s="17">
        <v>2957750.7812999999</v>
      </c>
      <c r="G7" s="40"/>
      <c r="H7" s="40"/>
    </row>
    <row r="8" spans="1:46" x14ac:dyDescent="0.2">
      <c r="A8" s="94" t="s">
        <v>42</v>
      </c>
      <c r="B8" s="5">
        <v>25176.923200000001</v>
      </c>
      <c r="C8" s="6">
        <v>433811.46149999998</v>
      </c>
      <c r="D8" s="6">
        <v>535226.08689999999</v>
      </c>
      <c r="E8" s="6">
        <v>66353.78</v>
      </c>
      <c r="F8" s="18">
        <v>1060568.2516000001</v>
      </c>
      <c r="G8" s="40"/>
      <c r="H8" s="40"/>
      <c r="I8" s="40"/>
    </row>
    <row r="9" spans="1:46" x14ac:dyDescent="0.2">
      <c r="A9" s="94" t="s">
        <v>43</v>
      </c>
      <c r="B9" s="5">
        <v>6617.1526000000003</v>
      </c>
      <c r="C9" s="6">
        <v>261838.0955</v>
      </c>
      <c r="D9" s="6">
        <v>216837.8824</v>
      </c>
      <c r="E9" s="6">
        <v>47724.68</v>
      </c>
      <c r="F9" s="18">
        <v>533017.81050000002</v>
      </c>
      <c r="G9" s="40"/>
      <c r="H9" s="40"/>
    </row>
    <row r="10" spans="1:46" x14ac:dyDescent="0.2">
      <c r="A10" s="88" t="s">
        <v>44</v>
      </c>
      <c r="B10" s="3">
        <v>77554.099700000006</v>
      </c>
      <c r="C10" s="9">
        <v>38681.481599999999</v>
      </c>
      <c r="D10" s="9">
        <v>152268.92819999999</v>
      </c>
      <c r="E10" s="9">
        <v>35233.241199999997</v>
      </c>
      <c r="F10" s="16">
        <v>303737.75069999998</v>
      </c>
      <c r="G10" s="40"/>
      <c r="H10" s="40"/>
    </row>
    <row r="11" spans="1:46" x14ac:dyDescent="0.2">
      <c r="A11" s="88" t="s">
        <v>45</v>
      </c>
      <c r="B11" s="3">
        <v>5672.9853999999996</v>
      </c>
      <c r="C11" s="9">
        <v>44675.21</v>
      </c>
      <c r="D11" s="9">
        <v>128886.4788</v>
      </c>
      <c r="E11" s="9">
        <v>18793.2153</v>
      </c>
      <c r="F11" s="16">
        <v>198027.88949999999</v>
      </c>
      <c r="G11" s="40"/>
      <c r="H11" s="40"/>
    </row>
    <row r="12" spans="1:46" x14ac:dyDescent="0.2">
      <c r="A12" s="88" t="s">
        <v>46</v>
      </c>
      <c r="B12" s="3">
        <v>2172.6801999999998</v>
      </c>
      <c r="C12" s="9">
        <v>53141.624600000003</v>
      </c>
      <c r="D12" s="9">
        <v>143082.29699999999</v>
      </c>
      <c r="E12" s="9">
        <v>23167.248299999999</v>
      </c>
      <c r="F12" s="16">
        <v>221563.85010000001</v>
      </c>
      <c r="G12" s="40"/>
      <c r="H12" s="40"/>
    </row>
    <row r="13" spans="1:46" x14ac:dyDescent="0.2">
      <c r="A13" s="94" t="s">
        <v>125</v>
      </c>
      <c r="B13" s="7">
        <v>85399.765299999999</v>
      </c>
      <c r="C13" s="8">
        <v>136498.3162</v>
      </c>
      <c r="D13" s="8">
        <v>424237.70400000003</v>
      </c>
      <c r="E13" s="8">
        <v>77193.704800000007</v>
      </c>
      <c r="F13" s="17">
        <v>723329.49029999995</v>
      </c>
      <c r="G13" s="40"/>
      <c r="H13" s="40"/>
    </row>
    <row r="14" spans="1:46" x14ac:dyDescent="0.2">
      <c r="A14" s="94" t="s">
        <v>47</v>
      </c>
      <c r="B14" s="5">
        <v>324815.15429999999</v>
      </c>
      <c r="C14" s="6">
        <v>99388.808499999999</v>
      </c>
      <c r="D14" s="6">
        <v>529710.52410000004</v>
      </c>
      <c r="E14" s="6">
        <v>85162.469500000007</v>
      </c>
      <c r="F14" s="18">
        <v>1039076.9564</v>
      </c>
      <c r="G14" s="40"/>
      <c r="H14" s="40"/>
    </row>
    <row r="15" spans="1:46" x14ac:dyDescent="0.2">
      <c r="A15" s="94" t="s">
        <v>48</v>
      </c>
      <c r="B15" s="5">
        <v>158759.09179999999</v>
      </c>
      <c r="C15" s="6">
        <v>61366.497499999998</v>
      </c>
      <c r="D15" s="6">
        <v>233095.25020000001</v>
      </c>
      <c r="E15" s="6">
        <v>51338.052799999998</v>
      </c>
      <c r="F15" s="18">
        <v>504558.89230000001</v>
      </c>
      <c r="G15" s="40"/>
      <c r="H15" s="40"/>
    </row>
    <row r="16" spans="1:46" x14ac:dyDescent="0.2">
      <c r="A16" s="88" t="s">
        <v>49</v>
      </c>
      <c r="B16" s="3">
        <v>524583.49340000004</v>
      </c>
      <c r="C16" s="9">
        <v>136511.8376</v>
      </c>
      <c r="D16" s="9">
        <v>782343.71959999995</v>
      </c>
      <c r="E16" s="9">
        <v>120245.8878</v>
      </c>
      <c r="F16" s="16">
        <v>1563684.9384000001</v>
      </c>
      <c r="G16" s="40"/>
      <c r="H16" s="40"/>
    </row>
    <row r="17" spans="1:8" x14ac:dyDescent="0.2">
      <c r="A17" s="88" t="s">
        <v>50</v>
      </c>
      <c r="B17" s="3">
        <v>457431.73359999998</v>
      </c>
      <c r="C17" s="9">
        <v>112217.8906</v>
      </c>
      <c r="D17" s="9">
        <v>673289.69169999997</v>
      </c>
      <c r="E17" s="9">
        <v>238021.7262</v>
      </c>
      <c r="F17" s="16">
        <v>1480961.0421</v>
      </c>
      <c r="G17" s="40"/>
      <c r="H17" s="40"/>
    </row>
    <row r="18" spans="1:8" x14ac:dyDescent="0.2">
      <c r="A18" s="88" t="s">
        <v>51</v>
      </c>
      <c r="B18" s="3">
        <v>807137.64139999996</v>
      </c>
      <c r="C18" s="9">
        <v>62140.553200000002</v>
      </c>
      <c r="D18" s="9">
        <v>640619.5355</v>
      </c>
      <c r="E18" s="9">
        <v>217664.29490000001</v>
      </c>
      <c r="F18" s="16">
        <v>1727562.0249999999</v>
      </c>
      <c r="G18" s="40"/>
      <c r="H18" s="40"/>
    </row>
    <row r="19" spans="1:8" x14ac:dyDescent="0.2">
      <c r="A19" s="94" t="s">
        <v>52</v>
      </c>
      <c r="B19" s="7">
        <v>1789152.8684</v>
      </c>
      <c r="C19" s="8">
        <v>310870.28139999998</v>
      </c>
      <c r="D19" s="8">
        <v>2096252.9468</v>
      </c>
      <c r="E19" s="8">
        <v>575931.90890000004</v>
      </c>
      <c r="F19" s="17">
        <v>4772208.0055</v>
      </c>
      <c r="G19" s="40"/>
      <c r="H19" s="40"/>
    </row>
    <row r="20" spans="1:8" x14ac:dyDescent="0.2">
      <c r="A20" s="88" t="s">
        <v>53</v>
      </c>
      <c r="B20" s="3">
        <v>145525.05410000001</v>
      </c>
      <c r="C20" s="9">
        <v>17622.312600000001</v>
      </c>
      <c r="D20" s="9">
        <v>489177.44219999999</v>
      </c>
      <c r="E20" s="9">
        <v>121045.9942</v>
      </c>
      <c r="F20" s="16">
        <v>773370.80310000002</v>
      </c>
      <c r="G20" s="40"/>
      <c r="H20" s="40"/>
    </row>
    <row r="21" spans="1:8" x14ac:dyDescent="0.2">
      <c r="A21" s="88" t="s">
        <v>54</v>
      </c>
      <c r="B21" s="3">
        <v>92275.602199999994</v>
      </c>
      <c r="C21" s="9">
        <v>47299.200199999999</v>
      </c>
      <c r="D21" s="9">
        <v>389264.88860000001</v>
      </c>
      <c r="E21" s="9">
        <v>61983.306799999998</v>
      </c>
      <c r="F21" s="16">
        <v>590822.99780000001</v>
      </c>
      <c r="G21" s="40"/>
      <c r="H21" s="40"/>
    </row>
    <row r="22" spans="1:8" x14ac:dyDescent="0.2">
      <c r="A22" s="88" t="s">
        <v>55</v>
      </c>
      <c r="B22" s="3">
        <v>361567.5343</v>
      </c>
      <c r="C22" s="9">
        <v>145418.29670000001</v>
      </c>
      <c r="D22" s="9">
        <v>622945.07109999994</v>
      </c>
      <c r="E22" s="9">
        <v>86409.045599999998</v>
      </c>
      <c r="F22" s="16">
        <v>1216339.9476999999</v>
      </c>
      <c r="G22" s="40"/>
      <c r="H22" s="40"/>
    </row>
    <row r="23" spans="1:8" x14ac:dyDescent="0.2">
      <c r="A23" s="88" t="s">
        <v>56</v>
      </c>
      <c r="B23" s="3">
        <v>219984.03890000001</v>
      </c>
      <c r="C23" s="9">
        <v>9374.1707000000006</v>
      </c>
      <c r="D23" s="9">
        <v>313818.86410000001</v>
      </c>
      <c r="E23" s="9">
        <v>87421.883700000006</v>
      </c>
      <c r="F23" s="16">
        <v>630598.95739999996</v>
      </c>
      <c r="G23" s="40"/>
      <c r="H23" s="40"/>
    </row>
    <row r="24" spans="1:8" x14ac:dyDescent="0.2">
      <c r="A24" s="94" t="s">
        <v>57</v>
      </c>
      <c r="B24" s="7">
        <v>819352.22950000002</v>
      </c>
      <c r="C24" s="8">
        <v>219713.98019999999</v>
      </c>
      <c r="D24" s="8">
        <v>1815206.2660000001</v>
      </c>
      <c r="E24" s="8">
        <v>356860.2303</v>
      </c>
      <c r="F24" s="17">
        <v>3211132.7059999998</v>
      </c>
      <c r="G24" s="40"/>
      <c r="H24" s="40"/>
    </row>
    <row r="25" spans="1:8" x14ac:dyDescent="0.2">
      <c r="A25" s="94" t="s">
        <v>58</v>
      </c>
      <c r="B25" s="7">
        <v>160658.69330000001</v>
      </c>
      <c r="C25" s="8">
        <v>30591.484700000001</v>
      </c>
      <c r="D25" s="8">
        <v>196873.56020000001</v>
      </c>
      <c r="E25" s="8">
        <v>111046.1838</v>
      </c>
      <c r="F25" s="17">
        <v>499169.92200000002</v>
      </c>
      <c r="G25" s="40"/>
      <c r="H25" s="40"/>
    </row>
    <row r="26" spans="1:8" x14ac:dyDescent="0.2">
      <c r="A26" s="88" t="s">
        <v>59</v>
      </c>
      <c r="B26" s="3">
        <v>187286.1488</v>
      </c>
      <c r="C26" s="9">
        <v>328049.93300000002</v>
      </c>
      <c r="D26" s="9">
        <v>225029.2347</v>
      </c>
      <c r="E26" s="9">
        <v>64633.671000000002</v>
      </c>
      <c r="F26" s="16">
        <v>804998.98750000005</v>
      </c>
      <c r="G26" s="40"/>
      <c r="H26" s="40"/>
    </row>
    <row r="27" spans="1:8" x14ac:dyDescent="0.2">
      <c r="A27" s="88" t="s">
        <v>60</v>
      </c>
      <c r="B27" s="3">
        <v>616628.94889999996</v>
      </c>
      <c r="C27" s="9">
        <v>216650.35159999999</v>
      </c>
      <c r="D27" s="9">
        <v>508506.43800000002</v>
      </c>
      <c r="E27" s="9">
        <v>87208.308000000005</v>
      </c>
      <c r="F27" s="16">
        <v>1428994.0464999999</v>
      </c>
      <c r="G27" s="40"/>
      <c r="H27" s="40"/>
    </row>
    <row r="28" spans="1:8" x14ac:dyDescent="0.2">
      <c r="A28" s="88" t="s">
        <v>61</v>
      </c>
      <c r="B28" s="3">
        <v>332527.42310000001</v>
      </c>
      <c r="C28" s="9">
        <v>287184.86690000002</v>
      </c>
      <c r="D28" s="9">
        <v>784045.3763</v>
      </c>
      <c r="E28" s="9">
        <v>154073.2861</v>
      </c>
      <c r="F28" s="16">
        <v>1557830.9524000001</v>
      </c>
      <c r="G28" s="40"/>
      <c r="H28" s="40"/>
    </row>
    <row r="29" spans="1:8" x14ac:dyDescent="0.2">
      <c r="A29" s="88" t="s">
        <v>62</v>
      </c>
      <c r="B29" s="3">
        <v>479605.17670000001</v>
      </c>
      <c r="C29" s="9">
        <v>56656.062599999997</v>
      </c>
      <c r="D29" s="9">
        <v>198097.67230000001</v>
      </c>
      <c r="E29" s="9">
        <v>70836.087799999994</v>
      </c>
      <c r="F29" s="16">
        <v>805194.99939999997</v>
      </c>
      <c r="G29" s="40"/>
      <c r="H29" s="40"/>
    </row>
    <row r="30" spans="1:8" x14ac:dyDescent="0.2">
      <c r="A30" s="88" t="s">
        <v>63</v>
      </c>
      <c r="B30" s="3">
        <v>282746.68209999998</v>
      </c>
      <c r="C30" s="9">
        <v>680865.83550000004</v>
      </c>
      <c r="D30" s="9">
        <v>183199.38209999999</v>
      </c>
      <c r="E30" s="9">
        <v>88183.027799999996</v>
      </c>
      <c r="F30" s="16">
        <v>1234994.9275</v>
      </c>
      <c r="G30" s="40"/>
      <c r="H30" s="40"/>
    </row>
    <row r="31" spans="1:8" x14ac:dyDescent="0.2">
      <c r="A31" s="88" t="s">
        <v>64</v>
      </c>
      <c r="B31" s="3">
        <v>273312.1557</v>
      </c>
      <c r="C31" s="9">
        <v>117209.06540000001</v>
      </c>
      <c r="D31" s="9">
        <v>235292.1446</v>
      </c>
      <c r="E31" s="9">
        <v>66487.720600000001</v>
      </c>
      <c r="F31" s="16">
        <v>692301.08629999997</v>
      </c>
      <c r="G31" s="40"/>
      <c r="H31" s="40"/>
    </row>
    <row r="32" spans="1:8" x14ac:dyDescent="0.2">
      <c r="A32" s="88" t="s">
        <v>65</v>
      </c>
      <c r="B32" s="3">
        <v>378180.87030000001</v>
      </c>
      <c r="C32" s="9">
        <v>40578.182699999998</v>
      </c>
      <c r="D32" s="9">
        <v>419376.38069999998</v>
      </c>
      <c r="E32" s="9">
        <v>192543.58309999999</v>
      </c>
      <c r="F32" s="16">
        <v>1030679.0168</v>
      </c>
      <c r="G32" s="40"/>
      <c r="H32" s="40"/>
    </row>
    <row r="33" spans="1:8" x14ac:dyDescent="0.2">
      <c r="A33" s="88" t="s">
        <v>66</v>
      </c>
      <c r="B33" s="3">
        <v>590092.92070000002</v>
      </c>
      <c r="C33" s="9">
        <v>16577.640800000001</v>
      </c>
      <c r="D33" s="9">
        <v>131440.01389999999</v>
      </c>
      <c r="E33" s="9">
        <v>72939.458599999998</v>
      </c>
      <c r="F33" s="16">
        <v>811050.03399999999</v>
      </c>
      <c r="G33" s="40"/>
      <c r="H33" s="40"/>
    </row>
    <row r="34" spans="1:8" x14ac:dyDescent="0.2">
      <c r="A34" s="88" t="s">
        <v>67</v>
      </c>
      <c r="B34" s="3">
        <v>410368.7623</v>
      </c>
      <c r="C34" s="9">
        <v>222604.40979999999</v>
      </c>
      <c r="D34" s="9">
        <v>315902.99430000002</v>
      </c>
      <c r="E34" s="9">
        <v>107285.77220000001</v>
      </c>
      <c r="F34" s="16">
        <v>1056161.9386</v>
      </c>
      <c r="G34" s="40"/>
      <c r="H34" s="40"/>
    </row>
    <row r="35" spans="1:8" x14ac:dyDescent="0.2">
      <c r="A35" s="94" t="s">
        <v>68</v>
      </c>
      <c r="B35" s="7">
        <v>3550749.0885999999</v>
      </c>
      <c r="C35" s="8">
        <v>1966376.3483</v>
      </c>
      <c r="D35" s="8">
        <v>3000889.6368999998</v>
      </c>
      <c r="E35" s="8">
        <v>904190.91520000005</v>
      </c>
      <c r="F35" s="17">
        <v>9422205.9890000001</v>
      </c>
      <c r="G35" s="40"/>
      <c r="H35" s="40"/>
    </row>
    <row r="36" spans="1:8" x14ac:dyDescent="0.2">
      <c r="A36" s="94" t="s">
        <v>69</v>
      </c>
      <c r="B36" s="5">
        <v>208749.97769999999</v>
      </c>
      <c r="C36" s="6">
        <v>126525.73510000001</v>
      </c>
      <c r="D36" s="6">
        <v>269361.12780000002</v>
      </c>
      <c r="E36" s="6">
        <v>198112.12289999999</v>
      </c>
      <c r="F36" s="18">
        <v>802748.96349999995</v>
      </c>
      <c r="G36" s="40"/>
      <c r="H36" s="40"/>
    </row>
    <row r="37" spans="1:8" x14ac:dyDescent="0.2">
      <c r="A37" s="88" t="s">
        <v>70</v>
      </c>
      <c r="B37" s="3">
        <v>738432.37589999998</v>
      </c>
      <c r="C37" s="9">
        <v>24061.153399999999</v>
      </c>
      <c r="D37" s="9">
        <v>600887.23959999997</v>
      </c>
      <c r="E37" s="9">
        <v>129294.28049999999</v>
      </c>
      <c r="F37" s="16">
        <v>1492675.0493999999</v>
      </c>
      <c r="G37" s="40"/>
      <c r="H37" s="40"/>
    </row>
    <row r="38" spans="1:8" x14ac:dyDescent="0.2">
      <c r="A38" s="88" t="s">
        <v>71</v>
      </c>
      <c r="B38" s="3">
        <v>967653.75329999998</v>
      </c>
      <c r="C38" s="9">
        <v>251124.2365</v>
      </c>
      <c r="D38" s="9">
        <v>591582.14540000004</v>
      </c>
      <c r="E38" s="9">
        <v>170822.883</v>
      </c>
      <c r="F38" s="16">
        <v>1981183.0182</v>
      </c>
      <c r="G38" s="40"/>
      <c r="H38" s="40"/>
    </row>
    <row r="39" spans="1:8" x14ac:dyDescent="0.2">
      <c r="A39" s="88" t="s">
        <v>72</v>
      </c>
      <c r="B39" s="3">
        <v>783054.41189999995</v>
      </c>
      <c r="C39" s="9">
        <v>48968.794199999997</v>
      </c>
      <c r="D39" s="9">
        <v>782082.91269999999</v>
      </c>
      <c r="E39" s="9">
        <v>99766.142500000002</v>
      </c>
      <c r="F39" s="16">
        <v>1713872.2612999999</v>
      </c>
      <c r="G39" s="40"/>
      <c r="H39" s="40"/>
    </row>
    <row r="40" spans="1:8" x14ac:dyDescent="0.2">
      <c r="A40" s="88" t="s">
        <v>73</v>
      </c>
      <c r="B40" s="3">
        <v>359924.98430000001</v>
      </c>
      <c r="C40" s="9">
        <v>51612.144</v>
      </c>
      <c r="D40" s="9">
        <v>707809.89850000001</v>
      </c>
      <c r="E40" s="9">
        <v>102003.766</v>
      </c>
      <c r="F40" s="16">
        <v>1221350.7927999999</v>
      </c>
      <c r="G40" s="40"/>
      <c r="H40" s="40"/>
    </row>
    <row r="41" spans="1:8" x14ac:dyDescent="0.2">
      <c r="A41" s="88" t="s">
        <v>74</v>
      </c>
      <c r="B41" s="3">
        <v>837274.64910000004</v>
      </c>
      <c r="C41" s="9">
        <v>156931.73250000001</v>
      </c>
      <c r="D41" s="9">
        <v>359077.10869999998</v>
      </c>
      <c r="E41" s="9">
        <v>183567.56020000001</v>
      </c>
      <c r="F41" s="16">
        <v>1536851.0504999999</v>
      </c>
      <c r="G41" s="40"/>
      <c r="H41" s="40"/>
    </row>
    <row r="42" spans="1:8" x14ac:dyDescent="0.2">
      <c r="A42" s="94" t="s">
        <v>75</v>
      </c>
      <c r="B42" s="7">
        <v>3686340.1745000002</v>
      </c>
      <c r="C42" s="8">
        <v>532698.06059999997</v>
      </c>
      <c r="D42" s="8">
        <v>3041439.3048999999</v>
      </c>
      <c r="E42" s="8">
        <v>685454.63219999999</v>
      </c>
      <c r="F42" s="17">
        <v>7945932.1721999999</v>
      </c>
      <c r="G42" s="40"/>
      <c r="H42" s="40"/>
    </row>
    <row r="43" spans="1:8" x14ac:dyDescent="0.2">
      <c r="A43" s="88" t="s">
        <v>76</v>
      </c>
      <c r="B43" s="3">
        <v>163430.23639999999</v>
      </c>
      <c r="C43" s="9">
        <v>3459.8652999999999</v>
      </c>
      <c r="D43" s="9">
        <v>220221.3646</v>
      </c>
      <c r="E43" s="9">
        <v>194532.51089999999</v>
      </c>
      <c r="F43" s="16">
        <v>581643.97719999996</v>
      </c>
      <c r="G43" s="40"/>
      <c r="H43" s="40"/>
    </row>
    <row r="44" spans="1:8" x14ac:dyDescent="0.2">
      <c r="A44" s="88" t="s">
        <v>77</v>
      </c>
      <c r="B44" s="3">
        <v>138259.40100000001</v>
      </c>
      <c r="C44" s="9">
        <v>69366.564100000003</v>
      </c>
      <c r="D44" s="9">
        <v>367301.9731</v>
      </c>
      <c r="E44" s="9">
        <v>88549.51</v>
      </c>
      <c r="F44" s="16">
        <v>663477.44819999998</v>
      </c>
      <c r="G44" s="40"/>
      <c r="H44" s="40"/>
    </row>
    <row r="45" spans="1:8" x14ac:dyDescent="0.2">
      <c r="A45" s="88" t="s">
        <v>78</v>
      </c>
      <c r="B45" s="3">
        <v>333436.73129999998</v>
      </c>
      <c r="C45" s="9">
        <v>37655.4107</v>
      </c>
      <c r="D45" s="9">
        <v>515233.29509999999</v>
      </c>
      <c r="E45" s="9">
        <v>194894.5723</v>
      </c>
      <c r="F45" s="16">
        <v>1081220.0094000001</v>
      </c>
      <c r="G45" s="40"/>
      <c r="H45" s="40"/>
    </row>
    <row r="46" spans="1:8" x14ac:dyDescent="0.2">
      <c r="A46" s="94" t="s">
        <v>79</v>
      </c>
      <c r="B46" s="7">
        <v>635126.36869999999</v>
      </c>
      <c r="C46" s="8">
        <v>110481.8401</v>
      </c>
      <c r="D46" s="8">
        <v>1102756.6328</v>
      </c>
      <c r="E46" s="8">
        <v>477976.5932</v>
      </c>
      <c r="F46" s="17">
        <v>2326341.4347999999</v>
      </c>
      <c r="G46" s="40"/>
      <c r="H46" s="40"/>
    </row>
    <row r="47" spans="1:8" x14ac:dyDescent="0.2">
      <c r="A47" s="94" t="s">
        <v>80</v>
      </c>
      <c r="B47" s="5">
        <v>468150.5184</v>
      </c>
      <c r="C47" s="6">
        <v>12085.4553</v>
      </c>
      <c r="D47" s="6">
        <v>415048.70539999998</v>
      </c>
      <c r="E47" s="6">
        <v>236330.1893</v>
      </c>
      <c r="F47" s="18">
        <v>1131614.8684</v>
      </c>
      <c r="G47" s="40"/>
      <c r="H47" s="40"/>
    </row>
    <row r="48" spans="1:8" x14ac:dyDescent="0.2">
      <c r="A48" s="88" t="s">
        <v>81</v>
      </c>
      <c r="B48" s="3">
        <v>824909.25109999999</v>
      </c>
      <c r="C48" s="9">
        <v>779806.66079999995</v>
      </c>
      <c r="D48" s="9">
        <v>405769.03539999999</v>
      </c>
      <c r="E48" s="9">
        <v>166235.12580000001</v>
      </c>
      <c r="F48" s="16">
        <v>2176720.0731000002</v>
      </c>
      <c r="G48" s="40"/>
      <c r="H48" s="40"/>
    </row>
    <row r="49" spans="1:8" x14ac:dyDescent="0.2">
      <c r="A49" s="88" t="s">
        <v>82</v>
      </c>
      <c r="B49" s="3">
        <v>227957.8719</v>
      </c>
      <c r="C49" s="9">
        <v>1227610.4839000001</v>
      </c>
      <c r="D49" s="9">
        <v>420359.7132</v>
      </c>
      <c r="E49" s="9">
        <v>110894.91099999999</v>
      </c>
      <c r="F49" s="16">
        <v>1986822.98</v>
      </c>
      <c r="G49" s="40"/>
      <c r="H49" s="40"/>
    </row>
    <row r="50" spans="1:8" x14ac:dyDescent="0.2">
      <c r="A50" s="94" t="s">
        <v>83</v>
      </c>
      <c r="B50" s="7">
        <v>1052867.1229999999</v>
      </c>
      <c r="C50" s="8">
        <v>2007417.1447000001</v>
      </c>
      <c r="D50" s="8">
        <v>826128.74860000005</v>
      </c>
      <c r="E50" s="8">
        <v>277130.0368</v>
      </c>
      <c r="F50" s="17">
        <v>4163543.0531000001</v>
      </c>
      <c r="G50" s="40"/>
      <c r="H50" s="40"/>
    </row>
    <row r="51" spans="1:8" x14ac:dyDescent="0.2">
      <c r="A51" s="88" t="s">
        <v>84</v>
      </c>
      <c r="B51" s="3">
        <v>185634.1263</v>
      </c>
      <c r="C51" s="9">
        <v>127052.8762</v>
      </c>
      <c r="D51" s="9">
        <v>350291.87339999998</v>
      </c>
      <c r="E51" s="9">
        <v>214324.1692</v>
      </c>
      <c r="F51" s="16">
        <v>877303.04509999999</v>
      </c>
      <c r="G51" s="40"/>
      <c r="H51" s="40"/>
    </row>
    <row r="52" spans="1:8" x14ac:dyDescent="0.2">
      <c r="A52" s="88" t="s">
        <v>85</v>
      </c>
      <c r="B52" s="3">
        <v>279491.59840000002</v>
      </c>
      <c r="C52" s="9">
        <v>165632.11919999999</v>
      </c>
      <c r="D52" s="9">
        <v>201118.50709999999</v>
      </c>
      <c r="E52" s="9">
        <v>97621.850699999995</v>
      </c>
      <c r="F52" s="16">
        <v>743864.07539999997</v>
      </c>
      <c r="G52" s="40"/>
      <c r="H52" s="40"/>
    </row>
    <row r="53" spans="1:8" x14ac:dyDescent="0.2">
      <c r="A53" s="88" t="s">
        <v>86</v>
      </c>
      <c r="B53" s="3">
        <v>657989.88699999999</v>
      </c>
      <c r="C53" s="9">
        <v>404518.03340000001</v>
      </c>
      <c r="D53" s="9">
        <v>224305.389</v>
      </c>
      <c r="E53" s="9">
        <v>90246.763999999996</v>
      </c>
      <c r="F53" s="16">
        <v>1377060.0734000001</v>
      </c>
      <c r="G53" s="40"/>
      <c r="H53" s="40"/>
    </row>
    <row r="54" spans="1:8" x14ac:dyDescent="0.2">
      <c r="A54" s="88" t="s">
        <v>87</v>
      </c>
      <c r="B54" s="3">
        <v>537818.20039999997</v>
      </c>
      <c r="C54" s="9">
        <v>146082.56280000001</v>
      </c>
      <c r="D54" s="9">
        <v>410272.27020000003</v>
      </c>
      <c r="E54" s="9">
        <v>170517.07819999999</v>
      </c>
      <c r="F54" s="16">
        <v>1264690.1115999999</v>
      </c>
      <c r="G54" s="40"/>
      <c r="H54" s="40"/>
    </row>
    <row r="55" spans="1:8" x14ac:dyDescent="0.2">
      <c r="A55" s="88" t="s">
        <v>88</v>
      </c>
      <c r="B55" s="3">
        <v>128835.9904</v>
      </c>
      <c r="C55" s="9">
        <v>196453.84270000001</v>
      </c>
      <c r="D55" s="9">
        <v>527297.55440000002</v>
      </c>
      <c r="E55" s="9">
        <v>160243.6159</v>
      </c>
      <c r="F55" s="16">
        <v>1012831.0034</v>
      </c>
      <c r="G55" s="40"/>
      <c r="H55" s="40"/>
    </row>
    <row r="56" spans="1:8" x14ac:dyDescent="0.2">
      <c r="A56" s="88" t="s">
        <v>89</v>
      </c>
      <c r="B56" s="3">
        <v>651305.15079999994</v>
      </c>
      <c r="C56" s="9">
        <v>169939.1752</v>
      </c>
      <c r="D56" s="9">
        <v>435663.91330000001</v>
      </c>
      <c r="E56" s="9">
        <v>92776.698799999998</v>
      </c>
      <c r="F56" s="16">
        <v>1349684.9380999999</v>
      </c>
      <c r="G56" s="40"/>
      <c r="H56" s="40"/>
    </row>
    <row r="57" spans="1:8" x14ac:dyDescent="0.2">
      <c r="A57" s="88" t="s">
        <v>90</v>
      </c>
      <c r="B57" s="3">
        <v>283098.65590000001</v>
      </c>
      <c r="C57" s="9">
        <v>51166.936500000003</v>
      </c>
      <c r="D57" s="9">
        <v>260132.36309999999</v>
      </c>
      <c r="E57" s="9">
        <v>136418.0318</v>
      </c>
      <c r="F57" s="16">
        <v>730815.98730000004</v>
      </c>
      <c r="G57" s="40"/>
      <c r="H57" s="40"/>
    </row>
    <row r="58" spans="1:8" x14ac:dyDescent="0.2">
      <c r="A58" s="88" t="s">
        <v>91</v>
      </c>
      <c r="B58" s="3">
        <v>804277.77209999994</v>
      </c>
      <c r="C58" s="9">
        <v>198811.55739999999</v>
      </c>
      <c r="D58" s="9">
        <v>236543.6397</v>
      </c>
      <c r="E58" s="9">
        <v>163974.90659999999</v>
      </c>
      <c r="F58" s="16">
        <v>1403607.8758</v>
      </c>
      <c r="G58" s="40"/>
      <c r="H58" s="40"/>
    </row>
    <row r="59" spans="1:8" x14ac:dyDescent="0.2">
      <c r="A59" s="94" t="s">
        <v>92</v>
      </c>
      <c r="B59" s="7">
        <v>3528451.3813</v>
      </c>
      <c r="C59" s="8">
        <v>1459657.1033999999</v>
      </c>
      <c r="D59" s="8">
        <v>2645625.5101999999</v>
      </c>
      <c r="E59" s="8">
        <v>1126123.1151999999</v>
      </c>
      <c r="F59" s="17">
        <v>8759857.1100999992</v>
      </c>
      <c r="G59" s="40"/>
      <c r="H59" s="40"/>
    </row>
    <row r="60" spans="1:8" x14ac:dyDescent="0.2">
      <c r="A60" s="88" t="s">
        <v>93</v>
      </c>
      <c r="B60" s="3">
        <v>15455.0496</v>
      </c>
      <c r="C60" s="9">
        <v>125307.09450000001</v>
      </c>
      <c r="D60" s="9">
        <v>91574.5815</v>
      </c>
      <c r="E60" s="9">
        <v>174633.34779999999</v>
      </c>
      <c r="F60" s="16">
        <v>406970.07339999999</v>
      </c>
      <c r="G60" s="40"/>
      <c r="H60" s="40"/>
    </row>
    <row r="61" spans="1:8" x14ac:dyDescent="0.2">
      <c r="A61" s="88" t="s">
        <v>94</v>
      </c>
      <c r="B61" s="3">
        <v>28352.125499999998</v>
      </c>
      <c r="C61" s="9">
        <v>33637.856399999997</v>
      </c>
      <c r="D61" s="9">
        <v>191244.658</v>
      </c>
      <c r="E61" s="9">
        <v>84305.207299999995</v>
      </c>
      <c r="F61" s="16">
        <v>337539.84720000002</v>
      </c>
      <c r="G61" s="40"/>
      <c r="H61" s="40"/>
    </row>
    <row r="62" spans="1:8" ht="13.5" thickBot="1" x14ac:dyDescent="0.25">
      <c r="A62" s="100" t="s">
        <v>95</v>
      </c>
      <c r="B62" s="12">
        <v>43807.1751</v>
      </c>
      <c r="C62" s="13">
        <v>158944.9509</v>
      </c>
      <c r="D62" s="13">
        <v>282819.23950000003</v>
      </c>
      <c r="E62" s="13">
        <v>258938.5551</v>
      </c>
      <c r="F62" s="19">
        <v>744509.92059999995</v>
      </c>
      <c r="G62" s="40"/>
      <c r="H62" s="40"/>
    </row>
    <row r="63" spans="1:8" ht="17.25" customHeight="1" thickBot="1" x14ac:dyDescent="0.25">
      <c r="A63" s="104" t="s">
        <v>140</v>
      </c>
      <c r="B63" s="105">
        <v>16902420.856199998</v>
      </c>
      <c r="C63" s="105">
        <v>8406374.3902000003</v>
      </c>
      <c r="D63" s="105">
        <v>19430472.944200002</v>
      </c>
      <c r="E63" s="105">
        <v>5858298.1370000001</v>
      </c>
      <c r="F63" s="106">
        <v>50597566.327600002</v>
      </c>
      <c r="G63" s="40"/>
      <c r="H63" s="40"/>
    </row>
    <row r="64" spans="1:8" x14ac:dyDescent="0.2">
      <c r="B64" s="49"/>
      <c r="C64" s="49"/>
      <c r="D64" s="49"/>
      <c r="E64" s="49"/>
      <c r="F64" s="49"/>
    </row>
    <row r="66" spans="1:7" x14ac:dyDescent="0.2">
      <c r="A66" s="37" t="s">
        <v>124</v>
      </c>
      <c r="G66" s="40"/>
    </row>
    <row r="67" spans="1:7" x14ac:dyDescent="0.2">
      <c r="A67" s="37" t="s">
        <v>150</v>
      </c>
    </row>
    <row r="69" spans="1:7" x14ac:dyDescent="0.2">
      <c r="F69" s="49"/>
    </row>
  </sheetData>
  <mergeCells count="1">
    <mergeCell ref="B1:F1"/>
  </mergeCells>
  <phoneticPr fontId="0" type="noConversion"/>
  <printOptions horizontalCentered="1"/>
  <pageMargins left="1.1811023622047245" right="0.59055118110236227" top="0.98425196850393704" bottom="0.98425196850393704" header="0.59055118110236227" footer="0.51181102362204722"/>
  <pageSetup paperSize="9" scale="76" orientation="portrait" r:id="rId1"/>
  <headerFooter alignWithMargins="0">
    <oddHeader>&amp;C&amp;"Arial,Negrita"&amp;12 &amp;K03+0003.2.1 GRANDES GRUPOS DE USOS Y APROVECHAMIENTOS DEL SUELO. Distribución general de la tierra por provincias (ha)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C64"/>
  <sheetViews>
    <sheetView showZeros="0" topLeftCell="D2" workbookViewId="0">
      <pane ySplit="1" topLeftCell="A45" activePane="bottomLeft" state="frozen"/>
      <selection sqref="A1:A3"/>
      <selection pane="bottomLeft" activeCell="B3" sqref="B3:I63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.5703125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  <col min="10" max="81" width="11.42578125" style="10"/>
  </cols>
  <sheetData>
    <row r="1" spans="1:46" ht="25.5" hidden="1" customHeight="1" thickBot="1" x14ac:dyDescent="0.25">
      <c r="A1" s="38"/>
      <c r="B1" s="181" t="s">
        <v>130</v>
      </c>
      <c r="C1" s="182"/>
      <c r="D1" s="182"/>
      <c r="E1" s="182"/>
      <c r="F1" s="182"/>
      <c r="G1" s="182"/>
      <c r="H1" s="182"/>
      <c r="I1" s="183"/>
    </row>
    <row r="2" spans="1:46" ht="38.25" x14ac:dyDescent="0.2">
      <c r="A2" s="132" t="s">
        <v>100</v>
      </c>
      <c r="B2" s="133" t="s">
        <v>10</v>
      </c>
      <c r="C2" s="134" t="s">
        <v>11</v>
      </c>
      <c r="D2" s="134" t="s">
        <v>12</v>
      </c>
      <c r="E2" s="134" t="s">
        <v>13</v>
      </c>
      <c r="F2" s="134" t="s">
        <v>14</v>
      </c>
      <c r="G2" s="134" t="s">
        <v>15</v>
      </c>
      <c r="H2" s="134" t="s">
        <v>16</v>
      </c>
      <c r="I2" s="103" t="s">
        <v>17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x14ac:dyDescent="0.2">
      <c r="A3" s="88" t="s">
        <v>37</v>
      </c>
      <c r="B3" s="3">
        <v>7378.5501000000004</v>
      </c>
      <c r="C3" s="9">
        <v>279.47710000000001</v>
      </c>
      <c r="D3" s="9">
        <v>2807.9911000000002</v>
      </c>
      <c r="E3" s="9">
        <v>42.840299999999999</v>
      </c>
      <c r="F3" s="9">
        <v>96165.222200000004</v>
      </c>
      <c r="G3" s="9">
        <v>655.25890000000004</v>
      </c>
      <c r="H3" s="9">
        <v>37.695</v>
      </c>
      <c r="I3" s="16">
        <v>107367.0347</v>
      </c>
    </row>
    <row r="4" spans="1:46" x14ac:dyDescent="0.2">
      <c r="A4" s="88" t="s">
        <v>38</v>
      </c>
      <c r="B4" s="3">
        <v>5007.0420000000004</v>
      </c>
      <c r="C4" s="9">
        <v>327.03609999999998</v>
      </c>
      <c r="D4" s="9">
        <v>2406.3083000000001</v>
      </c>
      <c r="E4" s="9">
        <v>21.700700000000001</v>
      </c>
      <c r="F4" s="9">
        <v>105140.821</v>
      </c>
      <c r="G4" s="9">
        <v>289.35919999999999</v>
      </c>
      <c r="H4" s="9">
        <v>0.61550000000000005</v>
      </c>
      <c r="I4" s="16">
        <v>113192.88280000001</v>
      </c>
    </row>
    <row r="5" spans="1:46" x14ac:dyDescent="0.2">
      <c r="A5" s="88" t="s">
        <v>39</v>
      </c>
      <c r="B5" s="3">
        <v>13902.073399999999</v>
      </c>
      <c r="C5" s="9">
        <v>52.1004</v>
      </c>
      <c r="D5" s="9">
        <v>2025.4048</v>
      </c>
      <c r="E5" s="9"/>
      <c r="F5" s="9">
        <v>2346.6725999999999</v>
      </c>
      <c r="G5" s="9">
        <v>241.4819</v>
      </c>
      <c r="H5" s="9"/>
      <c r="I5" s="16">
        <v>18567.733100000001</v>
      </c>
    </row>
    <row r="6" spans="1:46" x14ac:dyDescent="0.2">
      <c r="A6" s="88" t="s">
        <v>40</v>
      </c>
      <c r="B6" s="3">
        <v>3814.4358999999999</v>
      </c>
      <c r="C6" s="9">
        <v>22.947099999999999</v>
      </c>
      <c r="D6" s="9">
        <v>1213.0065999999999</v>
      </c>
      <c r="E6" s="9">
        <v>0.31659999999999999</v>
      </c>
      <c r="F6" s="9">
        <v>20269.958900000001</v>
      </c>
      <c r="G6" s="9">
        <v>422.70389999999998</v>
      </c>
      <c r="H6" s="9">
        <v>17.573</v>
      </c>
      <c r="I6" s="16">
        <v>25760.941999999999</v>
      </c>
    </row>
    <row r="7" spans="1:46" x14ac:dyDescent="0.2">
      <c r="A7" s="89" t="s">
        <v>41</v>
      </c>
      <c r="B7" s="7">
        <v>30102.1014</v>
      </c>
      <c r="C7" s="8">
        <v>681.5607</v>
      </c>
      <c r="D7" s="8">
        <v>8452.7108000000007</v>
      </c>
      <c r="E7" s="8">
        <v>64.857600000000005</v>
      </c>
      <c r="F7" s="8">
        <v>223922.6747</v>
      </c>
      <c r="G7" s="8">
        <v>1608.8039000000001</v>
      </c>
      <c r="H7" s="8">
        <v>55.883499999999998</v>
      </c>
      <c r="I7" s="17">
        <v>264888.59259999997</v>
      </c>
    </row>
    <row r="8" spans="1:46" x14ac:dyDescent="0.2">
      <c r="A8" s="89" t="s">
        <v>42</v>
      </c>
      <c r="B8" s="5">
        <v>70.4726</v>
      </c>
      <c r="C8" s="6">
        <v>348.92630000000003</v>
      </c>
      <c r="D8" s="6">
        <v>17.7288</v>
      </c>
      <c r="E8" s="6"/>
      <c r="F8" s="6">
        <v>16175.110199999999</v>
      </c>
      <c r="G8" s="6">
        <v>40.778300000000002</v>
      </c>
      <c r="H8" s="6"/>
      <c r="I8" s="18">
        <v>16653.016199999998</v>
      </c>
    </row>
    <row r="9" spans="1:46" x14ac:dyDescent="0.2">
      <c r="A9" s="89" t="s">
        <v>43</v>
      </c>
      <c r="B9" s="5">
        <v>1315.2451000000001</v>
      </c>
      <c r="C9" s="6">
        <v>12.552199999999999</v>
      </c>
      <c r="D9" s="6"/>
      <c r="E9" s="6">
        <v>93.936499999999995</v>
      </c>
      <c r="F9" s="6">
        <v>4459.5812999999998</v>
      </c>
      <c r="G9" s="6"/>
      <c r="H9" s="6"/>
      <c r="I9" s="18">
        <v>5881.3150999999998</v>
      </c>
    </row>
    <row r="10" spans="1:46" x14ac:dyDescent="0.2">
      <c r="A10" s="88" t="s">
        <v>44</v>
      </c>
      <c r="B10" s="3">
        <v>55142.941200000001</v>
      </c>
      <c r="C10" s="9">
        <v>150.92189999999999</v>
      </c>
      <c r="D10" s="9">
        <v>421.94380000000001</v>
      </c>
      <c r="E10" s="9">
        <v>2428.4258</v>
      </c>
      <c r="F10" s="9">
        <v>2216.6529</v>
      </c>
      <c r="G10" s="9"/>
      <c r="H10" s="9"/>
      <c r="I10" s="16">
        <v>60360.885600000001</v>
      </c>
    </row>
    <row r="11" spans="1:46" x14ac:dyDescent="0.2">
      <c r="A11" s="88" t="s">
        <v>45</v>
      </c>
      <c r="B11" s="3">
        <v>246.39410000000001</v>
      </c>
      <c r="C11" s="9">
        <v>36.290700000000001</v>
      </c>
      <c r="D11" s="9"/>
      <c r="E11" s="9"/>
      <c r="F11" s="9">
        <v>22.762599999999999</v>
      </c>
      <c r="G11" s="9">
        <v>58.934800000000003</v>
      </c>
      <c r="H11" s="9">
        <v>1.3238000000000001</v>
      </c>
      <c r="I11" s="16">
        <v>365.70600000000002</v>
      </c>
    </row>
    <row r="12" spans="1:46" x14ac:dyDescent="0.2">
      <c r="A12" s="88" t="s">
        <v>46</v>
      </c>
      <c r="B12" s="3"/>
      <c r="C12" s="9"/>
      <c r="D12" s="9"/>
      <c r="E12" s="9">
        <v>3.2808000000000002</v>
      </c>
      <c r="F12" s="9">
        <v>59.913600000000002</v>
      </c>
      <c r="G12" s="9"/>
      <c r="H12" s="9"/>
      <c r="I12" s="16">
        <v>63.194400000000002</v>
      </c>
    </row>
    <row r="13" spans="1:46" x14ac:dyDescent="0.2">
      <c r="A13" s="89" t="s">
        <v>125</v>
      </c>
      <c r="B13" s="7">
        <v>55389.335299999999</v>
      </c>
      <c r="C13" s="8">
        <v>187.21260000000001</v>
      </c>
      <c r="D13" s="8">
        <v>421.94380000000001</v>
      </c>
      <c r="E13" s="8">
        <v>2431.7066</v>
      </c>
      <c r="F13" s="8">
        <v>2299.3290999999999</v>
      </c>
      <c r="G13" s="8">
        <v>58.934800000000003</v>
      </c>
      <c r="H13" s="8">
        <v>1.3238000000000001</v>
      </c>
      <c r="I13" s="17">
        <v>60789.786</v>
      </c>
    </row>
    <row r="14" spans="1:46" x14ac:dyDescent="0.2">
      <c r="A14" s="89" t="s">
        <v>47</v>
      </c>
      <c r="B14" s="5">
        <v>141945.22409999999</v>
      </c>
      <c r="C14" s="6">
        <v>3715.9621000000002</v>
      </c>
      <c r="D14" s="6">
        <v>91.5745</v>
      </c>
      <c r="E14" s="6">
        <v>7434.7782999999999</v>
      </c>
      <c r="F14" s="6">
        <v>11894.3056</v>
      </c>
      <c r="G14" s="6">
        <v>67.786100000000005</v>
      </c>
      <c r="H14" s="6"/>
      <c r="I14" s="18">
        <v>165149.63070000001</v>
      </c>
    </row>
    <row r="15" spans="1:46" x14ac:dyDescent="0.2">
      <c r="A15" s="89" t="s">
        <v>48</v>
      </c>
      <c r="B15" s="5">
        <v>45017.508500000004</v>
      </c>
      <c r="C15" s="6">
        <v>126.99930000000001</v>
      </c>
      <c r="D15" s="6"/>
      <c r="E15" s="6">
        <v>3469.5264999999999</v>
      </c>
      <c r="F15" s="6">
        <v>542.48199999999997</v>
      </c>
      <c r="G15" s="6">
        <v>318.19490000000002</v>
      </c>
      <c r="H15" s="6"/>
      <c r="I15" s="18">
        <v>49474.711199999998</v>
      </c>
    </row>
    <row r="16" spans="1:46" x14ac:dyDescent="0.2">
      <c r="A16" s="88" t="s">
        <v>49</v>
      </c>
      <c r="B16" s="3">
        <v>216529.31899999999</v>
      </c>
      <c r="C16" s="9">
        <v>7039.6532999999999</v>
      </c>
      <c r="D16" s="9"/>
      <c r="E16" s="9">
        <v>1806.9654</v>
      </c>
      <c r="F16" s="9">
        <v>21387.105299999999</v>
      </c>
      <c r="G16" s="9">
        <v>7.5387000000000004</v>
      </c>
      <c r="H16" s="9"/>
      <c r="I16" s="16">
        <v>246770.58170000001</v>
      </c>
    </row>
    <row r="17" spans="1:9" x14ac:dyDescent="0.2">
      <c r="A17" s="88" t="s">
        <v>50</v>
      </c>
      <c r="B17" s="3">
        <v>194049.09390000001</v>
      </c>
      <c r="C17" s="9">
        <v>1305.7941000000001</v>
      </c>
      <c r="D17" s="9"/>
      <c r="E17" s="9">
        <v>4716.0991000000004</v>
      </c>
      <c r="F17" s="9">
        <v>18685.769899999999</v>
      </c>
      <c r="G17" s="9">
        <v>4.7858999999999998</v>
      </c>
      <c r="H17" s="9"/>
      <c r="I17" s="16">
        <v>218761.5429</v>
      </c>
    </row>
    <row r="18" spans="1:9" x14ac:dyDescent="0.2">
      <c r="A18" s="88" t="s">
        <v>51</v>
      </c>
      <c r="B18" s="3">
        <v>288685.95370000001</v>
      </c>
      <c r="C18" s="9">
        <v>2669.3757999999998</v>
      </c>
      <c r="D18" s="9"/>
      <c r="E18" s="9">
        <v>4997.1854000000003</v>
      </c>
      <c r="F18" s="9">
        <v>6030.1364999999996</v>
      </c>
      <c r="G18" s="9">
        <v>175.08330000000001</v>
      </c>
      <c r="H18" s="9"/>
      <c r="I18" s="16">
        <v>302557.73469999997</v>
      </c>
    </row>
    <row r="19" spans="1:9" x14ac:dyDescent="0.2">
      <c r="A19" s="89" t="s">
        <v>52</v>
      </c>
      <c r="B19" s="7">
        <v>699264.36659999995</v>
      </c>
      <c r="C19" s="8">
        <v>11014.823200000001</v>
      </c>
      <c r="D19" s="8"/>
      <c r="E19" s="8">
        <v>11520.249900000001</v>
      </c>
      <c r="F19" s="8">
        <v>46103.011700000003</v>
      </c>
      <c r="G19" s="8">
        <v>187.40790000000001</v>
      </c>
      <c r="H19" s="8"/>
      <c r="I19" s="17">
        <v>768089.85930000001</v>
      </c>
    </row>
    <row r="20" spans="1:9" x14ac:dyDescent="0.2">
      <c r="A20" s="88" t="s">
        <v>53</v>
      </c>
      <c r="B20" s="3">
        <v>69032.6391</v>
      </c>
      <c r="C20" s="9">
        <v>1441.6946</v>
      </c>
      <c r="D20" s="9">
        <v>18.319600000000001</v>
      </c>
      <c r="E20" s="9">
        <v>7686.3932999999997</v>
      </c>
      <c r="F20" s="9">
        <v>14263.6983</v>
      </c>
      <c r="G20" s="9">
        <v>512.48770000000002</v>
      </c>
      <c r="H20" s="9"/>
      <c r="I20" s="16">
        <v>92955.232600000003</v>
      </c>
    </row>
    <row r="21" spans="1:9" x14ac:dyDescent="0.2">
      <c r="A21" s="88" t="s">
        <v>54</v>
      </c>
      <c r="B21" s="3">
        <v>22158.567800000001</v>
      </c>
      <c r="C21" s="9">
        <v>88.101900000000001</v>
      </c>
      <c r="D21" s="9">
        <v>23.7056</v>
      </c>
      <c r="E21" s="9">
        <v>5640.0056000000004</v>
      </c>
      <c r="F21" s="9">
        <v>19515.450700000001</v>
      </c>
      <c r="G21" s="9">
        <v>25.467700000000001</v>
      </c>
      <c r="H21" s="9"/>
      <c r="I21" s="16">
        <v>47451.299299999999</v>
      </c>
    </row>
    <row r="22" spans="1:9" x14ac:dyDescent="0.2">
      <c r="A22" s="88" t="s">
        <v>55</v>
      </c>
      <c r="B22" s="3">
        <v>126792.0609</v>
      </c>
      <c r="C22" s="9">
        <v>4984.8707999999997</v>
      </c>
      <c r="D22" s="9"/>
      <c r="E22" s="9">
        <v>1324.0603000000001</v>
      </c>
      <c r="F22" s="9">
        <v>9848.2787000000008</v>
      </c>
      <c r="G22" s="9">
        <v>0.59319999999999995</v>
      </c>
      <c r="H22" s="9"/>
      <c r="I22" s="16">
        <v>142949.8639</v>
      </c>
    </row>
    <row r="23" spans="1:9" x14ac:dyDescent="0.2">
      <c r="A23" s="88" t="s">
        <v>56</v>
      </c>
      <c r="B23" s="3">
        <v>22495.175299999999</v>
      </c>
      <c r="C23" s="9">
        <v>665.31190000000004</v>
      </c>
      <c r="D23" s="9"/>
      <c r="E23" s="9">
        <v>1429.2873</v>
      </c>
      <c r="F23" s="9">
        <v>460.6354</v>
      </c>
      <c r="G23" s="9">
        <v>4.2324000000000002</v>
      </c>
      <c r="H23" s="9"/>
      <c r="I23" s="16">
        <v>25054.6423</v>
      </c>
    </row>
    <row r="24" spans="1:9" x14ac:dyDescent="0.2">
      <c r="A24" s="89" t="s">
        <v>57</v>
      </c>
      <c r="B24" s="7">
        <v>240478.4431</v>
      </c>
      <c r="C24" s="8">
        <v>7179.9791999999998</v>
      </c>
      <c r="D24" s="8">
        <v>42.025199999999998</v>
      </c>
      <c r="E24" s="8">
        <v>16079.746499999999</v>
      </c>
      <c r="F24" s="8">
        <v>44088.063099999999</v>
      </c>
      <c r="G24" s="8">
        <v>542.78099999999995</v>
      </c>
      <c r="H24" s="8"/>
      <c r="I24" s="17">
        <v>308411.03810000001</v>
      </c>
    </row>
    <row r="25" spans="1:9" x14ac:dyDescent="0.2">
      <c r="A25" s="89" t="s">
        <v>58</v>
      </c>
      <c r="B25" s="5">
        <v>27296.509099999999</v>
      </c>
      <c r="C25" s="6">
        <v>523.79340000000002</v>
      </c>
      <c r="D25" s="6"/>
      <c r="E25" s="6">
        <v>124.3603</v>
      </c>
      <c r="F25" s="6">
        <v>20063.232800000002</v>
      </c>
      <c r="G25" s="6">
        <v>525.95039999999995</v>
      </c>
      <c r="H25" s="6"/>
      <c r="I25" s="18">
        <v>48533.845999999998</v>
      </c>
    </row>
    <row r="26" spans="1:9" x14ac:dyDescent="0.2">
      <c r="A26" s="88" t="s">
        <v>59</v>
      </c>
      <c r="B26" s="3">
        <v>86066.916899999997</v>
      </c>
      <c r="C26" s="9">
        <v>58.127600000000001</v>
      </c>
      <c r="D26" s="9"/>
      <c r="E26" s="9">
        <v>6192.6648999999998</v>
      </c>
      <c r="F26" s="9">
        <v>21213.309600000001</v>
      </c>
      <c r="G26" s="9"/>
      <c r="H26" s="9"/>
      <c r="I26" s="16">
        <v>113531.019</v>
      </c>
    </row>
    <row r="27" spans="1:9" x14ac:dyDescent="0.2">
      <c r="A27" s="88" t="s">
        <v>60</v>
      </c>
      <c r="B27" s="3">
        <v>400358.70169999998</v>
      </c>
      <c r="C27" s="9">
        <v>16064.8006</v>
      </c>
      <c r="D27" s="9">
        <v>80.779300000000006</v>
      </c>
      <c r="E27" s="9">
        <v>65205.805399999997</v>
      </c>
      <c r="F27" s="9">
        <v>21432.737799999999</v>
      </c>
      <c r="G27" s="9">
        <v>642.5136</v>
      </c>
      <c r="H27" s="9"/>
      <c r="I27" s="16">
        <v>503785.33840000001</v>
      </c>
    </row>
    <row r="28" spans="1:9" x14ac:dyDescent="0.2">
      <c r="A28" s="88" t="s">
        <v>61</v>
      </c>
      <c r="B28" s="3">
        <v>82526.522500000006</v>
      </c>
      <c r="C28" s="9">
        <v>2266.9306999999999</v>
      </c>
      <c r="D28" s="9">
        <v>4.9405999999999999</v>
      </c>
      <c r="E28" s="9">
        <v>13476.099399999999</v>
      </c>
      <c r="F28" s="9">
        <v>19155.1417</v>
      </c>
      <c r="G28" s="9">
        <v>17.2668</v>
      </c>
      <c r="H28" s="9"/>
      <c r="I28" s="16">
        <v>117446.9017</v>
      </c>
    </row>
    <row r="29" spans="1:9" x14ac:dyDescent="0.2">
      <c r="A29" s="88" t="s">
        <v>62</v>
      </c>
      <c r="B29" s="3">
        <v>259783.45050000001</v>
      </c>
      <c r="C29" s="9">
        <v>22185.130499999999</v>
      </c>
      <c r="D29" s="9">
        <v>109.0082</v>
      </c>
      <c r="E29" s="9">
        <v>38331.930399999997</v>
      </c>
      <c r="F29" s="9">
        <v>44406.046399999999</v>
      </c>
      <c r="G29" s="9"/>
      <c r="H29" s="9"/>
      <c r="I29" s="16">
        <v>364815.56599999999</v>
      </c>
    </row>
    <row r="30" spans="1:9" x14ac:dyDescent="0.2">
      <c r="A30" s="88" t="s">
        <v>63</v>
      </c>
      <c r="B30" s="3">
        <v>119044.2383</v>
      </c>
      <c r="C30" s="9">
        <v>4340.7870999999996</v>
      </c>
      <c r="D30" s="9"/>
      <c r="E30" s="9">
        <v>13795.1741</v>
      </c>
      <c r="F30" s="9">
        <v>43616.262000000002</v>
      </c>
      <c r="G30" s="9"/>
      <c r="H30" s="9"/>
      <c r="I30" s="16">
        <v>180796.4615</v>
      </c>
    </row>
    <row r="31" spans="1:9" x14ac:dyDescent="0.2">
      <c r="A31" s="88" t="s">
        <v>64</v>
      </c>
      <c r="B31" s="3">
        <v>166174.82680000001</v>
      </c>
      <c r="C31" s="9">
        <v>2519.1880000000001</v>
      </c>
      <c r="D31" s="9">
        <v>108.1382</v>
      </c>
      <c r="E31" s="9">
        <v>30064.39</v>
      </c>
      <c r="F31" s="9">
        <v>10321.819100000001</v>
      </c>
      <c r="G31" s="9"/>
      <c r="H31" s="9"/>
      <c r="I31" s="16">
        <v>209188.3621</v>
      </c>
    </row>
    <row r="32" spans="1:9" x14ac:dyDescent="0.2">
      <c r="A32" s="88" t="s">
        <v>65</v>
      </c>
      <c r="B32" s="3">
        <v>240603.84409999999</v>
      </c>
      <c r="C32" s="9">
        <v>4608.2174999999997</v>
      </c>
      <c r="D32" s="9"/>
      <c r="E32" s="9">
        <v>39693.144899999999</v>
      </c>
      <c r="F32" s="9">
        <v>3885.3694</v>
      </c>
      <c r="G32" s="9"/>
      <c r="H32" s="9"/>
      <c r="I32" s="16">
        <v>288790.5759</v>
      </c>
    </row>
    <row r="33" spans="1:9" x14ac:dyDescent="0.2">
      <c r="A33" s="88" t="s">
        <v>66</v>
      </c>
      <c r="B33" s="3">
        <v>300408.41159999999</v>
      </c>
      <c r="C33" s="9">
        <v>38265.277900000001</v>
      </c>
      <c r="D33" s="9">
        <v>55.740299999999998</v>
      </c>
      <c r="E33" s="9">
        <v>47481.206200000001</v>
      </c>
      <c r="F33" s="9">
        <v>37156.275999999998</v>
      </c>
      <c r="G33" s="9">
        <v>118.7731</v>
      </c>
      <c r="H33" s="9"/>
      <c r="I33" s="16">
        <v>423485.6851</v>
      </c>
    </row>
    <row r="34" spans="1:9" x14ac:dyDescent="0.2">
      <c r="A34" s="88" t="s">
        <v>67</v>
      </c>
      <c r="B34" s="3">
        <v>153816.98019999999</v>
      </c>
      <c r="C34" s="9">
        <v>10277.1247</v>
      </c>
      <c r="D34" s="9">
        <v>61.022100000000002</v>
      </c>
      <c r="E34" s="9">
        <v>29994.0828</v>
      </c>
      <c r="F34" s="9">
        <v>40851.090900000003</v>
      </c>
      <c r="G34" s="9">
        <v>159.38200000000001</v>
      </c>
      <c r="H34" s="9"/>
      <c r="I34" s="16">
        <v>235159.6827</v>
      </c>
    </row>
    <row r="35" spans="1:9" x14ac:dyDescent="0.2">
      <c r="A35" s="89" t="s">
        <v>68</v>
      </c>
      <c r="B35" s="7">
        <v>1808783.8925999999</v>
      </c>
      <c r="C35" s="8">
        <v>100585.5846</v>
      </c>
      <c r="D35" s="8">
        <v>419.62869999999998</v>
      </c>
      <c r="E35" s="8">
        <v>284234.49810000003</v>
      </c>
      <c r="F35" s="8">
        <v>242038.05290000001</v>
      </c>
      <c r="G35" s="8">
        <v>937.93550000000005</v>
      </c>
      <c r="H35" s="8"/>
      <c r="I35" s="17">
        <v>2436999.5924</v>
      </c>
    </row>
    <row r="36" spans="1:9" x14ac:dyDescent="0.2">
      <c r="A36" s="89" t="s">
        <v>69</v>
      </c>
      <c r="B36" s="5">
        <v>72024.703200000004</v>
      </c>
      <c r="C36" s="6">
        <v>6689.4471000000003</v>
      </c>
      <c r="D36" s="6"/>
      <c r="E36" s="6">
        <v>1254.864</v>
      </c>
      <c r="F36" s="6">
        <v>5219.2258000000002</v>
      </c>
      <c r="G36" s="6">
        <v>0.47160000000000002</v>
      </c>
      <c r="H36" s="6"/>
      <c r="I36" s="18">
        <v>85188.7117</v>
      </c>
    </row>
    <row r="37" spans="1:9" x14ac:dyDescent="0.2">
      <c r="A37" s="88" t="s">
        <v>70</v>
      </c>
      <c r="B37" s="3">
        <v>225973.1102</v>
      </c>
      <c r="C37" s="9">
        <v>24099.499</v>
      </c>
      <c r="D37" s="9">
        <v>2.8950999999999998</v>
      </c>
      <c r="E37" s="9">
        <v>1186.3590999999999</v>
      </c>
      <c r="F37" s="9">
        <v>827.18759999999997</v>
      </c>
      <c r="G37" s="9">
        <v>57.988999999999997</v>
      </c>
      <c r="H37" s="9"/>
      <c r="I37" s="16">
        <v>252147.04</v>
      </c>
    </row>
    <row r="38" spans="1:9" x14ac:dyDescent="0.2">
      <c r="A38" s="88" t="s">
        <v>71</v>
      </c>
      <c r="B38" s="3">
        <v>255915.97020000001</v>
      </c>
      <c r="C38" s="9">
        <v>7791.8819999999996</v>
      </c>
      <c r="D38" s="9"/>
      <c r="E38" s="9">
        <v>263.94260000000003</v>
      </c>
      <c r="F38" s="9">
        <v>12490.8729</v>
      </c>
      <c r="G38" s="9">
        <v>23.559699999999999</v>
      </c>
      <c r="H38" s="9"/>
      <c r="I38" s="16">
        <v>276486.22739999997</v>
      </c>
    </row>
    <row r="39" spans="1:9" x14ac:dyDescent="0.2">
      <c r="A39" s="88" t="s">
        <v>72</v>
      </c>
      <c r="B39" s="3">
        <v>328294.85379999998</v>
      </c>
      <c r="C39" s="9">
        <v>45423.743300000002</v>
      </c>
      <c r="D39" s="9">
        <v>8.5738000000000003</v>
      </c>
      <c r="E39" s="9">
        <v>108891.2549</v>
      </c>
      <c r="F39" s="9">
        <v>1043.3724</v>
      </c>
      <c r="G39" s="9">
        <v>342.68639999999999</v>
      </c>
      <c r="H39" s="9"/>
      <c r="I39" s="16">
        <v>484004.48460000003</v>
      </c>
    </row>
    <row r="40" spans="1:9" x14ac:dyDescent="0.2">
      <c r="A40" s="88" t="s">
        <v>73</v>
      </c>
      <c r="B40" s="3">
        <v>203924.63889999999</v>
      </c>
      <c r="C40" s="9">
        <v>14259.4697</v>
      </c>
      <c r="D40" s="9"/>
      <c r="E40" s="9">
        <v>37567.640200000002</v>
      </c>
      <c r="F40" s="9">
        <v>1032.8407</v>
      </c>
      <c r="G40" s="9">
        <v>194.49440000000001</v>
      </c>
      <c r="H40" s="9"/>
      <c r="I40" s="16">
        <v>256979.0839</v>
      </c>
    </row>
    <row r="41" spans="1:9" x14ac:dyDescent="0.2">
      <c r="A41" s="88" t="s">
        <v>74</v>
      </c>
      <c r="B41" s="3">
        <v>247502.43049999999</v>
      </c>
      <c r="C41" s="9">
        <v>15365.593800000001</v>
      </c>
      <c r="D41" s="9">
        <v>130.9461</v>
      </c>
      <c r="E41" s="9">
        <v>1983.6692</v>
      </c>
      <c r="F41" s="9">
        <v>21387.567299999999</v>
      </c>
      <c r="G41" s="9">
        <v>388.2269</v>
      </c>
      <c r="H41" s="9"/>
      <c r="I41" s="16">
        <v>286758.4338</v>
      </c>
    </row>
    <row r="42" spans="1:9" x14ac:dyDescent="0.2">
      <c r="A42" s="89" t="s">
        <v>75</v>
      </c>
      <c r="B42" s="7">
        <v>1261611.0035999999</v>
      </c>
      <c r="C42" s="8">
        <v>106940.1878</v>
      </c>
      <c r="D42" s="8">
        <v>142.41499999999999</v>
      </c>
      <c r="E42" s="8">
        <v>149892.86600000001</v>
      </c>
      <c r="F42" s="8">
        <v>36781.840900000003</v>
      </c>
      <c r="G42" s="8">
        <v>1006.9564</v>
      </c>
      <c r="H42" s="8"/>
      <c r="I42" s="17">
        <v>1556375.2697000001</v>
      </c>
    </row>
    <row r="43" spans="1:9" x14ac:dyDescent="0.2">
      <c r="A43" s="88" t="s">
        <v>76</v>
      </c>
      <c r="B43" s="3">
        <v>4148.5675000000001</v>
      </c>
      <c r="C43" s="9"/>
      <c r="D43" s="9"/>
      <c r="E43" s="9"/>
      <c r="F43" s="9">
        <v>363.04410000000001</v>
      </c>
      <c r="G43" s="9">
        <v>5274.1790000000001</v>
      </c>
      <c r="H43" s="9"/>
      <c r="I43" s="16">
        <v>9785.7906000000003</v>
      </c>
    </row>
    <row r="44" spans="1:9" x14ac:dyDescent="0.2">
      <c r="A44" s="88" t="s">
        <v>77</v>
      </c>
      <c r="B44" s="3">
        <v>5655.9624999999996</v>
      </c>
      <c r="C44" s="9"/>
      <c r="D44" s="9"/>
      <c r="E44" s="9">
        <v>481.54610000000002</v>
      </c>
      <c r="F44" s="9">
        <v>1837.8136999999999</v>
      </c>
      <c r="G44" s="9">
        <v>947.90049999999997</v>
      </c>
      <c r="H44" s="9"/>
      <c r="I44" s="16">
        <v>8923.2227999999996</v>
      </c>
    </row>
    <row r="45" spans="1:9" x14ac:dyDescent="0.2">
      <c r="A45" s="88" t="s">
        <v>78</v>
      </c>
      <c r="B45" s="3">
        <v>15530.306200000001</v>
      </c>
      <c r="C45" s="9">
        <v>281.33080000000001</v>
      </c>
      <c r="D45" s="9"/>
      <c r="E45" s="9">
        <v>91.302599999999998</v>
      </c>
      <c r="F45" s="9">
        <v>1406.0821000000001</v>
      </c>
      <c r="G45" s="9">
        <v>1662.2798</v>
      </c>
      <c r="H45" s="9"/>
      <c r="I45" s="16">
        <v>18971.301500000001</v>
      </c>
    </row>
    <row r="46" spans="1:9" x14ac:dyDescent="0.2">
      <c r="A46" s="89" t="s">
        <v>79</v>
      </c>
      <c r="B46" s="7">
        <v>25334.836200000002</v>
      </c>
      <c r="C46" s="8">
        <v>281.33080000000001</v>
      </c>
      <c r="D46" s="8"/>
      <c r="E46" s="8">
        <v>572.84870000000001</v>
      </c>
      <c r="F46" s="8">
        <v>3606.9398999999999</v>
      </c>
      <c r="G46" s="8">
        <v>7884.3593000000001</v>
      </c>
      <c r="H46" s="8"/>
      <c r="I46" s="17">
        <v>37680.314899999998</v>
      </c>
    </row>
    <row r="47" spans="1:9" x14ac:dyDescent="0.2">
      <c r="A47" s="89" t="s">
        <v>80</v>
      </c>
      <c r="B47" s="5">
        <v>49799.967299999997</v>
      </c>
      <c r="C47" s="6">
        <v>2350.4670999999998</v>
      </c>
      <c r="D47" s="6">
        <v>137.4948</v>
      </c>
      <c r="E47" s="6">
        <v>2823.8834000000002</v>
      </c>
      <c r="F47" s="6">
        <v>51.914299999999997</v>
      </c>
      <c r="G47" s="6">
        <v>6069.9570000000003</v>
      </c>
      <c r="H47" s="6">
        <v>4.0305</v>
      </c>
      <c r="I47" s="18">
        <v>61237.714399999997</v>
      </c>
    </row>
    <row r="48" spans="1:9" x14ac:dyDescent="0.2">
      <c r="A48" s="88" t="s">
        <v>81</v>
      </c>
      <c r="B48" s="3">
        <v>181526.19620000001</v>
      </c>
      <c r="C48" s="9">
        <v>10762.508599999999</v>
      </c>
      <c r="D48" s="9"/>
      <c r="E48" s="9">
        <v>10480.3405</v>
      </c>
      <c r="F48" s="9">
        <v>10989.372300000001</v>
      </c>
      <c r="G48" s="9">
        <v>488.54270000000002</v>
      </c>
      <c r="H48" s="9"/>
      <c r="I48" s="16">
        <v>214246.96030000001</v>
      </c>
    </row>
    <row r="49" spans="1:9" x14ac:dyDescent="0.2">
      <c r="A49" s="88" t="s">
        <v>82</v>
      </c>
      <c r="B49" s="3">
        <v>12489.1965</v>
      </c>
      <c r="C49" s="9"/>
      <c r="D49" s="9"/>
      <c r="E49" s="9">
        <v>23.891400000000001</v>
      </c>
      <c r="F49" s="9">
        <v>14228.829299999999</v>
      </c>
      <c r="G49" s="9">
        <v>399.33420000000001</v>
      </c>
      <c r="H49" s="9"/>
      <c r="I49" s="16">
        <v>27141.251400000001</v>
      </c>
    </row>
    <row r="50" spans="1:9" x14ac:dyDescent="0.2">
      <c r="A50" s="89" t="s">
        <v>83</v>
      </c>
      <c r="B50" s="7">
        <v>194015.3927</v>
      </c>
      <c r="C50" s="8">
        <v>10762.508599999999</v>
      </c>
      <c r="D50" s="8"/>
      <c r="E50" s="8">
        <v>10504.231900000001</v>
      </c>
      <c r="F50" s="8">
        <v>25218.2016</v>
      </c>
      <c r="G50" s="8">
        <v>887.87689999999998</v>
      </c>
      <c r="H50" s="8"/>
      <c r="I50" s="17">
        <v>241388.21170000001</v>
      </c>
    </row>
    <row r="51" spans="1:9" x14ac:dyDescent="0.2">
      <c r="A51" s="88" t="s">
        <v>84</v>
      </c>
      <c r="B51" s="3">
        <v>16103.057500000001</v>
      </c>
      <c r="C51" s="9">
        <v>275.61419999999998</v>
      </c>
      <c r="D51" s="9"/>
      <c r="E51" s="9">
        <v>697.87120000000004</v>
      </c>
      <c r="F51" s="9">
        <v>36.295699999999997</v>
      </c>
      <c r="G51" s="9">
        <v>318.93560000000002</v>
      </c>
      <c r="H51" s="9">
        <v>6.1441999999999997</v>
      </c>
      <c r="I51" s="16">
        <v>17437.918399999999</v>
      </c>
    </row>
    <row r="52" spans="1:9" x14ac:dyDescent="0.2">
      <c r="A52" s="88" t="s">
        <v>85</v>
      </c>
      <c r="B52" s="3">
        <v>97990.449800000002</v>
      </c>
      <c r="C52" s="9">
        <v>5040.9413000000004</v>
      </c>
      <c r="D52" s="9"/>
      <c r="E52" s="9">
        <v>63312.295899999997</v>
      </c>
      <c r="F52" s="9">
        <v>9598.1175999999996</v>
      </c>
      <c r="G52" s="9">
        <v>1195.8779</v>
      </c>
      <c r="H52" s="9"/>
      <c r="I52" s="16">
        <v>177137.6825</v>
      </c>
    </row>
    <row r="53" spans="1:9" x14ac:dyDescent="0.2">
      <c r="A53" s="88" t="s">
        <v>86</v>
      </c>
      <c r="B53" s="3">
        <v>114192.56849999999</v>
      </c>
      <c r="C53" s="9">
        <v>13042.5064</v>
      </c>
      <c r="D53" s="9"/>
      <c r="E53" s="9">
        <v>28571.923900000002</v>
      </c>
      <c r="F53" s="9">
        <v>11789.204900000001</v>
      </c>
      <c r="G53" s="9">
        <v>1554.7384</v>
      </c>
      <c r="H53" s="9"/>
      <c r="I53" s="16">
        <v>169150.94209999999</v>
      </c>
    </row>
    <row r="54" spans="1:9" x14ac:dyDescent="0.2">
      <c r="A54" s="88" t="s">
        <v>87</v>
      </c>
      <c r="B54" s="3">
        <v>78082.862399999998</v>
      </c>
      <c r="C54" s="9">
        <v>3618.3683000000001</v>
      </c>
      <c r="D54" s="9">
        <v>3.6696</v>
      </c>
      <c r="E54" s="9">
        <v>620.19500000000005</v>
      </c>
      <c r="F54" s="9">
        <v>740.54269999999997</v>
      </c>
      <c r="G54" s="9">
        <v>1030.7463</v>
      </c>
      <c r="H54" s="9"/>
      <c r="I54" s="16">
        <v>84096.384300000005</v>
      </c>
    </row>
    <row r="55" spans="1:9" x14ac:dyDescent="0.2">
      <c r="A55" s="88" t="s">
        <v>88</v>
      </c>
      <c r="B55" s="3">
        <v>22867.842499999999</v>
      </c>
      <c r="C55" s="9">
        <v>2173.5273999999999</v>
      </c>
      <c r="D55" s="9"/>
      <c r="E55" s="9">
        <v>14575.979600000001</v>
      </c>
      <c r="F55" s="9">
        <v>322.88189999999997</v>
      </c>
      <c r="G55" s="9">
        <v>39.841999999999999</v>
      </c>
      <c r="H55" s="9">
        <v>1.202</v>
      </c>
      <c r="I55" s="16">
        <v>39981.275399999999</v>
      </c>
    </row>
    <row r="56" spans="1:9" x14ac:dyDescent="0.2">
      <c r="A56" s="88" t="s">
        <v>89</v>
      </c>
      <c r="B56" s="3">
        <v>22107.605500000001</v>
      </c>
      <c r="C56" s="9">
        <v>96.726500000000001</v>
      </c>
      <c r="D56" s="9"/>
      <c r="E56" s="9">
        <v>161.08070000000001</v>
      </c>
      <c r="F56" s="9">
        <v>796.88160000000005</v>
      </c>
      <c r="G56" s="9">
        <v>832.69690000000003</v>
      </c>
      <c r="H56" s="9"/>
      <c r="I56" s="16">
        <v>23994.9912</v>
      </c>
    </row>
    <row r="57" spans="1:9" x14ac:dyDescent="0.2">
      <c r="A57" s="88" t="s">
        <v>90</v>
      </c>
      <c r="B57" s="3">
        <v>39973.569199999998</v>
      </c>
      <c r="C57" s="9">
        <v>6006.2111999999997</v>
      </c>
      <c r="D57" s="9"/>
      <c r="E57" s="9">
        <v>3600.5149000000001</v>
      </c>
      <c r="F57" s="9">
        <v>5032.0330000000004</v>
      </c>
      <c r="G57" s="9">
        <v>114.9915</v>
      </c>
      <c r="H57" s="9"/>
      <c r="I57" s="16">
        <v>54727.319799999997</v>
      </c>
    </row>
    <row r="58" spans="1:9" x14ac:dyDescent="0.2">
      <c r="A58" s="88" t="s">
        <v>91</v>
      </c>
      <c r="B58" s="3">
        <v>193568.22279999999</v>
      </c>
      <c r="C58" s="9">
        <v>18221.1924</v>
      </c>
      <c r="D58" s="9"/>
      <c r="E58" s="9">
        <v>104027.06230000001</v>
      </c>
      <c r="F58" s="9">
        <v>9168.9419999999991</v>
      </c>
      <c r="G58" s="9">
        <v>2400.9362000000001</v>
      </c>
      <c r="H58" s="9">
        <v>76.984700000000004</v>
      </c>
      <c r="I58" s="16">
        <v>327463.34039999999</v>
      </c>
    </row>
    <row r="59" spans="1:9" x14ac:dyDescent="0.2">
      <c r="A59" s="89" t="s">
        <v>92</v>
      </c>
      <c r="B59" s="7">
        <v>584886.17819999997</v>
      </c>
      <c r="C59" s="8">
        <v>48475.087699999996</v>
      </c>
      <c r="D59" s="8">
        <v>3.6696</v>
      </c>
      <c r="E59" s="8">
        <v>215566.9235</v>
      </c>
      <c r="F59" s="8">
        <v>37484.899400000002</v>
      </c>
      <c r="G59" s="8">
        <v>7488.7647999999999</v>
      </c>
      <c r="H59" s="8">
        <v>84.3309</v>
      </c>
      <c r="I59" s="17">
        <v>893989.8541</v>
      </c>
    </row>
    <row r="60" spans="1:9" x14ac:dyDescent="0.2">
      <c r="A60" s="88" t="s">
        <v>93</v>
      </c>
      <c r="B60" s="3">
        <v>197.46080000000001</v>
      </c>
      <c r="C60" s="9"/>
      <c r="D60" s="9">
        <v>66.989199999999997</v>
      </c>
      <c r="E60" s="9">
        <v>15.860900000000001</v>
      </c>
      <c r="F60" s="9">
        <v>178.5787</v>
      </c>
      <c r="G60" s="9">
        <v>626.09469999999999</v>
      </c>
      <c r="H60" s="9">
        <v>4.1299000000000001</v>
      </c>
      <c r="I60" s="16">
        <v>1089.1142</v>
      </c>
    </row>
    <row r="61" spans="1:9" x14ac:dyDescent="0.2">
      <c r="A61" s="88" t="s">
        <v>94</v>
      </c>
      <c r="B61" s="3">
        <v>388.45409999999998</v>
      </c>
      <c r="C61" s="9"/>
      <c r="D61" s="9">
        <v>920.15449999999998</v>
      </c>
      <c r="E61" s="9">
        <v>15.9468</v>
      </c>
      <c r="F61" s="9">
        <v>299.97789999999998</v>
      </c>
      <c r="G61" s="9">
        <v>1034.5549000000001</v>
      </c>
      <c r="H61" s="9"/>
      <c r="I61" s="16">
        <v>2659.0882000000001</v>
      </c>
    </row>
    <row r="62" spans="1:9" ht="13.5" thickBot="1" x14ac:dyDescent="0.25">
      <c r="A62" s="90" t="s">
        <v>95</v>
      </c>
      <c r="B62" s="7">
        <v>585.91489999999999</v>
      </c>
      <c r="C62" s="8"/>
      <c r="D62" s="8">
        <v>987.14369999999997</v>
      </c>
      <c r="E62" s="8">
        <v>31.807700000000001</v>
      </c>
      <c r="F62" s="8">
        <v>478.5566</v>
      </c>
      <c r="G62" s="8">
        <v>1660.6496</v>
      </c>
      <c r="H62" s="8">
        <v>4.1299000000000001</v>
      </c>
      <c r="I62" s="17">
        <v>3748.2024000000001</v>
      </c>
    </row>
    <row r="63" spans="1:9" ht="17.25" customHeight="1" thickBot="1" x14ac:dyDescent="0.25">
      <c r="A63" s="116" t="s">
        <v>140</v>
      </c>
      <c r="B63" s="117">
        <v>5237921.0944999997</v>
      </c>
      <c r="C63" s="107">
        <v>299876.4227</v>
      </c>
      <c r="D63" s="107">
        <v>10716.3349</v>
      </c>
      <c r="E63" s="107">
        <v>706101.08550000004</v>
      </c>
      <c r="F63" s="107">
        <v>720427.42189999996</v>
      </c>
      <c r="G63" s="107">
        <v>29287.608400000001</v>
      </c>
      <c r="H63" s="107">
        <v>149.6986</v>
      </c>
      <c r="I63" s="109">
        <v>7004479.6665000003</v>
      </c>
    </row>
    <row r="64" spans="1:9" x14ac:dyDescent="0.2">
      <c r="A64" s="22"/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6" orientation="portrait" r:id="rId1"/>
  <headerFooter alignWithMargins="0">
    <oddHeader>&amp;C&amp;"Arial,Negrita"&amp;12&amp;K03+000 3.2.10 CULTIVOS HERBACEOS EN SECANO. Distribución general de la tierra por provincias (ha)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C64"/>
  <sheetViews>
    <sheetView showZeros="0" topLeftCell="C2" workbookViewId="0">
      <pane ySplit="1" topLeftCell="A45" activePane="bottomLeft" state="frozen"/>
      <selection sqref="A1:A3"/>
      <selection pane="bottomLeft" activeCell="B3" sqref="B3:I63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  <col min="10" max="81" width="11.42578125" style="10"/>
  </cols>
  <sheetData>
    <row r="1" spans="1:46" ht="25.5" hidden="1" customHeight="1" thickBot="1" x14ac:dyDescent="0.25">
      <c r="A1" s="20"/>
      <c r="B1" s="181" t="s">
        <v>131</v>
      </c>
      <c r="C1" s="182"/>
      <c r="D1" s="182"/>
      <c r="E1" s="182"/>
      <c r="F1" s="182"/>
      <c r="G1" s="182"/>
      <c r="H1" s="182"/>
      <c r="I1" s="183"/>
    </row>
    <row r="2" spans="1:46" ht="38.25" x14ac:dyDescent="0.2">
      <c r="A2" s="132" t="s">
        <v>100</v>
      </c>
      <c r="B2" s="133" t="s">
        <v>10</v>
      </c>
      <c r="C2" s="134" t="s">
        <v>11</v>
      </c>
      <c r="D2" s="134" t="s">
        <v>12</v>
      </c>
      <c r="E2" s="134" t="s">
        <v>13</v>
      </c>
      <c r="F2" s="134" t="s">
        <v>14</v>
      </c>
      <c r="G2" s="134" t="s">
        <v>15</v>
      </c>
      <c r="H2" s="134" t="s">
        <v>16</v>
      </c>
      <c r="I2" s="103" t="s">
        <v>17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x14ac:dyDescent="0.2">
      <c r="A3" s="88" t="s">
        <v>37</v>
      </c>
      <c r="B3" s="3">
        <v>137.98830000000001</v>
      </c>
      <c r="C3" s="9">
        <v>21.333600000000001</v>
      </c>
      <c r="D3" s="9">
        <v>66.460800000000006</v>
      </c>
      <c r="E3" s="9"/>
      <c r="F3" s="9">
        <v>350.9622</v>
      </c>
      <c r="G3" s="9">
        <v>196.4332</v>
      </c>
      <c r="H3" s="9"/>
      <c r="I3" s="16">
        <v>773.17809999999997</v>
      </c>
    </row>
    <row r="4" spans="1:46" x14ac:dyDescent="0.2">
      <c r="A4" s="88" t="s">
        <v>38</v>
      </c>
      <c r="B4" s="3">
        <v>78.034000000000006</v>
      </c>
      <c r="C4" s="9">
        <v>22.148599999999998</v>
      </c>
      <c r="D4" s="9">
        <v>113.51739999999999</v>
      </c>
      <c r="E4" s="9"/>
      <c r="F4" s="9">
        <v>1651.6303</v>
      </c>
      <c r="G4" s="9">
        <v>109.8331</v>
      </c>
      <c r="H4" s="9"/>
      <c r="I4" s="16">
        <v>1975.1633999999999</v>
      </c>
    </row>
    <row r="5" spans="1:46" x14ac:dyDescent="0.2">
      <c r="A5" s="88" t="s">
        <v>39</v>
      </c>
      <c r="B5" s="3">
        <v>736.06970000000001</v>
      </c>
      <c r="C5" s="9">
        <v>23.512899999999998</v>
      </c>
      <c r="D5" s="9">
        <v>2994.8868000000002</v>
      </c>
      <c r="E5" s="9"/>
      <c r="F5" s="9">
        <v>652.32270000000005</v>
      </c>
      <c r="G5" s="9">
        <v>164.4136</v>
      </c>
      <c r="H5" s="9"/>
      <c r="I5" s="16">
        <v>4571.2057000000004</v>
      </c>
    </row>
    <row r="6" spans="1:46" x14ac:dyDescent="0.2">
      <c r="A6" s="88" t="s">
        <v>40</v>
      </c>
      <c r="B6" s="3">
        <v>570.57939999999996</v>
      </c>
      <c r="C6" s="9">
        <v>6.2766000000000002</v>
      </c>
      <c r="D6" s="9">
        <v>146.93289999999999</v>
      </c>
      <c r="E6" s="9"/>
      <c r="F6" s="9">
        <v>209.26759999999999</v>
      </c>
      <c r="G6" s="9">
        <v>209.8528</v>
      </c>
      <c r="H6" s="9"/>
      <c r="I6" s="16">
        <v>1142.9093</v>
      </c>
    </row>
    <row r="7" spans="1:46" x14ac:dyDescent="0.2">
      <c r="A7" s="89" t="s">
        <v>41</v>
      </c>
      <c r="B7" s="7">
        <v>1522.6713999999999</v>
      </c>
      <c r="C7" s="8">
        <v>73.271699999999996</v>
      </c>
      <c r="D7" s="8">
        <v>3321.7979</v>
      </c>
      <c r="E7" s="8"/>
      <c r="F7" s="8">
        <v>2864.1828</v>
      </c>
      <c r="G7" s="8">
        <v>680.53269999999998</v>
      </c>
      <c r="H7" s="8"/>
      <c r="I7" s="17">
        <v>8462.4565000000002</v>
      </c>
    </row>
    <row r="8" spans="1:46" x14ac:dyDescent="0.2">
      <c r="A8" s="89" t="s">
        <v>42</v>
      </c>
      <c r="B8" s="5"/>
      <c r="C8" s="6">
        <v>59.750300000000003</v>
      </c>
      <c r="D8" s="6"/>
      <c r="E8" s="6"/>
      <c r="F8" s="6">
        <v>304.99639999999999</v>
      </c>
      <c r="G8" s="6">
        <v>26.7879</v>
      </c>
      <c r="H8" s="6"/>
      <c r="I8" s="18">
        <v>391.53460000000001</v>
      </c>
    </row>
    <row r="9" spans="1:46" x14ac:dyDescent="0.2">
      <c r="A9" s="89" t="s">
        <v>43</v>
      </c>
      <c r="B9" s="5"/>
      <c r="C9" s="6"/>
      <c r="D9" s="6">
        <v>128.72210000000001</v>
      </c>
      <c r="E9" s="6"/>
      <c r="F9" s="6">
        <v>141.4128</v>
      </c>
      <c r="G9" s="6"/>
      <c r="H9" s="6"/>
      <c r="I9" s="18">
        <v>270.13490000000002</v>
      </c>
    </row>
    <row r="10" spans="1:46" x14ac:dyDescent="0.2">
      <c r="A10" s="88" t="s">
        <v>44</v>
      </c>
      <c r="B10" s="3">
        <v>1751.9739</v>
      </c>
      <c r="C10" s="9">
        <v>78.093299999999999</v>
      </c>
      <c r="D10" s="9">
        <v>129.1397</v>
      </c>
      <c r="E10" s="9">
        <v>557.04160000000002</v>
      </c>
      <c r="F10" s="9">
        <v>26.527000000000001</v>
      </c>
      <c r="G10" s="9"/>
      <c r="H10" s="9"/>
      <c r="I10" s="16">
        <v>2542.7755000000002</v>
      </c>
    </row>
    <row r="11" spans="1:46" x14ac:dyDescent="0.2">
      <c r="A11" s="88" t="s">
        <v>45</v>
      </c>
      <c r="B11" s="3"/>
      <c r="C11" s="9">
        <v>1.9956</v>
      </c>
      <c r="D11" s="9">
        <v>2.7418</v>
      </c>
      <c r="E11" s="9"/>
      <c r="F11" s="9">
        <v>2.4333</v>
      </c>
      <c r="G11" s="9">
        <v>7.1536999999999997</v>
      </c>
      <c r="H11" s="9">
        <v>38.927700000000002</v>
      </c>
      <c r="I11" s="16">
        <v>53.252099999999999</v>
      </c>
    </row>
    <row r="12" spans="1:46" x14ac:dyDescent="0.2">
      <c r="A12" s="88" t="s">
        <v>46</v>
      </c>
      <c r="B12" s="3"/>
      <c r="C12" s="9"/>
      <c r="D12" s="9">
        <v>18.090599999999998</v>
      </c>
      <c r="E12" s="9"/>
      <c r="F12" s="9"/>
      <c r="G12" s="9">
        <v>2.6421999999999999</v>
      </c>
      <c r="H12" s="9"/>
      <c r="I12" s="16">
        <v>20.732800000000001</v>
      </c>
    </row>
    <row r="13" spans="1:46" x14ac:dyDescent="0.2">
      <c r="A13" s="89" t="s">
        <v>125</v>
      </c>
      <c r="B13" s="7">
        <v>1751.9739</v>
      </c>
      <c r="C13" s="8">
        <v>80.088899999999995</v>
      </c>
      <c r="D13" s="8">
        <v>149.97210000000001</v>
      </c>
      <c r="E13" s="8">
        <v>557.04160000000002</v>
      </c>
      <c r="F13" s="8">
        <v>28.9603</v>
      </c>
      <c r="G13" s="8">
        <v>9.7958999999999996</v>
      </c>
      <c r="H13" s="8">
        <v>38.927700000000002</v>
      </c>
      <c r="I13" s="17">
        <v>2616.7604000000001</v>
      </c>
    </row>
    <row r="14" spans="1:46" x14ac:dyDescent="0.2">
      <c r="A14" s="89" t="s">
        <v>47</v>
      </c>
      <c r="B14" s="5">
        <v>41662.102099999996</v>
      </c>
      <c r="C14" s="6">
        <v>152.22139999999999</v>
      </c>
      <c r="D14" s="6">
        <v>9.9002999999999997</v>
      </c>
      <c r="E14" s="6">
        <v>4757.7148999999999</v>
      </c>
      <c r="F14" s="6">
        <v>12410.486800000001</v>
      </c>
      <c r="G14" s="6">
        <v>7621.0951999999997</v>
      </c>
      <c r="H14" s="6"/>
      <c r="I14" s="18">
        <v>66613.520699999994</v>
      </c>
    </row>
    <row r="15" spans="1:46" x14ac:dyDescent="0.2">
      <c r="A15" s="89" t="s">
        <v>48</v>
      </c>
      <c r="B15" s="5">
        <v>7613.8985000000002</v>
      </c>
      <c r="C15" s="6">
        <v>30.821200000000001</v>
      </c>
      <c r="D15" s="6">
        <v>616.05150000000003</v>
      </c>
      <c r="E15" s="6">
        <v>1403.2646</v>
      </c>
      <c r="F15" s="6">
        <v>1353.0886</v>
      </c>
      <c r="G15" s="6">
        <v>2355.2251000000001</v>
      </c>
      <c r="H15" s="6"/>
      <c r="I15" s="18">
        <v>13372.3495</v>
      </c>
    </row>
    <row r="16" spans="1:46" x14ac:dyDescent="0.2">
      <c r="A16" s="88" t="s">
        <v>49</v>
      </c>
      <c r="B16" s="3">
        <v>116198.70110000001</v>
      </c>
      <c r="C16" s="9">
        <v>802.4126</v>
      </c>
      <c r="D16" s="9"/>
      <c r="E16" s="9">
        <v>5016.9543999999996</v>
      </c>
      <c r="F16" s="9">
        <v>39318.5101</v>
      </c>
      <c r="G16" s="9">
        <v>1056.1672000000001</v>
      </c>
      <c r="H16" s="9"/>
      <c r="I16" s="16">
        <v>162392.74540000001</v>
      </c>
    </row>
    <row r="17" spans="1:9" x14ac:dyDescent="0.2">
      <c r="A17" s="88" t="s">
        <v>50</v>
      </c>
      <c r="B17" s="3">
        <v>15310.6008</v>
      </c>
      <c r="C17" s="9"/>
      <c r="D17" s="9">
        <v>125.7452</v>
      </c>
      <c r="E17" s="9">
        <v>137.6292</v>
      </c>
      <c r="F17" s="9">
        <v>1800.4201</v>
      </c>
      <c r="G17" s="9">
        <v>28.438099999999999</v>
      </c>
      <c r="H17" s="9"/>
      <c r="I17" s="16">
        <v>17402.8334</v>
      </c>
    </row>
    <row r="18" spans="1:9" x14ac:dyDescent="0.2">
      <c r="A18" s="88" t="s">
        <v>51</v>
      </c>
      <c r="B18" s="3">
        <v>76349.968500000003</v>
      </c>
      <c r="C18" s="9">
        <v>591.23929999999996</v>
      </c>
      <c r="D18" s="9">
        <v>46.353999999999999</v>
      </c>
      <c r="E18" s="9">
        <v>1649.3014000000001</v>
      </c>
      <c r="F18" s="9">
        <v>48430.893100000001</v>
      </c>
      <c r="G18" s="9">
        <v>3627.7179000000001</v>
      </c>
      <c r="H18" s="9"/>
      <c r="I18" s="16">
        <v>130695.4742</v>
      </c>
    </row>
    <row r="19" spans="1:9" x14ac:dyDescent="0.2">
      <c r="A19" s="89" t="s">
        <v>52</v>
      </c>
      <c r="B19" s="7">
        <v>207859.27040000001</v>
      </c>
      <c r="C19" s="8">
        <v>1393.6519000000001</v>
      </c>
      <c r="D19" s="8">
        <v>172.0992</v>
      </c>
      <c r="E19" s="8">
        <v>6803.8850000000002</v>
      </c>
      <c r="F19" s="8">
        <v>89549.823300000004</v>
      </c>
      <c r="G19" s="8">
        <v>4712.3231999999998</v>
      </c>
      <c r="H19" s="8"/>
      <c r="I19" s="17">
        <v>310491.05300000001</v>
      </c>
    </row>
    <row r="20" spans="1:9" x14ac:dyDescent="0.2">
      <c r="A20" s="88" t="s">
        <v>53</v>
      </c>
      <c r="B20" s="3">
        <v>2829.2768000000001</v>
      </c>
      <c r="C20" s="9"/>
      <c r="D20" s="9"/>
      <c r="E20" s="9"/>
      <c r="F20" s="9">
        <v>9.0151000000000003</v>
      </c>
      <c r="G20" s="9">
        <v>2108.5547999999999</v>
      </c>
      <c r="H20" s="9"/>
      <c r="I20" s="16">
        <v>4946.8467000000001</v>
      </c>
    </row>
    <row r="21" spans="1:9" x14ac:dyDescent="0.2">
      <c r="A21" s="88" t="s">
        <v>54</v>
      </c>
      <c r="B21" s="3">
        <v>16807.753499999999</v>
      </c>
      <c r="C21" s="9">
        <v>79.828400000000002</v>
      </c>
      <c r="D21" s="9">
        <v>58.3065</v>
      </c>
      <c r="E21" s="9">
        <v>1902.3731</v>
      </c>
      <c r="F21" s="9">
        <v>4271.4342999999999</v>
      </c>
      <c r="G21" s="9">
        <v>293.53800000000001</v>
      </c>
      <c r="H21" s="9"/>
      <c r="I21" s="16">
        <v>23413.233800000002</v>
      </c>
    </row>
    <row r="22" spans="1:9" x14ac:dyDescent="0.2">
      <c r="A22" s="88" t="s">
        <v>55</v>
      </c>
      <c r="B22" s="3">
        <v>68468.105100000001</v>
      </c>
      <c r="C22" s="9">
        <v>1004.1812</v>
      </c>
      <c r="D22" s="9">
        <v>7.3029000000000002</v>
      </c>
      <c r="E22" s="9">
        <v>1447.4632999999999</v>
      </c>
      <c r="F22" s="9">
        <v>23967.989600000001</v>
      </c>
      <c r="G22" s="9">
        <v>693.75779999999997</v>
      </c>
      <c r="H22" s="9"/>
      <c r="I22" s="16">
        <v>95588.799899999998</v>
      </c>
    </row>
    <row r="23" spans="1:9" x14ac:dyDescent="0.2">
      <c r="A23" s="88" t="s">
        <v>56</v>
      </c>
      <c r="B23" s="3">
        <v>19815.668799999999</v>
      </c>
      <c r="C23" s="9"/>
      <c r="D23" s="9">
        <v>91.0334</v>
      </c>
      <c r="E23" s="9"/>
      <c r="F23" s="9">
        <v>355.03039999999999</v>
      </c>
      <c r="G23" s="9">
        <v>1050.8323</v>
      </c>
      <c r="H23" s="9"/>
      <c r="I23" s="16">
        <v>21312.564900000001</v>
      </c>
    </row>
    <row r="24" spans="1:9" x14ac:dyDescent="0.2">
      <c r="A24" s="89" t="s">
        <v>57</v>
      </c>
      <c r="B24" s="7">
        <v>107920.8042</v>
      </c>
      <c r="C24" s="8">
        <v>1084.0096000000001</v>
      </c>
      <c r="D24" s="8">
        <v>156.64279999999999</v>
      </c>
      <c r="E24" s="8">
        <v>3349.8364000000001</v>
      </c>
      <c r="F24" s="8">
        <v>28603.469400000002</v>
      </c>
      <c r="G24" s="8">
        <v>4146.6828999999998</v>
      </c>
      <c r="H24" s="8"/>
      <c r="I24" s="17">
        <v>145261.44529999999</v>
      </c>
    </row>
    <row r="25" spans="1:9" x14ac:dyDescent="0.2">
      <c r="A25" s="89" t="s">
        <v>58</v>
      </c>
      <c r="B25" s="5">
        <v>1346.7778000000001</v>
      </c>
      <c r="C25" s="6">
        <v>30.358799999999999</v>
      </c>
      <c r="D25" s="6">
        <v>686.13779999999997</v>
      </c>
      <c r="E25" s="6">
        <v>20.2836</v>
      </c>
      <c r="F25" s="6">
        <v>3354.0978</v>
      </c>
      <c r="G25" s="6">
        <v>3180.63</v>
      </c>
      <c r="H25" s="6">
        <v>5.5640999999999998</v>
      </c>
      <c r="I25" s="18">
        <v>8623.8498999999993</v>
      </c>
    </row>
    <row r="26" spans="1:9" x14ac:dyDescent="0.2">
      <c r="A26" s="88" t="s">
        <v>59</v>
      </c>
      <c r="B26" s="3">
        <v>15096.970600000001</v>
      </c>
      <c r="C26" s="9">
        <v>565.64940000000001</v>
      </c>
      <c r="D26" s="9">
        <v>1420.9029</v>
      </c>
      <c r="E26" s="9">
        <v>7306.4753000000001</v>
      </c>
      <c r="F26" s="9">
        <v>1777.2179000000001</v>
      </c>
      <c r="G26" s="9">
        <v>1327.0368000000001</v>
      </c>
      <c r="H26" s="9"/>
      <c r="I26" s="16">
        <v>27494.252899999999</v>
      </c>
    </row>
    <row r="27" spans="1:9" x14ac:dyDescent="0.2">
      <c r="A27" s="88" t="s">
        <v>60</v>
      </c>
      <c r="B27" s="3">
        <v>11925.7433</v>
      </c>
      <c r="C27" s="9">
        <v>246.68170000000001</v>
      </c>
      <c r="D27" s="9">
        <v>1432.0689</v>
      </c>
      <c r="E27" s="9">
        <v>2938.1192999999998</v>
      </c>
      <c r="F27" s="9">
        <v>3518.8681000000001</v>
      </c>
      <c r="G27" s="9">
        <v>274.41460000000001</v>
      </c>
      <c r="H27" s="9"/>
      <c r="I27" s="16">
        <v>20335.8959</v>
      </c>
    </row>
    <row r="28" spans="1:9" x14ac:dyDescent="0.2">
      <c r="A28" s="88" t="s">
        <v>61</v>
      </c>
      <c r="B28" s="3">
        <v>97003.934899999993</v>
      </c>
      <c r="C28" s="9">
        <v>3562.0825</v>
      </c>
      <c r="D28" s="9">
        <v>2304.8496</v>
      </c>
      <c r="E28" s="9">
        <v>7879.1592000000001</v>
      </c>
      <c r="F28" s="9">
        <v>8380.9930999999997</v>
      </c>
      <c r="G28" s="9">
        <v>425.50689999999997</v>
      </c>
      <c r="H28" s="9"/>
      <c r="I28" s="16">
        <v>119556.52619999999</v>
      </c>
    </row>
    <row r="29" spans="1:9" x14ac:dyDescent="0.2">
      <c r="A29" s="88" t="s">
        <v>62</v>
      </c>
      <c r="B29" s="3">
        <v>43766.379099999998</v>
      </c>
      <c r="C29" s="9">
        <v>255.84780000000001</v>
      </c>
      <c r="D29" s="9">
        <v>1170.3554999999999</v>
      </c>
      <c r="E29" s="9">
        <v>8223.1561000000002</v>
      </c>
      <c r="F29" s="9">
        <v>10742.893</v>
      </c>
      <c r="G29" s="9">
        <v>625.9615</v>
      </c>
      <c r="H29" s="9"/>
      <c r="I29" s="16">
        <v>64784.593000000001</v>
      </c>
    </row>
    <row r="30" spans="1:9" x14ac:dyDescent="0.2">
      <c r="A30" s="88" t="s">
        <v>63</v>
      </c>
      <c r="B30" s="3">
        <v>31278.347399999999</v>
      </c>
      <c r="C30" s="9">
        <v>94.910200000000003</v>
      </c>
      <c r="D30" s="9">
        <v>2247.6927999999998</v>
      </c>
      <c r="E30" s="9">
        <v>3740.741</v>
      </c>
      <c r="F30" s="9">
        <v>2545.7029000000002</v>
      </c>
      <c r="G30" s="9">
        <v>692.74879999999996</v>
      </c>
      <c r="H30" s="9"/>
      <c r="I30" s="16">
        <v>40600.143100000001</v>
      </c>
    </row>
    <row r="31" spans="1:9" x14ac:dyDescent="0.2">
      <c r="A31" s="88" t="s">
        <v>64</v>
      </c>
      <c r="B31" s="3">
        <v>5126.9260000000004</v>
      </c>
      <c r="C31" s="9">
        <v>57.288899999999998</v>
      </c>
      <c r="D31" s="9">
        <v>2730.3429999999998</v>
      </c>
      <c r="E31" s="9">
        <v>1820.7272</v>
      </c>
      <c r="F31" s="9">
        <v>531.55830000000003</v>
      </c>
      <c r="G31" s="9">
        <v>3655.2109999999998</v>
      </c>
      <c r="H31" s="9"/>
      <c r="I31" s="16">
        <v>13922.054400000001</v>
      </c>
    </row>
    <row r="32" spans="1:9" x14ac:dyDescent="0.2">
      <c r="A32" s="88" t="s">
        <v>65</v>
      </c>
      <c r="B32" s="3">
        <v>3507.9166</v>
      </c>
      <c r="C32" s="9"/>
      <c r="D32" s="9">
        <v>590.09640000000002</v>
      </c>
      <c r="E32" s="9">
        <v>1664.172</v>
      </c>
      <c r="F32" s="9">
        <v>135.1045</v>
      </c>
      <c r="G32" s="9">
        <v>1177.8099</v>
      </c>
      <c r="H32" s="9"/>
      <c r="I32" s="16">
        <v>7075.0994000000001</v>
      </c>
    </row>
    <row r="33" spans="1:9" x14ac:dyDescent="0.2">
      <c r="A33" s="88" t="s">
        <v>66</v>
      </c>
      <c r="B33" s="3">
        <v>48214.537799999998</v>
      </c>
      <c r="C33" s="9">
        <v>1910.5208</v>
      </c>
      <c r="D33" s="9">
        <v>4211.7542999999996</v>
      </c>
      <c r="E33" s="9">
        <v>14480.955</v>
      </c>
      <c r="F33" s="9">
        <v>6747.9502000000002</v>
      </c>
      <c r="G33" s="9">
        <v>5508.3984</v>
      </c>
      <c r="H33" s="9"/>
      <c r="I33" s="16">
        <v>81074.116500000004</v>
      </c>
    </row>
    <row r="34" spans="1:9" x14ac:dyDescent="0.2">
      <c r="A34" s="88" t="s">
        <v>67</v>
      </c>
      <c r="B34" s="3">
        <v>32834.9058</v>
      </c>
      <c r="C34" s="9">
        <v>149.4331</v>
      </c>
      <c r="D34" s="9">
        <v>800.35709999999995</v>
      </c>
      <c r="E34" s="9">
        <v>5779.4148999999998</v>
      </c>
      <c r="F34" s="9">
        <v>7201.7507999999998</v>
      </c>
      <c r="G34" s="9">
        <v>1803.6786999999999</v>
      </c>
      <c r="H34" s="9"/>
      <c r="I34" s="16">
        <v>48569.540399999998</v>
      </c>
    </row>
    <row r="35" spans="1:9" x14ac:dyDescent="0.2">
      <c r="A35" s="89" t="s">
        <v>68</v>
      </c>
      <c r="B35" s="7">
        <v>288755.66149999999</v>
      </c>
      <c r="C35" s="8">
        <v>6842.4143999999997</v>
      </c>
      <c r="D35" s="8">
        <v>16908.4205</v>
      </c>
      <c r="E35" s="8">
        <v>53832.92</v>
      </c>
      <c r="F35" s="8">
        <v>41582.038800000002</v>
      </c>
      <c r="G35" s="8">
        <v>15490.766600000001</v>
      </c>
      <c r="H35" s="8"/>
      <c r="I35" s="17">
        <v>423412.2218</v>
      </c>
    </row>
    <row r="36" spans="1:9" x14ac:dyDescent="0.2">
      <c r="A36" s="89" t="s">
        <v>69</v>
      </c>
      <c r="B36" s="5">
        <v>9039.7361000000001</v>
      </c>
      <c r="C36" s="6"/>
      <c r="D36" s="6">
        <v>725.2183</v>
      </c>
      <c r="E36" s="6">
        <v>1140.9765</v>
      </c>
      <c r="F36" s="6">
        <v>2720.7847000000002</v>
      </c>
      <c r="G36" s="6">
        <v>2445.0672</v>
      </c>
      <c r="H36" s="6"/>
      <c r="I36" s="18">
        <v>16071.782800000001</v>
      </c>
    </row>
    <row r="37" spans="1:9" x14ac:dyDescent="0.2">
      <c r="A37" s="88" t="s">
        <v>70</v>
      </c>
      <c r="B37" s="3">
        <v>49448.779900000001</v>
      </c>
      <c r="C37" s="9">
        <v>924.26580000000001</v>
      </c>
      <c r="D37" s="9">
        <v>1265.3081</v>
      </c>
      <c r="E37" s="9">
        <v>11453.5789</v>
      </c>
      <c r="F37" s="9">
        <v>10836.0028</v>
      </c>
      <c r="G37" s="9">
        <v>26429.438600000001</v>
      </c>
      <c r="H37" s="9"/>
      <c r="I37" s="16">
        <v>100357.3741</v>
      </c>
    </row>
    <row r="38" spans="1:9" x14ac:dyDescent="0.2">
      <c r="A38" s="88" t="s">
        <v>71</v>
      </c>
      <c r="B38" s="3">
        <v>18760.6754</v>
      </c>
      <c r="C38" s="9">
        <v>254.23849999999999</v>
      </c>
      <c r="D38" s="9">
        <v>14.0388</v>
      </c>
      <c r="E38" s="9">
        <v>240.09119999999999</v>
      </c>
      <c r="F38" s="9">
        <v>933.2287</v>
      </c>
      <c r="G38" s="9">
        <v>19355.831300000002</v>
      </c>
      <c r="H38" s="9"/>
      <c r="I38" s="16">
        <v>39558.103900000002</v>
      </c>
    </row>
    <row r="39" spans="1:9" x14ac:dyDescent="0.2">
      <c r="A39" s="88" t="s">
        <v>72</v>
      </c>
      <c r="B39" s="3">
        <v>13726.793600000001</v>
      </c>
      <c r="C39" s="9">
        <v>1501.0216</v>
      </c>
      <c r="D39" s="9"/>
      <c r="E39" s="9">
        <v>1610.2512999999999</v>
      </c>
      <c r="F39" s="9"/>
      <c r="G39" s="9">
        <v>5385.1472000000003</v>
      </c>
      <c r="H39" s="9"/>
      <c r="I39" s="16">
        <v>22223.2137</v>
      </c>
    </row>
    <row r="40" spans="1:9" x14ac:dyDescent="0.2">
      <c r="A40" s="88" t="s">
        <v>73</v>
      </c>
      <c r="B40" s="3">
        <v>4084.9686999999999</v>
      </c>
      <c r="C40" s="9">
        <v>360.5505</v>
      </c>
      <c r="D40" s="9"/>
      <c r="E40" s="9">
        <v>1109.3739</v>
      </c>
      <c r="F40" s="9">
        <v>172.90039999999999</v>
      </c>
      <c r="G40" s="9">
        <v>3019.4798999999998</v>
      </c>
      <c r="H40" s="9"/>
      <c r="I40" s="16">
        <v>8747.2734</v>
      </c>
    </row>
    <row r="41" spans="1:9" x14ac:dyDescent="0.2">
      <c r="A41" s="88" t="s">
        <v>74</v>
      </c>
      <c r="B41" s="3">
        <v>14457.886699999999</v>
      </c>
      <c r="C41" s="9">
        <v>346.0872</v>
      </c>
      <c r="D41" s="9">
        <v>78.751599999999996</v>
      </c>
      <c r="E41" s="9">
        <v>1828.8483000000001</v>
      </c>
      <c r="F41" s="9">
        <v>10838.454900000001</v>
      </c>
      <c r="G41" s="9">
        <v>1533.5388</v>
      </c>
      <c r="H41" s="9"/>
      <c r="I41" s="16">
        <v>29083.567500000001</v>
      </c>
    </row>
    <row r="42" spans="1:9" x14ac:dyDescent="0.2">
      <c r="A42" s="89" t="s">
        <v>75</v>
      </c>
      <c r="B42" s="7">
        <v>100479.10430000001</v>
      </c>
      <c r="C42" s="8">
        <v>3386.1635999999999</v>
      </c>
      <c r="D42" s="8">
        <v>1358.0985000000001</v>
      </c>
      <c r="E42" s="8">
        <v>16242.143599999999</v>
      </c>
      <c r="F42" s="8">
        <v>22780.586800000001</v>
      </c>
      <c r="G42" s="8">
        <v>55723.435799999999</v>
      </c>
      <c r="H42" s="8"/>
      <c r="I42" s="17">
        <v>199969.53260000001</v>
      </c>
    </row>
    <row r="43" spans="1:9" x14ac:dyDescent="0.2">
      <c r="A43" s="88" t="s">
        <v>76</v>
      </c>
      <c r="B43" s="3">
        <v>1418.6207999999999</v>
      </c>
      <c r="C43" s="9"/>
      <c r="D43" s="9">
        <v>1432.3325</v>
      </c>
      <c r="E43" s="9">
        <v>34.851300000000002</v>
      </c>
      <c r="F43" s="9">
        <v>2302.5119</v>
      </c>
      <c r="G43" s="9">
        <v>4526.5990000000002</v>
      </c>
      <c r="H43" s="9">
        <v>6.492</v>
      </c>
      <c r="I43" s="16">
        <v>9721.4074999999993</v>
      </c>
    </row>
    <row r="44" spans="1:9" x14ac:dyDescent="0.2">
      <c r="A44" s="88" t="s">
        <v>77</v>
      </c>
      <c r="B44" s="3">
        <v>193.71619999999999</v>
      </c>
      <c r="C44" s="9"/>
      <c r="D44" s="9">
        <v>116.9739</v>
      </c>
      <c r="E44" s="9"/>
      <c r="F44" s="9">
        <v>92.308899999999994</v>
      </c>
      <c r="G44" s="9">
        <v>1897.9671000000001</v>
      </c>
      <c r="H44" s="9"/>
      <c r="I44" s="16">
        <v>2300.9661000000001</v>
      </c>
    </row>
    <row r="45" spans="1:9" x14ac:dyDescent="0.2">
      <c r="A45" s="88" t="s">
        <v>78</v>
      </c>
      <c r="B45" s="3">
        <v>15819.9576</v>
      </c>
      <c r="C45" s="9"/>
      <c r="D45" s="9">
        <v>632.25220000000002</v>
      </c>
      <c r="E45" s="9">
        <v>91.343500000000006</v>
      </c>
      <c r="F45" s="9">
        <v>229.49549999999999</v>
      </c>
      <c r="G45" s="9">
        <v>3777.9881999999998</v>
      </c>
      <c r="H45" s="9">
        <v>48.341700000000003</v>
      </c>
      <c r="I45" s="16">
        <v>20599.378700000001</v>
      </c>
    </row>
    <row r="46" spans="1:9" x14ac:dyDescent="0.2">
      <c r="A46" s="89" t="s">
        <v>79</v>
      </c>
      <c r="B46" s="7">
        <v>17432.294600000001</v>
      </c>
      <c r="C46" s="8"/>
      <c r="D46" s="8">
        <v>2181.5585999999998</v>
      </c>
      <c r="E46" s="8">
        <v>126.1948</v>
      </c>
      <c r="F46" s="8">
        <v>2624.3163</v>
      </c>
      <c r="G46" s="8">
        <v>10202.5543</v>
      </c>
      <c r="H46" s="8">
        <v>54.8337</v>
      </c>
      <c r="I46" s="17">
        <v>32621.7523</v>
      </c>
    </row>
    <row r="47" spans="1:9" x14ac:dyDescent="0.2">
      <c r="A47" s="89" t="s">
        <v>80</v>
      </c>
      <c r="B47" s="5">
        <v>2440.9854</v>
      </c>
      <c r="C47" s="6"/>
      <c r="D47" s="6">
        <v>3548.0920999999998</v>
      </c>
      <c r="E47" s="6">
        <v>2112.3847999999998</v>
      </c>
      <c r="F47" s="6">
        <v>413.58229999999998</v>
      </c>
      <c r="G47" s="6">
        <v>39996.285300000003</v>
      </c>
      <c r="H47" s="6">
        <v>44.761299999999999</v>
      </c>
      <c r="I47" s="18">
        <v>48556.091200000003</v>
      </c>
    </row>
    <row r="48" spans="1:9" x14ac:dyDescent="0.2">
      <c r="A48" s="88" t="s">
        <v>81</v>
      </c>
      <c r="B48" s="3">
        <v>50308.2042</v>
      </c>
      <c r="C48" s="9">
        <v>234.0187</v>
      </c>
      <c r="D48" s="9">
        <v>159.61199999999999</v>
      </c>
      <c r="E48" s="9">
        <v>27505.3465</v>
      </c>
      <c r="F48" s="9">
        <v>4895.2434000000003</v>
      </c>
      <c r="G48" s="9">
        <v>4749.9369999999999</v>
      </c>
      <c r="H48" s="9"/>
      <c r="I48" s="16">
        <v>87852.361799999999</v>
      </c>
    </row>
    <row r="49" spans="1:9" x14ac:dyDescent="0.2">
      <c r="A49" s="88" t="s">
        <v>82</v>
      </c>
      <c r="B49" s="3">
        <v>25680.0478</v>
      </c>
      <c r="C49" s="9"/>
      <c r="D49" s="9">
        <v>97.695800000000006</v>
      </c>
      <c r="E49" s="9">
        <v>9101.3207000000002</v>
      </c>
      <c r="F49" s="9">
        <v>26681.7117</v>
      </c>
      <c r="G49" s="9">
        <v>1459.7138</v>
      </c>
      <c r="H49" s="9"/>
      <c r="I49" s="16">
        <v>63020.489800000003</v>
      </c>
    </row>
    <row r="50" spans="1:9" x14ac:dyDescent="0.2">
      <c r="A50" s="89" t="s">
        <v>83</v>
      </c>
      <c r="B50" s="7">
        <v>75988.251999999993</v>
      </c>
      <c r="C50" s="8">
        <v>234.0187</v>
      </c>
      <c r="D50" s="8">
        <v>257.30779999999999</v>
      </c>
      <c r="E50" s="8">
        <v>36606.667200000004</v>
      </c>
      <c r="F50" s="8">
        <v>31576.955099999999</v>
      </c>
      <c r="G50" s="8">
        <v>6209.6508000000003</v>
      </c>
      <c r="H50" s="8"/>
      <c r="I50" s="17">
        <v>150872.85159999999</v>
      </c>
    </row>
    <row r="51" spans="1:9" x14ac:dyDescent="0.2">
      <c r="A51" s="88" t="s">
        <v>84</v>
      </c>
      <c r="B51" s="3"/>
      <c r="C51" s="9"/>
      <c r="D51" s="9"/>
      <c r="E51" s="9"/>
      <c r="F51" s="9">
        <v>106.249</v>
      </c>
      <c r="G51" s="9">
        <v>1591.0716</v>
      </c>
      <c r="H51" s="9">
        <v>43.406799999999997</v>
      </c>
      <c r="I51" s="16">
        <v>1740.7274</v>
      </c>
    </row>
    <row r="52" spans="1:9" x14ac:dyDescent="0.2">
      <c r="A52" s="88" t="s">
        <v>85</v>
      </c>
      <c r="B52" s="3">
        <v>8160.8627999999999</v>
      </c>
      <c r="C52" s="9">
        <v>10.8056</v>
      </c>
      <c r="D52" s="9">
        <v>1186.5526</v>
      </c>
      <c r="E52" s="9">
        <v>16554.733899999999</v>
      </c>
      <c r="F52" s="9">
        <v>2852.9875999999999</v>
      </c>
      <c r="G52" s="9">
        <v>5143.0956999999999</v>
      </c>
      <c r="H52" s="9">
        <v>22.2607</v>
      </c>
      <c r="I52" s="16">
        <v>33931.298900000002</v>
      </c>
    </row>
    <row r="53" spans="1:9" x14ac:dyDescent="0.2">
      <c r="A53" s="88" t="s">
        <v>86</v>
      </c>
      <c r="B53" s="3">
        <v>6446.0730000000003</v>
      </c>
      <c r="C53" s="9">
        <v>292.40929999999997</v>
      </c>
      <c r="D53" s="9">
        <v>785.39570000000003</v>
      </c>
      <c r="E53" s="9">
        <v>6452.3944000000001</v>
      </c>
      <c r="F53" s="9">
        <v>2614.2638999999999</v>
      </c>
      <c r="G53" s="9">
        <v>4621.1010999999999</v>
      </c>
      <c r="H53" s="9"/>
      <c r="I53" s="16">
        <v>21211.6374</v>
      </c>
    </row>
    <row r="54" spans="1:9" x14ac:dyDescent="0.2">
      <c r="A54" s="88" t="s">
        <v>87</v>
      </c>
      <c r="B54" s="3">
        <v>11667.127</v>
      </c>
      <c r="C54" s="9">
        <v>39.731900000000003</v>
      </c>
      <c r="D54" s="9">
        <v>145.34030000000001</v>
      </c>
      <c r="E54" s="9">
        <v>83.459400000000002</v>
      </c>
      <c r="F54" s="9">
        <v>4309.0766000000003</v>
      </c>
      <c r="G54" s="9">
        <v>15685.358200000001</v>
      </c>
      <c r="H54" s="9"/>
      <c r="I54" s="16">
        <v>31930.093400000002</v>
      </c>
    </row>
    <row r="55" spans="1:9" x14ac:dyDescent="0.2">
      <c r="A55" s="88" t="s">
        <v>88</v>
      </c>
      <c r="B55" s="3">
        <v>2.8403</v>
      </c>
      <c r="C55" s="9"/>
      <c r="D55" s="9">
        <v>3.7404000000000002</v>
      </c>
      <c r="E55" s="9">
        <v>745.45039999999995</v>
      </c>
      <c r="F55" s="9">
        <v>61.493699999999997</v>
      </c>
      <c r="G55" s="9">
        <v>486</v>
      </c>
      <c r="H55" s="9"/>
      <c r="I55" s="16">
        <v>1299.5247999999999</v>
      </c>
    </row>
    <row r="56" spans="1:9" x14ac:dyDescent="0.2">
      <c r="A56" s="88" t="s">
        <v>89</v>
      </c>
      <c r="B56" s="3">
        <v>2204.6044000000002</v>
      </c>
      <c r="C56" s="9"/>
      <c r="D56" s="9"/>
      <c r="E56" s="9">
        <v>3469.9198000000001</v>
      </c>
      <c r="F56" s="9">
        <v>320.29770000000002</v>
      </c>
      <c r="G56" s="9">
        <v>1818.2819</v>
      </c>
      <c r="H56" s="9"/>
      <c r="I56" s="16">
        <v>7813.1037999999999</v>
      </c>
    </row>
    <row r="57" spans="1:9" x14ac:dyDescent="0.2">
      <c r="A57" s="88" t="s">
        <v>90</v>
      </c>
      <c r="B57" s="3">
        <v>2294.6417999999999</v>
      </c>
      <c r="C57" s="9">
        <v>27.875599999999999</v>
      </c>
      <c r="D57" s="9">
        <v>325.4461</v>
      </c>
      <c r="E57" s="9">
        <v>89.011200000000002</v>
      </c>
      <c r="F57" s="9">
        <v>367.67450000000002</v>
      </c>
      <c r="G57" s="9">
        <v>3119.6878000000002</v>
      </c>
      <c r="H57" s="9"/>
      <c r="I57" s="16">
        <v>6224.3370000000004</v>
      </c>
    </row>
    <row r="58" spans="1:9" x14ac:dyDescent="0.2">
      <c r="A58" s="88" t="s">
        <v>91</v>
      </c>
      <c r="B58" s="3">
        <v>38230.051599999999</v>
      </c>
      <c r="C58" s="9">
        <v>298.37380000000002</v>
      </c>
      <c r="D58" s="9">
        <v>3558.6057000000001</v>
      </c>
      <c r="E58" s="9">
        <v>58222.738100000002</v>
      </c>
      <c r="F58" s="9">
        <v>1791.2167999999999</v>
      </c>
      <c r="G58" s="9">
        <v>11465.5376</v>
      </c>
      <c r="H58" s="9">
        <v>331.11340000000001</v>
      </c>
      <c r="I58" s="16">
        <v>113897.637</v>
      </c>
    </row>
    <row r="59" spans="1:9" x14ac:dyDescent="0.2">
      <c r="A59" s="89" t="s">
        <v>92</v>
      </c>
      <c r="B59" s="7">
        <v>69006.200899999996</v>
      </c>
      <c r="C59" s="8">
        <v>669.19619999999998</v>
      </c>
      <c r="D59" s="8">
        <v>6005.0807999999997</v>
      </c>
      <c r="E59" s="8">
        <v>85617.707200000004</v>
      </c>
      <c r="F59" s="8">
        <v>12423.2598</v>
      </c>
      <c r="G59" s="8">
        <v>43930.133900000001</v>
      </c>
      <c r="H59" s="8">
        <v>396.78089999999997</v>
      </c>
      <c r="I59" s="17">
        <v>218048.3597</v>
      </c>
    </row>
    <row r="60" spans="1:9" x14ac:dyDescent="0.2">
      <c r="A60" s="88" t="s">
        <v>93</v>
      </c>
      <c r="B60" s="3">
        <v>128.9684</v>
      </c>
      <c r="C60" s="9">
        <v>6.6349999999999998</v>
      </c>
      <c r="D60" s="9">
        <v>263.3236</v>
      </c>
      <c r="E60" s="9"/>
      <c r="F60" s="9"/>
      <c r="G60" s="9">
        <v>1365.0081</v>
      </c>
      <c r="H60" s="9">
        <v>46.759700000000002</v>
      </c>
      <c r="I60" s="16">
        <v>1810.6948</v>
      </c>
    </row>
    <row r="61" spans="1:9" x14ac:dyDescent="0.2">
      <c r="A61" s="88" t="s">
        <v>94</v>
      </c>
      <c r="B61" s="3">
        <v>12.9001</v>
      </c>
      <c r="C61" s="9">
        <v>3.6596000000000002</v>
      </c>
      <c r="D61" s="9">
        <v>854.47900000000004</v>
      </c>
      <c r="E61" s="9">
        <v>6.0552000000000001</v>
      </c>
      <c r="F61" s="9">
        <v>3.6850000000000001</v>
      </c>
      <c r="G61" s="9">
        <v>362.6413</v>
      </c>
      <c r="H61" s="9">
        <v>14.2081</v>
      </c>
      <c r="I61" s="16">
        <v>1257.6283000000001</v>
      </c>
    </row>
    <row r="62" spans="1:9" ht="13.5" thickBot="1" x14ac:dyDescent="0.25">
      <c r="A62" s="90" t="s">
        <v>95</v>
      </c>
      <c r="B62" s="7">
        <v>141.86850000000001</v>
      </c>
      <c r="C62" s="8">
        <v>10.294600000000001</v>
      </c>
      <c r="D62" s="8">
        <v>1117.8026</v>
      </c>
      <c r="E62" s="8">
        <v>6.0552000000000001</v>
      </c>
      <c r="F62" s="8">
        <v>3.6850000000000001</v>
      </c>
      <c r="G62" s="8">
        <v>1727.6494</v>
      </c>
      <c r="H62" s="8">
        <v>60.967799999999997</v>
      </c>
      <c r="I62" s="17">
        <v>3068.3231000000001</v>
      </c>
    </row>
    <row r="63" spans="1:9" ht="17.25" customHeight="1" thickBot="1" x14ac:dyDescent="0.25">
      <c r="A63" s="116" t="s">
        <v>140</v>
      </c>
      <c r="B63" s="117">
        <v>932961.60160000005</v>
      </c>
      <c r="C63" s="107">
        <v>14046.2613</v>
      </c>
      <c r="D63" s="107">
        <v>37342.902900000001</v>
      </c>
      <c r="E63" s="107">
        <v>212577.0754</v>
      </c>
      <c r="F63" s="107">
        <v>252735.72700000001</v>
      </c>
      <c r="G63" s="107">
        <v>198458.61619999999</v>
      </c>
      <c r="H63" s="107">
        <v>601.83550000000002</v>
      </c>
      <c r="I63" s="109">
        <v>1648724.0199</v>
      </c>
    </row>
    <row r="64" spans="1:9" x14ac:dyDescent="0.2">
      <c r="A64" s="22" t="s">
        <v>4</v>
      </c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7" orientation="portrait" r:id="rId1"/>
  <headerFooter alignWithMargins="0">
    <oddHeader>&amp;C&amp;"Arial,Negrita"&amp;12&amp;K03+000 3.2.11 CULTIVOS HERBACEOS EN REGADIO. Distribución general de la tierra por provincias (ha)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E65"/>
  <sheetViews>
    <sheetView showZeros="0" topLeftCell="A2" workbookViewId="0">
      <pane ySplit="2" topLeftCell="A49" activePane="bottomLeft" state="frozen"/>
      <selection sqref="A1:A3"/>
      <selection pane="bottomLeft" activeCell="B4" sqref="B4:D64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1.85546875" customWidth="1"/>
    <col min="4" max="4" width="10.28515625" customWidth="1"/>
    <col min="5" max="5" width="12.7109375" customWidth="1"/>
    <col min="6" max="6" width="11.7109375" customWidth="1"/>
    <col min="7" max="7" width="9.42578125" customWidth="1"/>
    <col min="8" max="8" width="9.140625" bestFit="1" customWidth="1"/>
    <col min="9" max="135" width="11.42578125" style="10"/>
  </cols>
  <sheetData>
    <row r="1" spans="1:135" ht="24" hidden="1" customHeight="1" thickBot="1" x14ac:dyDescent="0.25">
      <c r="A1" s="184"/>
      <c r="B1" s="181"/>
      <c r="C1" s="182"/>
      <c r="D1" s="182"/>
      <c r="E1" s="182"/>
      <c r="F1" s="182"/>
      <c r="G1" s="157"/>
      <c r="H1" s="158"/>
    </row>
    <row r="2" spans="1:135" ht="24" customHeight="1" thickBot="1" x14ac:dyDescent="0.25">
      <c r="A2" s="185"/>
      <c r="B2" s="61"/>
      <c r="C2" s="61"/>
      <c r="D2" s="61"/>
      <c r="E2" s="60"/>
      <c r="F2" s="60"/>
      <c r="G2" s="10"/>
      <c r="H2" s="10"/>
      <c r="ED2"/>
      <c r="EE2"/>
    </row>
    <row r="3" spans="1:135" ht="37.5" customHeight="1" thickBot="1" x14ac:dyDescent="0.25">
      <c r="A3" s="122" t="s">
        <v>97</v>
      </c>
      <c r="B3" s="135" t="s">
        <v>116</v>
      </c>
      <c r="C3" s="136" t="s">
        <v>117</v>
      </c>
      <c r="D3" s="124" t="s">
        <v>118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EB3"/>
      <c r="EC3"/>
      <c r="ED3"/>
      <c r="EE3"/>
    </row>
    <row r="4" spans="1:135" x14ac:dyDescent="0.2">
      <c r="A4" s="88" t="s">
        <v>37</v>
      </c>
      <c r="B4" s="1">
        <v>5438.6688999999997</v>
      </c>
      <c r="C4" s="23">
        <v>52.632899999999999</v>
      </c>
      <c r="D4" s="16">
        <v>5491.3018000000002</v>
      </c>
      <c r="E4" s="42"/>
      <c r="F4" s="10"/>
      <c r="G4" s="10"/>
      <c r="H4" s="10"/>
      <c r="EB4"/>
      <c r="EC4"/>
      <c r="ED4"/>
      <c r="EE4"/>
    </row>
    <row r="5" spans="1:135" x14ac:dyDescent="0.2">
      <c r="A5" s="88" t="s">
        <v>38</v>
      </c>
      <c r="B5" s="3">
        <v>3392.5137</v>
      </c>
      <c r="C5" s="23">
        <v>30.023</v>
      </c>
      <c r="D5" s="16">
        <v>3422.5367000000001</v>
      </c>
      <c r="E5" s="42"/>
      <c r="F5" s="10"/>
      <c r="G5" s="10"/>
      <c r="H5" s="10"/>
      <c r="EB5"/>
      <c r="EC5"/>
      <c r="ED5"/>
      <c r="EE5"/>
    </row>
    <row r="6" spans="1:135" x14ac:dyDescent="0.2">
      <c r="A6" s="88" t="s">
        <v>39</v>
      </c>
      <c r="B6" s="3">
        <v>5146.0445</v>
      </c>
      <c r="C6" s="23">
        <v>59.937600000000003</v>
      </c>
      <c r="D6" s="16">
        <v>5205.9821000000002</v>
      </c>
      <c r="E6" s="42"/>
      <c r="F6" s="10"/>
      <c r="G6" s="10"/>
      <c r="H6" s="10"/>
      <c r="EB6"/>
      <c r="EC6"/>
      <c r="ED6"/>
      <c r="EE6"/>
    </row>
    <row r="7" spans="1:135" x14ac:dyDescent="0.2">
      <c r="A7" s="88" t="s">
        <v>40</v>
      </c>
      <c r="B7" s="3">
        <v>2311.7042999999999</v>
      </c>
      <c r="C7" s="23">
        <v>50.094099999999997</v>
      </c>
      <c r="D7" s="16">
        <v>2361.7984000000001</v>
      </c>
      <c r="E7" s="42"/>
      <c r="F7" s="10"/>
      <c r="G7" s="10"/>
      <c r="H7" s="10"/>
      <c r="EB7"/>
      <c r="EC7"/>
      <c r="ED7"/>
      <c r="EE7"/>
    </row>
    <row r="8" spans="1:135" x14ac:dyDescent="0.2">
      <c r="A8" s="94" t="s">
        <v>41</v>
      </c>
      <c r="B8" s="7">
        <v>16288.931399999999</v>
      </c>
      <c r="C8" s="24">
        <v>192.6876</v>
      </c>
      <c r="D8" s="17">
        <v>16481.618999999999</v>
      </c>
      <c r="E8" s="42"/>
      <c r="F8" s="10"/>
      <c r="G8" s="10"/>
      <c r="H8" s="10"/>
      <c r="EB8"/>
      <c r="EC8"/>
      <c r="ED8"/>
      <c r="EE8"/>
    </row>
    <row r="9" spans="1:135" x14ac:dyDescent="0.2">
      <c r="A9" s="95" t="s">
        <v>42</v>
      </c>
      <c r="B9" s="5">
        <v>224.83150000000001</v>
      </c>
      <c r="C9" s="25"/>
      <c r="D9" s="18">
        <v>224.83150000000001</v>
      </c>
      <c r="E9" s="42"/>
      <c r="F9" s="10"/>
      <c r="G9" s="10"/>
      <c r="H9" s="10"/>
      <c r="EB9"/>
      <c r="EC9"/>
      <c r="ED9"/>
      <c r="EE9"/>
    </row>
    <row r="10" spans="1:135" x14ac:dyDescent="0.2">
      <c r="A10" s="94" t="s">
        <v>43</v>
      </c>
      <c r="B10" s="5">
        <v>70.855500000000006</v>
      </c>
      <c r="C10" s="25"/>
      <c r="D10" s="18">
        <v>70.855500000000006</v>
      </c>
      <c r="E10" s="42"/>
      <c r="F10" s="10"/>
      <c r="G10" s="10"/>
      <c r="H10" s="10"/>
      <c r="EB10"/>
      <c r="EC10"/>
      <c r="ED10"/>
      <c r="EE10"/>
    </row>
    <row r="11" spans="1:135" x14ac:dyDescent="0.2">
      <c r="A11" s="88" t="s">
        <v>44</v>
      </c>
      <c r="B11" s="3">
        <v>813.88840000000005</v>
      </c>
      <c r="C11" s="23"/>
      <c r="D11" s="16">
        <v>813.88840000000005</v>
      </c>
      <c r="E11" s="42"/>
      <c r="F11" s="10"/>
      <c r="G11" s="10"/>
      <c r="H11" s="10"/>
      <c r="EB11"/>
      <c r="EC11"/>
      <c r="ED11"/>
      <c r="EE11"/>
    </row>
    <row r="12" spans="1:135" x14ac:dyDescent="0.2">
      <c r="A12" s="88" t="s">
        <v>45</v>
      </c>
      <c r="B12" s="3">
        <v>3.5800999999999998</v>
      </c>
      <c r="C12" s="23"/>
      <c r="D12" s="16">
        <v>3.5800999999999998</v>
      </c>
      <c r="E12" s="42"/>
      <c r="F12" s="10"/>
      <c r="G12" s="10"/>
      <c r="H12" s="10"/>
      <c r="EB12"/>
      <c r="EC12"/>
      <c r="ED12"/>
      <c r="EE12"/>
    </row>
    <row r="13" spans="1:135" x14ac:dyDescent="0.2">
      <c r="A13" s="88" t="s">
        <v>46</v>
      </c>
      <c r="B13" s="3">
        <v>16.534199999999998</v>
      </c>
      <c r="C13" s="23"/>
      <c r="D13" s="16">
        <v>16.534199999999998</v>
      </c>
      <c r="E13" s="42"/>
      <c r="F13" s="10"/>
      <c r="G13" s="10"/>
      <c r="H13" s="10"/>
      <c r="EB13"/>
      <c r="EC13"/>
      <c r="ED13"/>
      <c r="EE13"/>
    </row>
    <row r="14" spans="1:135" x14ac:dyDescent="0.2">
      <c r="A14" s="94" t="s">
        <v>125</v>
      </c>
      <c r="B14" s="7">
        <v>834.0027</v>
      </c>
      <c r="C14" s="24"/>
      <c r="D14" s="17">
        <v>834.0027</v>
      </c>
      <c r="E14" s="42"/>
      <c r="F14" s="10"/>
      <c r="G14" s="10"/>
      <c r="H14" s="10"/>
      <c r="EB14"/>
      <c r="EC14"/>
      <c r="ED14"/>
      <c r="EE14"/>
    </row>
    <row r="15" spans="1:135" x14ac:dyDescent="0.2">
      <c r="A15" s="94" t="s">
        <v>47</v>
      </c>
      <c r="B15" s="5">
        <v>43091.060700000002</v>
      </c>
      <c r="C15" s="25">
        <v>10237.0244</v>
      </c>
      <c r="D15" s="18">
        <v>53328.085099999997</v>
      </c>
      <c r="E15" s="42"/>
      <c r="F15" s="10"/>
      <c r="G15" s="10"/>
      <c r="H15" s="10"/>
      <c r="EB15"/>
      <c r="EC15"/>
      <c r="ED15"/>
      <c r="EE15"/>
    </row>
    <row r="16" spans="1:135" x14ac:dyDescent="0.2">
      <c r="A16" s="94" t="s">
        <v>48</v>
      </c>
      <c r="B16" s="5">
        <v>16444.594099999998</v>
      </c>
      <c r="C16" s="25">
        <v>1187.5691999999999</v>
      </c>
      <c r="D16" s="18">
        <v>17632.1633</v>
      </c>
      <c r="E16" s="42"/>
      <c r="F16" s="10"/>
      <c r="G16" s="10"/>
      <c r="H16" s="10"/>
      <c r="EB16"/>
      <c r="EC16"/>
      <c r="ED16"/>
      <c r="EE16"/>
    </row>
    <row r="17" spans="1:135" x14ac:dyDescent="0.2">
      <c r="A17" s="88" t="s">
        <v>49</v>
      </c>
      <c r="B17" s="3">
        <v>55439.869899999998</v>
      </c>
      <c r="C17" s="23">
        <v>6318.5695999999998</v>
      </c>
      <c r="D17" s="16">
        <v>61758.4395</v>
      </c>
      <c r="E17" s="42"/>
      <c r="F17" s="10"/>
      <c r="G17" s="10"/>
      <c r="H17" s="10"/>
      <c r="EB17"/>
      <c r="EC17"/>
      <c r="ED17"/>
      <c r="EE17"/>
    </row>
    <row r="18" spans="1:135" x14ac:dyDescent="0.2">
      <c r="A18" s="88" t="s">
        <v>50</v>
      </c>
      <c r="B18" s="3">
        <v>154345.94760000001</v>
      </c>
      <c r="C18" s="23">
        <v>1251.2063000000001</v>
      </c>
      <c r="D18" s="16">
        <v>155597.1539</v>
      </c>
      <c r="E18" s="42"/>
      <c r="F18" s="10"/>
      <c r="G18" s="10"/>
      <c r="H18" s="10"/>
      <c r="EB18"/>
      <c r="EC18"/>
      <c r="ED18"/>
      <c r="EE18"/>
    </row>
    <row r="19" spans="1:135" x14ac:dyDescent="0.2">
      <c r="A19" s="88" t="s">
        <v>51</v>
      </c>
      <c r="B19" s="3">
        <v>225549.3719</v>
      </c>
      <c r="C19" s="23">
        <v>6323.7483000000002</v>
      </c>
      <c r="D19" s="16">
        <v>231873.1202</v>
      </c>
      <c r="E19" s="42"/>
      <c r="F19" s="10"/>
      <c r="G19" s="10"/>
      <c r="H19" s="10"/>
      <c r="EB19"/>
      <c r="EC19"/>
      <c r="ED19"/>
      <c r="EE19"/>
    </row>
    <row r="20" spans="1:135" x14ac:dyDescent="0.2">
      <c r="A20" s="94" t="s">
        <v>52</v>
      </c>
      <c r="B20" s="7">
        <v>435335.18939999997</v>
      </c>
      <c r="C20" s="24">
        <v>13893.5242</v>
      </c>
      <c r="D20" s="17">
        <v>449228.71360000002</v>
      </c>
      <c r="E20" s="42"/>
      <c r="F20" s="10"/>
      <c r="G20" s="10"/>
      <c r="H20" s="10"/>
      <c r="EB20"/>
      <c r="EC20"/>
      <c r="ED20"/>
      <c r="EE20"/>
    </row>
    <row r="21" spans="1:135" x14ac:dyDescent="0.2">
      <c r="A21" s="88" t="s">
        <v>53</v>
      </c>
      <c r="B21" s="3">
        <v>10382.6693</v>
      </c>
      <c r="C21" s="23">
        <v>686.89229999999998</v>
      </c>
      <c r="D21" s="16">
        <v>11069.561600000001</v>
      </c>
      <c r="E21" s="42"/>
      <c r="F21" s="10"/>
      <c r="G21" s="10"/>
      <c r="H21" s="10"/>
      <c r="EB21"/>
      <c r="EC21"/>
      <c r="ED21"/>
      <c r="EE21"/>
    </row>
    <row r="22" spans="1:135" x14ac:dyDescent="0.2">
      <c r="A22" s="88" t="s">
        <v>54</v>
      </c>
      <c r="B22" s="3">
        <v>6460.6863999999996</v>
      </c>
      <c r="C22" s="23">
        <v>569.94579999999996</v>
      </c>
      <c r="D22" s="16">
        <v>7030.6322</v>
      </c>
      <c r="E22" s="42"/>
      <c r="F22" s="10"/>
      <c r="G22" s="10"/>
      <c r="H22" s="10"/>
      <c r="EB22"/>
      <c r="EC22"/>
      <c r="ED22"/>
      <c r="EE22"/>
    </row>
    <row r="23" spans="1:135" x14ac:dyDescent="0.2">
      <c r="A23" s="88" t="s">
        <v>55</v>
      </c>
      <c r="B23" s="3">
        <v>15590.502</v>
      </c>
      <c r="C23" s="23">
        <v>2928.6977999999999</v>
      </c>
      <c r="D23" s="16">
        <v>18519.199799999999</v>
      </c>
      <c r="E23" s="42"/>
      <c r="F23" s="10"/>
      <c r="G23" s="10"/>
      <c r="H23" s="10"/>
      <c r="EB23"/>
      <c r="EC23"/>
      <c r="ED23"/>
      <c r="EE23"/>
    </row>
    <row r="24" spans="1:135" x14ac:dyDescent="0.2">
      <c r="A24" s="88" t="s">
        <v>56</v>
      </c>
      <c r="B24" s="3">
        <v>10652.2071</v>
      </c>
      <c r="C24" s="23">
        <v>4608.9919</v>
      </c>
      <c r="D24" s="16">
        <v>15261.199000000001</v>
      </c>
      <c r="E24" s="42"/>
      <c r="F24" s="10"/>
      <c r="G24" s="10"/>
      <c r="H24" s="10"/>
      <c r="EB24"/>
      <c r="EC24"/>
      <c r="ED24"/>
      <c r="EE24"/>
    </row>
    <row r="25" spans="1:135" x14ac:dyDescent="0.2">
      <c r="A25" s="94" t="s">
        <v>57</v>
      </c>
      <c r="B25" s="7">
        <v>43086.0648</v>
      </c>
      <c r="C25" s="24">
        <v>8794.5277999999998</v>
      </c>
      <c r="D25" s="17">
        <v>51880.592600000004</v>
      </c>
      <c r="E25" s="42"/>
      <c r="F25" s="10"/>
      <c r="G25" s="10"/>
      <c r="H25" s="10"/>
      <c r="EB25"/>
      <c r="EC25"/>
      <c r="ED25"/>
      <c r="EE25"/>
    </row>
    <row r="26" spans="1:135" x14ac:dyDescent="0.2">
      <c r="A26" s="94" t="s">
        <v>58</v>
      </c>
      <c r="B26" s="5">
        <v>36819.132599999997</v>
      </c>
      <c r="C26" s="25">
        <v>1368.6266000000001</v>
      </c>
      <c r="D26" s="18">
        <v>38187.7592</v>
      </c>
      <c r="E26" s="42"/>
      <c r="F26" s="10"/>
      <c r="G26" s="10"/>
      <c r="H26" s="10"/>
      <c r="EB26"/>
      <c r="EC26"/>
      <c r="ED26"/>
      <c r="EE26"/>
    </row>
    <row r="27" spans="1:135" x14ac:dyDescent="0.2">
      <c r="A27" s="88" t="s">
        <v>59</v>
      </c>
      <c r="B27" s="3">
        <v>37097.9329</v>
      </c>
      <c r="C27" s="23">
        <v>365.83080000000001</v>
      </c>
      <c r="D27" s="16">
        <v>37463.763700000003</v>
      </c>
      <c r="E27" s="42"/>
      <c r="F27" s="10"/>
      <c r="G27" s="10"/>
      <c r="H27" s="10"/>
      <c r="EB27"/>
      <c r="EC27"/>
      <c r="ED27"/>
      <c r="EE27"/>
    </row>
    <row r="28" spans="1:135" x14ac:dyDescent="0.2">
      <c r="A28" s="88" t="s">
        <v>60</v>
      </c>
      <c r="B28" s="3">
        <v>66619.042100000006</v>
      </c>
      <c r="C28" s="23">
        <v>176.2225</v>
      </c>
      <c r="D28" s="16">
        <v>66795.264599999995</v>
      </c>
      <c r="E28" s="42"/>
      <c r="F28" s="10"/>
      <c r="G28" s="10"/>
      <c r="H28" s="10"/>
      <c r="EB28"/>
      <c r="EC28"/>
      <c r="ED28"/>
      <c r="EE28"/>
    </row>
    <row r="29" spans="1:135" x14ac:dyDescent="0.2">
      <c r="A29" s="88" t="s">
        <v>61</v>
      </c>
      <c r="B29" s="3">
        <v>77814.406900000002</v>
      </c>
      <c r="C29" s="23">
        <v>2819.8748999999998</v>
      </c>
      <c r="D29" s="16">
        <v>80634.281799999997</v>
      </c>
      <c r="E29" s="42"/>
      <c r="F29" s="10"/>
      <c r="G29" s="10"/>
      <c r="H29" s="10"/>
      <c r="EB29"/>
      <c r="EC29"/>
      <c r="ED29"/>
      <c r="EE29"/>
    </row>
    <row r="30" spans="1:135" x14ac:dyDescent="0.2">
      <c r="A30" s="88" t="s">
        <v>62</v>
      </c>
      <c r="B30" s="3">
        <v>47495.390399999997</v>
      </c>
      <c r="C30" s="23">
        <v>1255.2429</v>
      </c>
      <c r="D30" s="16">
        <v>48750.633300000001</v>
      </c>
      <c r="E30" s="42"/>
      <c r="F30" s="10"/>
      <c r="G30" s="10"/>
      <c r="H30" s="10"/>
      <c r="EB30"/>
      <c r="EC30"/>
      <c r="ED30"/>
      <c r="EE30"/>
    </row>
    <row r="31" spans="1:135" x14ac:dyDescent="0.2">
      <c r="A31" s="88" t="s">
        <v>63</v>
      </c>
      <c r="B31" s="3">
        <v>55525.965300000003</v>
      </c>
      <c r="C31" s="23">
        <v>330.99919999999997</v>
      </c>
      <c r="D31" s="16">
        <v>55856.964500000002</v>
      </c>
      <c r="E31" s="42"/>
      <c r="F31" s="10"/>
      <c r="G31" s="10"/>
      <c r="H31" s="10"/>
      <c r="EB31"/>
      <c r="EC31"/>
      <c r="ED31"/>
      <c r="EE31"/>
    </row>
    <row r="32" spans="1:135" x14ac:dyDescent="0.2">
      <c r="A32" s="88" t="s">
        <v>64</v>
      </c>
      <c r="B32" s="3">
        <v>46579.756099999999</v>
      </c>
      <c r="C32" s="23">
        <v>126.63030000000001</v>
      </c>
      <c r="D32" s="16">
        <v>46706.386400000003</v>
      </c>
      <c r="E32" s="42"/>
      <c r="F32" s="10"/>
      <c r="G32" s="10"/>
      <c r="H32" s="10"/>
      <c r="EB32"/>
      <c r="EC32"/>
      <c r="ED32"/>
      <c r="EE32"/>
    </row>
    <row r="33" spans="1:135" x14ac:dyDescent="0.2">
      <c r="A33" s="88" t="s">
        <v>65</v>
      </c>
      <c r="B33" s="3">
        <v>77029.602799999993</v>
      </c>
      <c r="C33" s="23">
        <v>85.438400000000001</v>
      </c>
      <c r="D33" s="16">
        <v>77115.041200000007</v>
      </c>
      <c r="E33" s="42"/>
      <c r="F33" s="10"/>
      <c r="G33" s="10"/>
      <c r="H33" s="10"/>
      <c r="EB33"/>
      <c r="EC33"/>
      <c r="ED33"/>
      <c r="EE33"/>
    </row>
    <row r="34" spans="1:135" x14ac:dyDescent="0.2">
      <c r="A34" s="88" t="s">
        <v>66</v>
      </c>
      <c r="B34" s="3">
        <v>55358.290800000002</v>
      </c>
      <c r="C34" s="23">
        <v>617.54319999999996</v>
      </c>
      <c r="D34" s="16">
        <v>55975.834000000003</v>
      </c>
      <c r="E34" s="42"/>
      <c r="F34" s="10"/>
      <c r="G34" s="10"/>
      <c r="H34" s="10"/>
      <c r="EB34"/>
      <c r="EC34"/>
      <c r="ED34"/>
      <c r="EE34"/>
    </row>
    <row r="35" spans="1:135" x14ac:dyDescent="0.2">
      <c r="A35" s="88" t="s">
        <v>67</v>
      </c>
      <c r="B35" s="3">
        <v>107062.6271</v>
      </c>
      <c r="C35" s="23">
        <v>817.87440000000004</v>
      </c>
      <c r="D35" s="16">
        <v>107880.5015</v>
      </c>
      <c r="E35" s="42"/>
      <c r="F35" s="10"/>
      <c r="G35" s="10"/>
      <c r="H35" s="10"/>
      <c r="EB35"/>
      <c r="EC35"/>
      <c r="ED35"/>
      <c r="EE35"/>
    </row>
    <row r="36" spans="1:135" x14ac:dyDescent="0.2">
      <c r="A36" s="94" t="s">
        <v>68</v>
      </c>
      <c r="B36" s="7">
        <v>570583.01439999999</v>
      </c>
      <c r="C36" s="24">
        <v>6595.6566000000003</v>
      </c>
      <c r="D36" s="17">
        <v>577178.67099999997</v>
      </c>
      <c r="E36" s="42"/>
      <c r="F36" s="10"/>
      <c r="G36" s="10"/>
      <c r="H36" s="10"/>
      <c r="EB36"/>
      <c r="EC36"/>
      <c r="ED36"/>
      <c r="EE36"/>
    </row>
    <row r="37" spans="1:135" x14ac:dyDescent="0.2">
      <c r="A37" s="94" t="s">
        <v>69</v>
      </c>
      <c r="B37" s="5">
        <v>61942.725200000001</v>
      </c>
      <c r="C37" s="25">
        <v>2147.4868000000001</v>
      </c>
      <c r="D37" s="18">
        <v>64090.212</v>
      </c>
      <c r="E37" s="42"/>
      <c r="F37" s="10"/>
      <c r="G37" s="10"/>
      <c r="H37" s="10"/>
      <c r="EB37"/>
      <c r="EC37"/>
      <c r="ED37"/>
      <c r="EE37"/>
    </row>
    <row r="38" spans="1:135" x14ac:dyDescent="0.2">
      <c r="A38" s="88" t="s">
        <v>70</v>
      </c>
      <c r="B38" s="3">
        <v>157827.01199999999</v>
      </c>
      <c r="C38" s="23">
        <v>6325.7300999999998</v>
      </c>
      <c r="D38" s="16">
        <v>164152.7421</v>
      </c>
      <c r="E38" s="42"/>
      <c r="F38" s="10"/>
      <c r="G38" s="10"/>
      <c r="H38" s="10"/>
      <c r="EB38"/>
      <c r="EC38"/>
      <c r="ED38"/>
      <c r="EE38"/>
    </row>
    <row r="39" spans="1:135" x14ac:dyDescent="0.2">
      <c r="A39" s="88" t="s">
        <v>71</v>
      </c>
      <c r="B39" s="3">
        <v>243519.14379999999</v>
      </c>
      <c r="C39" s="23">
        <v>4967.1845999999996</v>
      </c>
      <c r="D39" s="16">
        <v>248486.3284</v>
      </c>
      <c r="E39" s="42"/>
      <c r="F39" s="10"/>
      <c r="G39" s="10"/>
      <c r="H39" s="10"/>
      <c r="EB39"/>
      <c r="EC39"/>
      <c r="ED39"/>
      <c r="EE39"/>
    </row>
    <row r="40" spans="1:135" x14ac:dyDescent="0.2">
      <c r="A40" s="88" t="s">
        <v>72</v>
      </c>
      <c r="B40" s="3">
        <v>92076.823399999994</v>
      </c>
      <c r="C40" s="23">
        <v>2793.8901000000001</v>
      </c>
      <c r="D40" s="16">
        <v>94870.713499999998</v>
      </c>
      <c r="E40" s="42"/>
      <c r="F40" s="10"/>
      <c r="G40" s="10"/>
      <c r="H40" s="10"/>
      <c r="EB40"/>
      <c r="EC40"/>
      <c r="ED40"/>
      <c r="EE40"/>
    </row>
    <row r="41" spans="1:135" x14ac:dyDescent="0.2">
      <c r="A41" s="88" t="s">
        <v>73</v>
      </c>
      <c r="B41" s="3">
        <v>69145.962199999994</v>
      </c>
      <c r="C41" s="23">
        <v>183.86619999999999</v>
      </c>
      <c r="D41" s="16">
        <v>69329.828399999999</v>
      </c>
      <c r="E41" s="42"/>
      <c r="F41" s="10"/>
      <c r="G41" s="10"/>
      <c r="H41" s="10"/>
      <c r="EB41"/>
      <c r="EC41"/>
      <c r="ED41"/>
      <c r="EE41"/>
    </row>
    <row r="42" spans="1:135" x14ac:dyDescent="0.2">
      <c r="A42" s="88" t="s">
        <v>74</v>
      </c>
      <c r="B42" s="3">
        <v>216847.0748</v>
      </c>
      <c r="C42" s="23">
        <v>3182.5601000000001</v>
      </c>
      <c r="D42" s="16">
        <v>220029.6349</v>
      </c>
      <c r="E42" s="42"/>
      <c r="F42" s="10"/>
      <c r="G42" s="10"/>
      <c r="H42" s="10"/>
      <c r="EB42"/>
      <c r="EC42"/>
      <c r="ED42"/>
      <c r="EE42"/>
    </row>
    <row r="43" spans="1:135" x14ac:dyDescent="0.2">
      <c r="A43" s="94" t="s">
        <v>75</v>
      </c>
      <c r="B43" s="7">
        <v>779416.01619999995</v>
      </c>
      <c r="C43" s="24">
        <v>17453.231100000001</v>
      </c>
      <c r="D43" s="17">
        <v>796869.24730000005</v>
      </c>
      <c r="E43" s="42"/>
      <c r="F43" s="10"/>
      <c r="G43" s="10"/>
      <c r="H43" s="10"/>
      <c r="EB43"/>
      <c r="EC43"/>
      <c r="ED43"/>
      <c r="EE43"/>
    </row>
    <row r="44" spans="1:135" x14ac:dyDescent="0.2">
      <c r="A44" s="88" t="s">
        <v>76</v>
      </c>
      <c r="B44" s="3">
        <v>13864.4231</v>
      </c>
      <c r="C44" s="23">
        <v>4959.5403999999999</v>
      </c>
      <c r="D44" s="16">
        <v>18823.963500000002</v>
      </c>
      <c r="E44" s="42"/>
      <c r="F44" s="10"/>
      <c r="G44" s="10"/>
      <c r="H44" s="10"/>
      <c r="EB44"/>
      <c r="EC44"/>
      <c r="ED44"/>
      <c r="EE44"/>
    </row>
    <row r="45" spans="1:135" x14ac:dyDescent="0.2">
      <c r="A45" s="88" t="s">
        <v>77</v>
      </c>
      <c r="B45" s="3">
        <v>7896.9052000000001</v>
      </c>
      <c r="C45" s="23">
        <v>225.31970000000001</v>
      </c>
      <c r="D45" s="16">
        <v>8122.2249000000002</v>
      </c>
      <c r="E45" s="42"/>
      <c r="F45" s="10"/>
      <c r="G45" s="10"/>
      <c r="H45" s="10"/>
      <c r="EB45"/>
      <c r="EC45"/>
      <c r="ED45"/>
      <c r="EE45"/>
    </row>
    <row r="46" spans="1:135" x14ac:dyDescent="0.2">
      <c r="A46" s="88" t="s">
        <v>78</v>
      </c>
      <c r="B46" s="3">
        <v>22459.190999999999</v>
      </c>
      <c r="C46" s="23">
        <v>2112.1853999999998</v>
      </c>
      <c r="D46" s="16">
        <v>24571.376400000001</v>
      </c>
      <c r="E46" s="42"/>
      <c r="F46" s="10"/>
      <c r="G46" s="10"/>
      <c r="H46" s="10"/>
      <c r="EB46"/>
      <c r="EC46"/>
      <c r="ED46"/>
      <c r="EE46"/>
    </row>
    <row r="47" spans="1:135" x14ac:dyDescent="0.2">
      <c r="A47" s="94" t="s">
        <v>79</v>
      </c>
      <c r="B47" s="7">
        <v>44220.5193</v>
      </c>
      <c r="C47" s="24">
        <v>7297.0455000000002</v>
      </c>
      <c r="D47" s="17">
        <v>51517.5648</v>
      </c>
      <c r="E47" s="42"/>
      <c r="F47" s="10"/>
      <c r="G47" s="10"/>
      <c r="H47" s="10"/>
      <c r="EB47"/>
      <c r="EC47"/>
      <c r="ED47"/>
      <c r="EE47"/>
    </row>
    <row r="48" spans="1:135" x14ac:dyDescent="0.2">
      <c r="A48" s="94" t="s">
        <v>80</v>
      </c>
      <c r="B48" s="5">
        <v>72955.798200000005</v>
      </c>
      <c r="C48" s="25">
        <v>22298.151600000001</v>
      </c>
      <c r="D48" s="18">
        <v>95253.949800000002</v>
      </c>
      <c r="E48" s="42"/>
      <c r="F48" s="10"/>
      <c r="G48" s="10"/>
      <c r="H48" s="10"/>
      <c r="EB48"/>
      <c r="EC48"/>
      <c r="ED48"/>
      <c r="EE48"/>
    </row>
    <row r="49" spans="1:135" x14ac:dyDescent="0.2">
      <c r="A49" s="88" t="s">
        <v>81</v>
      </c>
      <c r="B49" s="3">
        <v>168442.69750000001</v>
      </c>
      <c r="C49" s="23">
        <v>3753.1547</v>
      </c>
      <c r="D49" s="16">
        <v>172195.85219999999</v>
      </c>
      <c r="E49" s="42"/>
      <c r="F49" s="10"/>
      <c r="G49" s="10"/>
      <c r="H49" s="10"/>
      <c r="EB49"/>
      <c r="EC49"/>
      <c r="ED49"/>
      <c r="EE49"/>
    </row>
    <row r="50" spans="1:135" x14ac:dyDescent="0.2">
      <c r="A50" s="88" t="s">
        <v>82</v>
      </c>
      <c r="B50" s="3">
        <v>46106.268300000003</v>
      </c>
      <c r="C50" s="23">
        <v>2706.5318000000002</v>
      </c>
      <c r="D50" s="16">
        <v>48812.8001</v>
      </c>
      <c r="E50" s="42"/>
      <c r="F50" s="10"/>
      <c r="G50" s="10"/>
      <c r="H50" s="10"/>
      <c r="EB50"/>
      <c r="EC50"/>
      <c r="ED50"/>
      <c r="EE50"/>
    </row>
    <row r="51" spans="1:135" x14ac:dyDescent="0.2">
      <c r="A51" s="94" t="s">
        <v>83</v>
      </c>
      <c r="B51" s="7">
        <v>214548.96580000001</v>
      </c>
      <c r="C51" s="24">
        <v>6459.6864999999998</v>
      </c>
      <c r="D51" s="17">
        <v>221008.65229999999</v>
      </c>
      <c r="E51" s="42"/>
      <c r="F51" s="10"/>
      <c r="G51" s="10"/>
      <c r="H51" s="10"/>
      <c r="EB51"/>
      <c r="EC51"/>
      <c r="ED51"/>
      <c r="EE51"/>
    </row>
    <row r="52" spans="1:135" x14ac:dyDescent="0.2">
      <c r="A52" s="88" t="s">
        <v>84</v>
      </c>
      <c r="B52" s="3">
        <v>26523.271000000001</v>
      </c>
      <c r="C52" s="23">
        <v>5682.0924000000005</v>
      </c>
      <c r="D52" s="16">
        <v>32205.363399999998</v>
      </c>
      <c r="E52" s="42"/>
      <c r="F52" s="10"/>
      <c r="G52" s="10"/>
      <c r="H52" s="10"/>
      <c r="EB52"/>
      <c r="EC52"/>
      <c r="ED52"/>
      <c r="EE52"/>
    </row>
    <row r="53" spans="1:135" x14ac:dyDescent="0.2">
      <c r="A53" s="88" t="s">
        <v>85</v>
      </c>
      <c r="B53" s="3">
        <v>17223.671300000002</v>
      </c>
      <c r="C53" s="23">
        <v>1457.8471999999999</v>
      </c>
      <c r="D53" s="16">
        <v>18681.518499999998</v>
      </c>
      <c r="E53" s="42"/>
      <c r="F53" s="10"/>
      <c r="G53" s="10"/>
      <c r="H53" s="10"/>
      <c r="EB53"/>
      <c r="EC53"/>
      <c r="ED53"/>
      <c r="EE53"/>
    </row>
    <row r="54" spans="1:135" x14ac:dyDescent="0.2">
      <c r="A54" s="88" t="s">
        <v>86</v>
      </c>
      <c r="B54" s="3">
        <v>58010.963600000003</v>
      </c>
      <c r="C54" s="23">
        <v>595.59339999999997</v>
      </c>
      <c r="D54" s="16">
        <v>58606.557000000001</v>
      </c>
      <c r="E54" s="42"/>
      <c r="F54" s="10"/>
      <c r="G54" s="10"/>
      <c r="H54" s="10"/>
      <c r="EB54"/>
      <c r="EC54"/>
      <c r="ED54"/>
      <c r="EE54"/>
    </row>
    <row r="55" spans="1:135" x14ac:dyDescent="0.2">
      <c r="A55" s="88" t="s">
        <v>87</v>
      </c>
      <c r="B55" s="3">
        <v>66183.891199999998</v>
      </c>
      <c r="C55" s="23">
        <v>5086.0104000000001</v>
      </c>
      <c r="D55" s="16">
        <v>71269.901599999997</v>
      </c>
      <c r="E55" s="42"/>
      <c r="F55" s="10"/>
      <c r="G55" s="10"/>
      <c r="H55" s="10"/>
      <c r="EB55"/>
      <c r="EC55"/>
      <c r="ED55"/>
      <c r="EE55"/>
    </row>
    <row r="56" spans="1:135" x14ac:dyDescent="0.2">
      <c r="A56" s="88" t="s">
        <v>88</v>
      </c>
      <c r="B56" s="3">
        <v>8341.6290000000008</v>
      </c>
      <c r="C56" s="23">
        <v>206.64490000000001</v>
      </c>
      <c r="D56" s="16">
        <v>8548.2739000000001</v>
      </c>
      <c r="E56" s="42"/>
      <c r="F56" s="10"/>
      <c r="G56" s="10"/>
      <c r="H56" s="10"/>
      <c r="EB56"/>
      <c r="EC56"/>
      <c r="ED56"/>
      <c r="EE56"/>
    </row>
    <row r="57" spans="1:135" x14ac:dyDescent="0.2">
      <c r="A57" s="88" t="s">
        <v>89</v>
      </c>
      <c r="B57" s="3">
        <v>14143.84</v>
      </c>
      <c r="C57" s="23">
        <v>517.51959999999997</v>
      </c>
      <c r="D57" s="16">
        <v>14661.3596</v>
      </c>
      <c r="E57" s="42"/>
      <c r="F57" s="10"/>
      <c r="G57" s="10"/>
      <c r="H57" s="10"/>
      <c r="EB57"/>
      <c r="EC57"/>
      <c r="ED57"/>
      <c r="EE57"/>
    </row>
    <row r="58" spans="1:135" x14ac:dyDescent="0.2">
      <c r="A58" s="88" t="s">
        <v>90</v>
      </c>
      <c r="B58" s="3">
        <v>11387.4629</v>
      </c>
      <c r="C58" s="23">
        <v>778.03899999999999</v>
      </c>
      <c r="D58" s="16">
        <v>12165.501899999999</v>
      </c>
      <c r="E58" s="42"/>
      <c r="F58" s="10"/>
      <c r="G58" s="10"/>
      <c r="H58" s="10"/>
      <c r="EB58"/>
      <c r="EC58"/>
      <c r="ED58"/>
      <c r="EE58"/>
    </row>
    <row r="59" spans="1:135" x14ac:dyDescent="0.2">
      <c r="A59" s="88" t="s">
        <v>91</v>
      </c>
      <c r="B59" s="3">
        <v>56897.387999999999</v>
      </c>
      <c r="C59" s="23">
        <v>5878.8086999999996</v>
      </c>
      <c r="D59" s="16">
        <v>62776.1967</v>
      </c>
      <c r="E59" s="42"/>
      <c r="F59" s="10"/>
      <c r="G59" s="10"/>
      <c r="H59" s="10"/>
      <c r="EB59"/>
      <c r="EC59"/>
      <c r="ED59"/>
      <c r="EE59"/>
    </row>
    <row r="60" spans="1:135" x14ac:dyDescent="0.2">
      <c r="A60" s="94" t="s">
        <v>92</v>
      </c>
      <c r="B60" s="7">
        <v>258712.117</v>
      </c>
      <c r="C60" s="24">
        <v>20202.5556</v>
      </c>
      <c r="D60" s="17">
        <v>278914.67259999999</v>
      </c>
      <c r="E60" s="42"/>
      <c r="F60" s="10"/>
      <c r="G60" s="10"/>
      <c r="H60" s="10"/>
      <c r="EB60"/>
      <c r="EC60"/>
      <c r="ED60"/>
      <c r="EE60"/>
    </row>
    <row r="61" spans="1:135" x14ac:dyDescent="0.2">
      <c r="A61" s="88" t="s">
        <v>93</v>
      </c>
      <c r="B61" s="3">
        <v>4091.04</v>
      </c>
      <c r="C61" s="23">
        <v>191.68100000000001</v>
      </c>
      <c r="D61" s="16">
        <v>4282.7209999999995</v>
      </c>
      <c r="E61" s="42"/>
      <c r="F61" s="10"/>
      <c r="G61" s="10"/>
      <c r="H61" s="10"/>
      <c r="EB61"/>
      <c r="EC61"/>
      <c r="ED61"/>
      <c r="EE61"/>
    </row>
    <row r="62" spans="1:135" x14ac:dyDescent="0.2">
      <c r="A62" s="88" t="s">
        <v>94</v>
      </c>
      <c r="B62" s="3">
        <v>2628.3814000000002</v>
      </c>
      <c r="C62" s="23">
        <v>269.51229999999998</v>
      </c>
      <c r="D62" s="16">
        <v>2897.8937000000001</v>
      </c>
      <c r="E62" s="42"/>
      <c r="F62" s="10"/>
      <c r="G62" s="10"/>
      <c r="H62" s="10"/>
      <c r="EB62"/>
      <c r="EC62"/>
      <c r="ED62"/>
      <c r="EE62"/>
    </row>
    <row r="63" spans="1:135" ht="13.5" customHeight="1" thickBot="1" x14ac:dyDescent="0.25">
      <c r="A63" s="85" t="s">
        <v>95</v>
      </c>
      <c r="B63" s="7">
        <v>6719.4214000000002</v>
      </c>
      <c r="C63" s="24">
        <v>461.19330000000002</v>
      </c>
      <c r="D63" s="17">
        <v>7180.6147000000001</v>
      </c>
      <c r="E63" s="42"/>
      <c r="F63" s="10"/>
      <c r="G63" s="10"/>
      <c r="H63" s="10"/>
      <c r="EB63"/>
      <c r="EC63"/>
      <c r="ED63"/>
      <c r="EE63"/>
    </row>
    <row r="64" spans="1:135" ht="16.5" customHeight="1" thickBot="1" x14ac:dyDescent="0.25">
      <c r="A64" s="116" t="s">
        <v>140</v>
      </c>
      <c r="B64" s="117">
        <v>2601293.2401999999</v>
      </c>
      <c r="C64" s="108">
        <v>118588.96679999999</v>
      </c>
      <c r="D64" s="109">
        <v>2719882.2069999999</v>
      </c>
      <c r="E64" s="42"/>
      <c r="F64" s="10"/>
      <c r="G64" s="10"/>
      <c r="H64" s="10"/>
      <c r="EB64"/>
      <c r="EC64"/>
      <c r="ED64"/>
      <c r="EE64"/>
    </row>
    <row r="65" spans="1:1" x14ac:dyDescent="0.2">
      <c r="A65" t="s">
        <v>4</v>
      </c>
    </row>
  </sheetData>
  <mergeCells count="2">
    <mergeCell ref="B1:H1"/>
    <mergeCell ref="A1:A2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3" orientation="portrait" r:id="rId1"/>
  <headerFooter alignWithMargins="0">
    <oddHeader>&amp;C&amp;"Arial,Negrita"&amp;12 &amp;K03+0003.2.12 BARBECHOS. Distribución general de la tierra por provincias (ha)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Z64"/>
  <sheetViews>
    <sheetView showZeros="0" topLeftCell="A2" workbookViewId="0">
      <pane ySplit="2" topLeftCell="A40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3" customWidth="1"/>
    <col min="3" max="3" width="11.85546875" customWidth="1"/>
    <col min="4" max="4" width="10.42578125" customWidth="1"/>
    <col min="5" max="5" width="9.7109375" customWidth="1"/>
    <col min="6" max="6" width="13.7109375" customWidth="1"/>
    <col min="7" max="7" width="9.28515625" customWidth="1"/>
    <col min="8" max="8" width="10.140625" customWidth="1"/>
    <col min="9" max="78" width="11.42578125" style="10"/>
  </cols>
  <sheetData>
    <row r="1" spans="1:78" s="29" customFormat="1" ht="30.75" hidden="1" customHeight="1" thickBot="1" x14ac:dyDescent="0.25">
      <c r="A1" s="15"/>
      <c r="B1" s="152" t="s">
        <v>132</v>
      </c>
      <c r="C1" s="157"/>
      <c r="D1" s="157"/>
      <c r="E1" s="157"/>
      <c r="F1" s="157"/>
      <c r="G1" s="157"/>
      <c r="H1" s="15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s="29" customFormat="1" ht="17.25" customHeight="1" x14ac:dyDescent="0.2">
      <c r="A2" s="155" t="s">
        <v>100</v>
      </c>
      <c r="B2" s="160" t="s">
        <v>120</v>
      </c>
      <c r="C2" s="161"/>
      <c r="D2" s="162" t="s">
        <v>5</v>
      </c>
      <c r="E2" s="162" t="s">
        <v>6</v>
      </c>
      <c r="F2" s="162" t="s">
        <v>7</v>
      </c>
      <c r="G2" s="170" t="s">
        <v>8</v>
      </c>
      <c r="H2" s="164" t="s">
        <v>9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s="29" customFormat="1" ht="21.75" customHeight="1" x14ac:dyDescent="0.2">
      <c r="A3" s="156"/>
      <c r="B3" s="137" t="s">
        <v>121</v>
      </c>
      <c r="C3" s="138" t="s">
        <v>122</v>
      </c>
      <c r="D3" s="163"/>
      <c r="E3" s="163"/>
      <c r="F3" s="163"/>
      <c r="G3" s="171"/>
      <c r="H3" s="16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x14ac:dyDescent="0.2">
      <c r="A4" s="91" t="s">
        <v>37</v>
      </c>
      <c r="B4" s="3">
        <v>123.7243</v>
      </c>
      <c r="C4" s="23">
        <v>4967.5604000000003</v>
      </c>
      <c r="D4" s="9">
        <v>2275.6972999999998</v>
      </c>
      <c r="E4" s="9"/>
      <c r="F4" s="9"/>
      <c r="G4" s="9">
        <v>250.3245</v>
      </c>
      <c r="H4" s="34">
        <v>7617.3064999999997</v>
      </c>
    </row>
    <row r="5" spans="1:78" x14ac:dyDescent="0.2">
      <c r="A5" s="91" t="s">
        <v>38</v>
      </c>
      <c r="B5" s="3">
        <v>2.5347</v>
      </c>
      <c r="C5" s="23">
        <v>5373.5286999999998</v>
      </c>
      <c r="D5" s="9">
        <v>2170.9115000000002</v>
      </c>
      <c r="E5" s="9">
        <v>13.3306</v>
      </c>
      <c r="F5" s="9"/>
      <c r="G5" s="9">
        <v>87.376900000000006</v>
      </c>
      <c r="H5" s="34">
        <v>7647.6823999999997</v>
      </c>
    </row>
    <row r="6" spans="1:78" x14ac:dyDescent="0.2">
      <c r="A6" s="91" t="s">
        <v>39</v>
      </c>
      <c r="B6" s="3">
        <v>1.3977999999999999</v>
      </c>
      <c r="C6" s="23">
        <v>6922.1306999999997</v>
      </c>
      <c r="D6" s="9">
        <v>8768.6296000000002</v>
      </c>
      <c r="E6" s="9">
        <v>38.761699999999998</v>
      </c>
      <c r="F6" s="9">
        <v>0.99439999999999995</v>
      </c>
      <c r="G6" s="9">
        <v>25.668299999999999</v>
      </c>
      <c r="H6" s="34">
        <v>15757.5825</v>
      </c>
    </row>
    <row r="7" spans="1:78" x14ac:dyDescent="0.2">
      <c r="A7" s="91" t="s">
        <v>40</v>
      </c>
      <c r="B7" s="3">
        <v>47.056600000000003</v>
      </c>
      <c r="C7" s="23">
        <v>2371.8543</v>
      </c>
      <c r="D7" s="9">
        <v>12000.8639</v>
      </c>
      <c r="E7" s="9">
        <v>0.14599999999999999</v>
      </c>
      <c r="F7" s="9"/>
      <c r="G7" s="9">
        <v>33.893999999999998</v>
      </c>
      <c r="H7" s="34">
        <v>14453.8148</v>
      </c>
    </row>
    <row r="8" spans="1:78" x14ac:dyDescent="0.2">
      <c r="A8" s="92" t="s">
        <v>41</v>
      </c>
      <c r="B8" s="7">
        <v>174.71340000000001</v>
      </c>
      <c r="C8" s="24">
        <v>19635.074100000002</v>
      </c>
      <c r="D8" s="8">
        <v>25216.102299999999</v>
      </c>
      <c r="E8" s="8">
        <v>52.238300000000002</v>
      </c>
      <c r="F8" s="8">
        <v>0.99439999999999995</v>
      </c>
      <c r="G8" s="8">
        <v>397.26369999999997</v>
      </c>
      <c r="H8" s="35">
        <v>45476.386200000001</v>
      </c>
      <c r="I8" s="40"/>
    </row>
    <row r="9" spans="1:78" x14ac:dyDescent="0.2">
      <c r="A9" s="92" t="s">
        <v>42</v>
      </c>
      <c r="B9" s="5">
        <v>1.6967000000000001</v>
      </c>
      <c r="C9" s="25">
        <v>4764.1904000000004</v>
      </c>
      <c r="D9" s="6">
        <v>2.6848999999999998</v>
      </c>
      <c r="E9" s="6"/>
      <c r="F9" s="6"/>
      <c r="G9" s="6">
        <v>40.179699999999997</v>
      </c>
      <c r="H9" s="36">
        <v>4808.7516999999998</v>
      </c>
    </row>
    <row r="10" spans="1:78" x14ac:dyDescent="0.2">
      <c r="A10" s="92" t="s">
        <v>43</v>
      </c>
      <c r="B10" s="5"/>
      <c r="C10" s="25">
        <v>56.995100000000001</v>
      </c>
      <c r="D10" s="6">
        <v>22.955500000000001</v>
      </c>
      <c r="E10" s="6"/>
      <c r="F10" s="6"/>
      <c r="G10" s="6">
        <v>20.682600000000001</v>
      </c>
      <c r="H10" s="36">
        <v>100.6332</v>
      </c>
    </row>
    <row r="11" spans="1:78" x14ac:dyDescent="0.2">
      <c r="A11" s="91" t="s">
        <v>44</v>
      </c>
      <c r="B11" s="3"/>
      <c r="C11" s="23">
        <v>338.53800000000001</v>
      </c>
      <c r="D11" s="9">
        <v>12131.852199999999</v>
      </c>
      <c r="E11" s="9">
        <v>320.55430000000001</v>
      </c>
      <c r="F11" s="9"/>
      <c r="G11" s="9"/>
      <c r="H11" s="34">
        <v>12790.9445</v>
      </c>
    </row>
    <row r="12" spans="1:78" x14ac:dyDescent="0.2">
      <c r="A12" s="91" t="s">
        <v>45</v>
      </c>
      <c r="B12" s="3"/>
      <c r="C12" s="23">
        <v>1999.0111999999999</v>
      </c>
      <c r="D12" s="9">
        <v>1173.1964</v>
      </c>
      <c r="E12" s="9">
        <v>1.276</v>
      </c>
      <c r="F12" s="9"/>
      <c r="G12" s="9">
        <v>1.8807</v>
      </c>
      <c r="H12" s="34">
        <v>3175.3643000000002</v>
      </c>
    </row>
    <row r="13" spans="1:78" x14ac:dyDescent="0.2">
      <c r="A13" s="88" t="s">
        <v>46</v>
      </c>
      <c r="B13" s="3">
        <v>11.665699999999999</v>
      </c>
      <c r="C13" s="23">
        <v>144.29429999999999</v>
      </c>
      <c r="D13" s="9">
        <v>21.408300000000001</v>
      </c>
      <c r="E13" s="9"/>
      <c r="F13" s="9"/>
      <c r="G13" s="9">
        <v>377.87220000000002</v>
      </c>
      <c r="H13" s="34">
        <v>555.2405</v>
      </c>
    </row>
    <row r="14" spans="1:78" x14ac:dyDescent="0.2">
      <c r="A14" s="92" t="s">
        <v>125</v>
      </c>
      <c r="B14" s="7">
        <v>11.665699999999999</v>
      </c>
      <c r="C14" s="24">
        <v>2481.8434999999999</v>
      </c>
      <c r="D14" s="8">
        <v>13326.456899999999</v>
      </c>
      <c r="E14" s="8">
        <v>321.83030000000002</v>
      </c>
      <c r="F14" s="8"/>
      <c r="G14" s="8">
        <v>379.75290000000001</v>
      </c>
      <c r="H14" s="35">
        <v>16521.549299999999</v>
      </c>
    </row>
    <row r="15" spans="1:78" x14ac:dyDescent="0.2">
      <c r="A15" s="92" t="s">
        <v>47</v>
      </c>
      <c r="B15" s="5"/>
      <c r="C15" s="25">
        <v>7256.6354000000001</v>
      </c>
      <c r="D15" s="6">
        <v>18872.997899999998</v>
      </c>
      <c r="E15" s="6">
        <v>9921.8039000000008</v>
      </c>
      <c r="F15" s="6">
        <v>11.551600000000001</v>
      </c>
      <c r="G15" s="6">
        <v>376.90019999999998</v>
      </c>
      <c r="H15" s="36">
        <v>36439.889000000003</v>
      </c>
    </row>
    <row r="16" spans="1:78" x14ac:dyDescent="0.2">
      <c r="A16" s="92" t="s">
        <v>48</v>
      </c>
      <c r="B16" s="5"/>
      <c r="C16" s="25">
        <v>19149.563999999998</v>
      </c>
      <c r="D16" s="6">
        <v>52813.2811</v>
      </c>
      <c r="E16" s="6">
        <v>3474.8024999999998</v>
      </c>
      <c r="F16" s="6"/>
      <c r="G16" s="6">
        <v>299.7663</v>
      </c>
      <c r="H16" s="36">
        <v>75737.4139</v>
      </c>
    </row>
    <row r="17" spans="1:8" x14ac:dyDescent="0.2">
      <c r="A17" s="91" t="s">
        <v>49</v>
      </c>
      <c r="B17" s="3"/>
      <c r="C17" s="23">
        <v>38275.292399999998</v>
      </c>
      <c r="D17" s="9">
        <v>4804.9407000000001</v>
      </c>
      <c r="E17" s="9">
        <v>9661.6329999999998</v>
      </c>
      <c r="F17" s="9">
        <v>86.173900000000003</v>
      </c>
      <c r="G17" s="9">
        <v>34.348700000000001</v>
      </c>
      <c r="H17" s="34">
        <v>52862.388700000003</v>
      </c>
    </row>
    <row r="18" spans="1:8" x14ac:dyDescent="0.2">
      <c r="A18" s="91" t="s">
        <v>50</v>
      </c>
      <c r="B18" s="3"/>
      <c r="C18" s="23">
        <v>31439.783599999999</v>
      </c>
      <c r="D18" s="9">
        <v>2056.4493000000002</v>
      </c>
      <c r="E18" s="9">
        <v>30374.325400000002</v>
      </c>
      <c r="F18" s="9"/>
      <c r="G18" s="9">
        <v>88.320899999999995</v>
      </c>
      <c r="H18" s="34">
        <v>63958.879200000003</v>
      </c>
    </row>
    <row r="19" spans="1:8" x14ac:dyDescent="0.2">
      <c r="A19" s="91" t="s">
        <v>51</v>
      </c>
      <c r="B19" s="3"/>
      <c r="C19" s="23">
        <v>90356.655799999993</v>
      </c>
      <c r="D19" s="9">
        <v>28481.949499999999</v>
      </c>
      <c r="E19" s="9">
        <v>20296.1093</v>
      </c>
      <c r="F19" s="9"/>
      <c r="G19" s="9">
        <v>494.18110000000001</v>
      </c>
      <c r="H19" s="34">
        <v>139628.89569999999</v>
      </c>
    </row>
    <row r="20" spans="1:8" x14ac:dyDescent="0.2">
      <c r="A20" s="92" t="s">
        <v>52</v>
      </c>
      <c r="B20" s="7"/>
      <c r="C20" s="24">
        <v>160071.73180000001</v>
      </c>
      <c r="D20" s="8">
        <v>35343.339500000002</v>
      </c>
      <c r="E20" s="8">
        <v>60332.0677</v>
      </c>
      <c r="F20" s="8">
        <v>86.173900000000003</v>
      </c>
      <c r="G20" s="8">
        <v>616.85069999999996</v>
      </c>
      <c r="H20" s="35">
        <v>256450.1636</v>
      </c>
    </row>
    <row r="21" spans="1:8" x14ac:dyDescent="0.2">
      <c r="A21" s="91" t="s">
        <v>53</v>
      </c>
      <c r="B21" s="3"/>
      <c r="C21" s="23">
        <v>3897.9958000000001</v>
      </c>
      <c r="D21" s="9">
        <v>25334.790400000002</v>
      </c>
      <c r="E21" s="9">
        <v>2681.2838999999999</v>
      </c>
      <c r="F21" s="9">
        <v>102.4365</v>
      </c>
      <c r="G21" s="9">
        <v>568.92219999999998</v>
      </c>
      <c r="H21" s="34">
        <v>32585.428800000002</v>
      </c>
    </row>
    <row r="22" spans="1:8" x14ac:dyDescent="0.2">
      <c r="A22" s="91" t="s">
        <v>54</v>
      </c>
      <c r="B22" s="3">
        <v>3.952</v>
      </c>
      <c r="C22" s="23">
        <v>4995.2794000000004</v>
      </c>
      <c r="D22" s="9">
        <v>2973.6621</v>
      </c>
      <c r="E22" s="9">
        <v>5237.9535999999998</v>
      </c>
      <c r="F22" s="9">
        <v>23.244499999999999</v>
      </c>
      <c r="G22" s="9">
        <v>138.6808</v>
      </c>
      <c r="H22" s="34">
        <v>13372.7724</v>
      </c>
    </row>
    <row r="23" spans="1:8" x14ac:dyDescent="0.2">
      <c r="A23" s="91" t="s">
        <v>55</v>
      </c>
      <c r="B23" s="3"/>
      <c r="C23" s="23">
        <v>62296.364399999999</v>
      </c>
      <c r="D23" s="9">
        <v>4969.1827000000003</v>
      </c>
      <c r="E23" s="9">
        <v>35696.727299999999</v>
      </c>
      <c r="F23" s="9"/>
      <c r="G23" s="9">
        <v>392.31950000000001</v>
      </c>
      <c r="H23" s="34">
        <v>103354.59390000001</v>
      </c>
    </row>
    <row r="24" spans="1:8" x14ac:dyDescent="0.2">
      <c r="A24" s="91" t="s">
        <v>56</v>
      </c>
      <c r="B24" s="3">
        <v>10708.363600000001</v>
      </c>
      <c r="C24" s="23">
        <v>41504.895799999998</v>
      </c>
      <c r="D24" s="9">
        <v>24147.352699999999</v>
      </c>
      <c r="E24" s="9">
        <v>70733.851200000005</v>
      </c>
      <c r="F24" s="9">
        <v>7440.0495000000001</v>
      </c>
      <c r="G24" s="9">
        <v>1222.2523000000001</v>
      </c>
      <c r="H24" s="34">
        <v>155756.76509999999</v>
      </c>
    </row>
    <row r="25" spans="1:8" x14ac:dyDescent="0.2">
      <c r="A25" s="92" t="s">
        <v>57</v>
      </c>
      <c r="B25" s="7">
        <v>10712.3156</v>
      </c>
      <c r="C25" s="24">
        <v>112694.53539999999</v>
      </c>
      <c r="D25" s="8">
        <v>57424.9879</v>
      </c>
      <c r="E25" s="8">
        <v>114349.81600000001</v>
      </c>
      <c r="F25" s="8">
        <v>7565.7304999999997</v>
      </c>
      <c r="G25" s="8">
        <v>2322.1747999999998</v>
      </c>
      <c r="H25" s="35">
        <v>305069.56020000001</v>
      </c>
    </row>
    <row r="26" spans="1:8" x14ac:dyDescent="0.2">
      <c r="A26" s="92" t="s">
        <v>58</v>
      </c>
      <c r="B26" s="5">
        <v>995.94809999999995</v>
      </c>
      <c r="C26" s="25">
        <v>31342.605</v>
      </c>
      <c r="D26" s="6">
        <v>3098.4319999999998</v>
      </c>
      <c r="E26" s="6">
        <v>9125.6535000000003</v>
      </c>
      <c r="F26" s="6">
        <v>14306.1597</v>
      </c>
      <c r="G26" s="6">
        <v>227.97880000000001</v>
      </c>
      <c r="H26" s="36">
        <v>59096.777099999999</v>
      </c>
    </row>
    <row r="27" spans="1:8" x14ac:dyDescent="0.2">
      <c r="A27" s="91" t="s">
        <v>59</v>
      </c>
      <c r="B27" s="3"/>
      <c r="C27" s="23">
        <v>2103.9566</v>
      </c>
      <c r="D27" s="9">
        <v>3205.8676999999998</v>
      </c>
      <c r="E27" s="9">
        <v>2762.2150000000001</v>
      </c>
      <c r="F27" s="9"/>
      <c r="G27" s="9">
        <v>88.537599999999998</v>
      </c>
      <c r="H27" s="34">
        <v>8160.5769</v>
      </c>
    </row>
    <row r="28" spans="1:8" x14ac:dyDescent="0.2">
      <c r="A28" s="91" t="s">
        <v>60</v>
      </c>
      <c r="B28" s="3"/>
      <c r="C28" s="23">
        <v>1184.1291000000001</v>
      </c>
      <c r="D28" s="9">
        <v>21934.248</v>
      </c>
      <c r="E28" s="9"/>
      <c r="F28" s="9"/>
      <c r="G28" s="9">
        <v>92.2286</v>
      </c>
      <c r="H28" s="34">
        <v>23210.6057</v>
      </c>
    </row>
    <row r="29" spans="1:8" x14ac:dyDescent="0.2">
      <c r="A29" s="91" t="s">
        <v>61</v>
      </c>
      <c r="B29" s="3"/>
      <c r="C29" s="23">
        <v>5226.0293000000001</v>
      </c>
      <c r="D29" s="9">
        <v>5008.2965000000004</v>
      </c>
      <c r="E29" s="9"/>
      <c r="F29" s="9"/>
      <c r="G29" s="9">
        <v>74.603700000000003</v>
      </c>
      <c r="H29" s="34">
        <v>10308.9295</v>
      </c>
    </row>
    <row r="30" spans="1:8" x14ac:dyDescent="0.2">
      <c r="A30" s="91" t="s">
        <v>62</v>
      </c>
      <c r="B30" s="3"/>
      <c r="C30" s="23">
        <v>421.5797</v>
      </c>
      <c r="D30" s="9">
        <v>460.10789999999997</v>
      </c>
      <c r="E30" s="9"/>
      <c r="F30" s="9"/>
      <c r="G30" s="9"/>
      <c r="H30" s="34">
        <v>881.68759999999997</v>
      </c>
    </row>
    <row r="31" spans="1:8" x14ac:dyDescent="0.2">
      <c r="A31" s="91" t="s">
        <v>63</v>
      </c>
      <c r="B31" s="3"/>
      <c r="C31" s="23">
        <v>1400.1261</v>
      </c>
      <c r="D31" s="9">
        <v>1753.5939000000001</v>
      </c>
      <c r="E31" s="9">
        <v>1578.0772999999999</v>
      </c>
      <c r="F31" s="9">
        <v>18.484200000000001</v>
      </c>
      <c r="G31" s="9">
        <v>40.173699999999997</v>
      </c>
      <c r="H31" s="34">
        <v>4790.4552000000003</v>
      </c>
    </row>
    <row r="32" spans="1:8" x14ac:dyDescent="0.2">
      <c r="A32" s="91" t="s">
        <v>64</v>
      </c>
      <c r="B32" s="3"/>
      <c r="C32" s="23">
        <v>202.9846</v>
      </c>
      <c r="D32" s="9">
        <v>2753.5999000000002</v>
      </c>
      <c r="E32" s="9"/>
      <c r="F32" s="9">
        <v>1.1565000000000001</v>
      </c>
      <c r="G32" s="9">
        <v>5.3570000000000002</v>
      </c>
      <c r="H32" s="34">
        <v>2963.098</v>
      </c>
    </row>
    <row r="33" spans="1:8" x14ac:dyDescent="0.2">
      <c r="A33" s="91" t="s">
        <v>65</v>
      </c>
      <c r="B33" s="3"/>
      <c r="C33" s="23">
        <v>3972.4056999999998</v>
      </c>
      <c r="D33" s="9">
        <v>626.0009</v>
      </c>
      <c r="E33" s="9"/>
      <c r="F33" s="9"/>
      <c r="G33" s="9"/>
      <c r="H33" s="34">
        <v>4598.4066000000003</v>
      </c>
    </row>
    <row r="34" spans="1:8" x14ac:dyDescent="0.2">
      <c r="A34" s="91" t="s">
        <v>66</v>
      </c>
      <c r="B34" s="3"/>
      <c r="C34" s="23">
        <v>2301.6853999999998</v>
      </c>
      <c r="D34" s="9">
        <v>24322.739099999999</v>
      </c>
      <c r="E34" s="9">
        <v>2027.0254</v>
      </c>
      <c r="F34" s="9"/>
      <c r="G34" s="9">
        <v>533.56290000000001</v>
      </c>
      <c r="H34" s="34">
        <v>29185.0128</v>
      </c>
    </row>
    <row r="35" spans="1:8" x14ac:dyDescent="0.2">
      <c r="A35" s="91" t="s">
        <v>67</v>
      </c>
      <c r="B35" s="3"/>
      <c r="C35" s="23">
        <v>4394.2155000000002</v>
      </c>
      <c r="D35" s="9">
        <v>12266.4961</v>
      </c>
      <c r="E35" s="9">
        <v>618.89520000000005</v>
      </c>
      <c r="F35" s="9"/>
      <c r="G35" s="9"/>
      <c r="H35" s="34">
        <v>17279.606800000001</v>
      </c>
    </row>
    <row r="36" spans="1:8" x14ac:dyDescent="0.2">
      <c r="A36" s="92" t="s">
        <v>68</v>
      </c>
      <c r="B36" s="7"/>
      <c r="C36" s="24">
        <v>21207.112000000001</v>
      </c>
      <c r="D36" s="8">
        <v>72330.95</v>
      </c>
      <c r="E36" s="8">
        <v>6986.2129000000004</v>
      </c>
      <c r="F36" s="8">
        <v>19.640699999999999</v>
      </c>
      <c r="G36" s="8">
        <v>834.46349999999995</v>
      </c>
      <c r="H36" s="35">
        <v>101378.37910000001</v>
      </c>
    </row>
    <row r="37" spans="1:8" x14ac:dyDescent="0.2">
      <c r="A37" s="92" t="s">
        <v>69</v>
      </c>
      <c r="B37" s="5"/>
      <c r="C37" s="25">
        <v>3946.6496999999999</v>
      </c>
      <c r="D37" s="6">
        <v>9085.2075000000004</v>
      </c>
      <c r="E37" s="6">
        <v>29621.425299999999</v>
      </c>
      <c r="F37" s="6"/>
      <c r="G37" s="6">
        <v>10.243600000000001</v>
      </c>
      <c r="H37" s="36">
        <v>42663.526100000003</v>
      </c>
    </row>
    <row r="38" spans="1:8" x14ac:dyDescent="0.2">
      <c r="A38" s="91" t="s">
        <v>70</v>
      </c>
      <c r="B38" s="3"/>
      <c r="C38" s="23">
        <v>85265.195999999996</v>
      </c>
      <c r="D38" s="9">
        <v>96142.683399999994</v>
      </c>
      <c r="E38" s="9">
        <v>38928.791499999999</v>
      </c>
      <c r="F38" s="9"/>
      <c r="G38" s="9">
        <v>195.3535</v>
      </c>
      <c r="H38" s="34">
        <v>220532.02439999999</v>
      </c>
    </row>
    <row r="39" spans="1:8" x14ac:dyDescent="0.2">
      <c r="A39" s="91" t="s">
        <v>71</v>
      </c>
      <c r="B39" s="3"/>
      <c r="C39" s="23">
        <v>40476.937899999997</v>
      </c>
      <c r="D39" s="9">
        <v>159502.23310000001</v>
      </c>
      <c r="E39" s="9">
        <v>201884.99950000001</v>
      </c>
      <c r="F39" s="9"/>
      <c r="G39" s="9"/>
      <c r="H39" s="34">
        <v>401864.17050000001</v>
      </c>
    </row>
    <row r="40" spans="1:8" x14ac:dyDescent="0.2">
      <c r="A40" s="91" t="s">
        <v>72</v>
      </c>
      <c r="B40" s="3"/>
      <c r="C40" s="23">
        <v>44347.889199999998</v>
      </c>
      <c r="D40" s="9">
        <v>101977.1033</v>
      </c>
      <c r="E40" s="9">
        <v>34580.721400000002</v>
      </c>
      <c r="F40" s="9">
        <v>33.356299999999997</v>
      </c>
      <c r="G40" s="9">
        <v>332.97</v>
      </c>
      <c r="H40" s="34">
        <v>181272.04019999999</v>
      </c>
    </row>
    <row r="41" spans="1:8" x14ac:dyDescent="0.2">
      <c r="A41" s="91" t="s">
        <v>73</v>
      </c>
      <c r="B41" s="3"/>
      <c r="C41" s="23">
        <v>1521.0148999999999</v>
      </c>
      <c r="D41" s="9">
        <v>1402.1120000000001</v>
      </c>
      <c r="E41" s="9">
        <v>20935.480800000001</v>
      </c>
      <c r="F41" s="9">
        <v>404.23950000000002</v>
      </c>
      <c r="G41" s="9">
        <v>36.9542</v>
      </c>
      <c r="H41" s="34">
        <v>24299.8014</v>
      </c>
    </row>
    <row r="42" spans="1:8" x14ac:dyDescent="0.2">
      <c r="A42" s="91" t="s">
        <v>74</v>
      </c>
      <c r="B42" s="3"/>
      <c r="C42" s="23">
        <v>45133.797599999998</v>
      </c>
      <c r="D42" s="9">
        <v>102273.6672</v>
      </c>
      <c r="E42" s="9">
        <v>153057.6869</v>
      </c>
      <c r="F42" s="9"/>
      <c r="G42" s="9"/>
      <c r="H42" s="34">
        <v>300465.15169999999</v>
      </c>
    </row>
    <row r="43" spans="1:8" x14ac:dyDescent="0.2">
      <c r="A43" s="92" t="s">
        <v>75</v>
      </c>
      <c r="B43" s="7"/>
      <c r="C43" s="24">
        <v>216744.83559999999</v>
      </c>
      <c r="D43" s="8">
        <v>461297.799</v>
      </c>
      <c r="E43" s="8">
        <v>449387.6801</v>
      </c>
      <c r="F43" s="8">
        <v>437.5958</v>
      </c>
      <c r="G43" s="8">
        <v>565.27769999999998</v>
      </c>
      <c r="H43" s="35">
        <v>1128433.1882</v>
      </c>
    </row>
    <row r="44" spans="1:8" x14ac:dyDescent="0.2">
      <c r="A44" s="91" t="s">
        <v>76</v>
      </c>
      <c r="B44" s="3">
        <v>34896.266100000001</v>
      </c>
      <c r="C44" s="23">
        <v>38277.366399999999</v>
      </c>
      <c r="D44" s="9">
        <v>12926.784799999999</v>
      </c>
      <c r="E44" s="9">
        <v>31317.681</v>
      </c>
      <c r="F44" s="9">
        <v>795.20349999999996</v>
      </c>
      <c r="G44" s="9">
        <v>3233.4155999999998</v>
      </c>
      <c r="H44" s="34">
        <v>121446.71739999999</v>
      </c>
    </row>
    <row r="45" spans="1:8" x14ac:dyDescent="0.2">
      <c r="A45" s="91" t="s">
        <v>77</v>
      </c>
      <c r="B45" s="3">
        <v>34196.403899999998</v>
      </c>
      <c r="C45" s="23">
        <v>42270.9251</v>
      </c>
      <c r="D45" s="9">
        <v>582.11940000000004</v>
      </c>
      <c r="E45" s="9">
        <v>30070.672399999999</v>
      </c>
      <c r="F45" s="9">
        <v>6725.2794999999996</v>
      </c>
      <c r="G45" s="9">
        <v>1290.2815000000001</v>
      </c>
      <c r="H45" s="34">
        <v>115135.68180000001</v>
      </c>
    </row>
    <row r="46" spans="1:8" x14ac:dyDescent="0.2">
      <c r="A46" s="91" t="s">
        <v>78</v>
      </c>
      <c r="B46" s="3">
        <v>90994.963900000002</v>
      </c>
      <c r="C46" s="23">
        <v>73613.733399999997</v>
      </c>
      <c r="D46" s="9">
        <v>52760.572099999998</v>
      </c>
      <c r="E46" s="9">
        <v>34306.770400000001</v>
      </c>
      <c r="F46" s="9">
        <v>8871.3788000000004</v>
      </c>
      <c r="G46" s="9">
        <v>4609.7574000000004</v>
      </c>
      <c r="H46" s="34">
        <v>265157.17599999998</v>
      </c>
    </row>
    <row r="47" spans="1:8" x14ac:dyDescent="0.2">
      <c r="A47" s="92" t="s">
        <v>79</v>
      </c>
      <c r="B47" s="7">
        <v>160087.63389999999</v>
      </c>
      <c r="C47" s="24">
        <v>154162.02489999999</v>
      </c>
      <c r="D47" s="8">
        <v>66269.476299999995</v>
      </c>
      <c r="E47" s="8">
        <v>95695.123800000001</v>
      </c>
      <c r="F47" s="8">
        <v>16391.861799999999</v>
      </c>
      <c r="G47" s="8">
        <v>9133.4544999999998</v>
      </c>
      <c r="H47" s="35">
        <v>501739.57520000002</v>
      </c>
    </row>
    <row r="48" spans="1:8" x14ac:dyDescent="0.2">
      <c r="A48" s="92" t="s">
        <v>80</v>
      </c>
      <c r="B48" s="5">
        <v>45435.564299999998</v>
      </c>
      <c r="C48" s="25">
        <v>149362.03690000001</v>
      </c>
      <c r="D48" s="6">
        <v>25223.091499999999</v>
      </c>
      <c r="E48" s="6">
        <v>29032.402099999999</v>
      </c>
      <c r="F48" s="6">
        <v>1816.8921</v>
      </c>
      <c r="G48" s="6">
        <v>932.75689999999997</v>
      </c>
      <c r="H48" s="36">
        <v>251802.7438</v>
      </c>
    </row>
    <row r="49" spans="1:8" x14ac:dyDescent="0.2">
      <c r="A49" s="91" t="s">
        <v>81</v>
      </c>
      <c r="B49" s="3">
        <v>19.720300000000002</v>
      </c>
      <c r="C49" s="23">
        <v>35313.712299999999</v>
      </c>
      <c r="D49" s="9">
        <v>81969.768400000001</v>
      </c>
      <c r="E49" s="9">
        <v>230496.3125</v>
      </c>
      <c r="F49" s="9"/>
      <c r="G49" s="9">
        <v>264.40249999999997</v>
      </c>
      <c r="H49" s="34">
        <v>348063.91600000003</v>
      </c>
    </row>
    <row r="50" spans="1:8" x14ac:dyDescent="0.2">
      <c r="A50" s="91" t="s">
        <v>82</v>
      </c>
      <c r="B50" s="3">
        <v>58.708500000000001</v>
      </c>
      <c r="C50" s="23">
        <v>23262.301299999999</v>
      </c>
      <c r="D50" s="9">
        <v>4169.0128000000004</v>
      </c>
      <c r="E50" s="9">
        <v>58196.126600000003</v>
      </c>
      <c r="F50" s="9"/>
      <c r="G50" s="9">
        <v>922.82429999999999</v>
      </c>
      <c r="H50" s="34">
        <v>86608.973499999993</v>
      </c>
    </row>
    <row r="51" spans="1:8" x14ac:dyDescent="0.2">
      <c r="A51" s="92" t="s">
        <v>83</v>
      </c>
      <c r="B51" s="7">
        <v>78.428799999999995</v>
      </c>
      <c r="C51" s="24">
        <v>58576.013599999998</v>
      </c>
      <c r="D51" s="8">
        <v>86138.781199999998</v>
      </c>
      <c r="E51" s="8">
        <v>288692.43910000002</v>
      </c>
      <c r="F51" s="8"/>
      <c r="G51" s="8">
        <v>1187.2267999999999</v>
      </c>
      <c r="H51" s="35">
        <v>434672.88949999999</v>
      </c>
    </row>
    <row r="52" spans="1:8" x14ac:dyDescent="0.2">
      <c r="A52" s="91" t="s">
        <v>84</v>
      </c>
      <c r="B52" s="3">
        <v>8742.36</v>
      </c>
      <c r="C52" s="23">
        <v>53104.1512</v>
      </c>
      <c r="D52" s="9">
        <v>789.20330000000001</v>
      </c>
      <c r="E52" s="9">
        <v>36779.566899999998</v>
      </c>
      <c r="F52" s="9">
        <v>417.94310000000002</v>
      </c>
      <c r="G52" s="9">
        <v>486.88529999999997</v>
      </c>
      <c r="H52" s="34">
        <v>100320.10980000001</v>
      </c>
    </row>
    <row r="53" spans="1:8" x14ac:dyDescent="0.2">
      <c r="A53" s="91" t="s">
        <v>85</v>
      </c>
      <c r="B53" s="3">
        <v>1160.2913000000001</v>
      </c>
      <c r="C53" s="23">
        <v>2545.3636999999999</v>
      </c>
      <c r="D53" s="9">
        <v>5427.2551000000003</v>
      </c>
      <c r="E53" s="9">
        <v>38232.815000000002</v>
      </c>
      <c r="F53" s="9">
        <v>175.74029999999999</v>
      </c>
      <c r="G53" s="9">
        <v>100.91030000000001</v>
      </c>
      <c r="H53" s="34">
        <v>47642.375699999997</v>
      </c>
    </row>
    <row r="54" spans="1:8" x14ac:dyDescent="0.2">
      <c r="A54" s="91" t="s">
        <v>86</v>
      </c>
      <c r="B54" s="3">
        <v>11593.2147</v>
      </c>
      <c r="C54" s="23">
        <v>15919.714900000001</v>
      </c>
      <c r="D54" s="9">
        <v>5317.7650999999996</v>
      </c>
      <c r="E54" s="9">
        <v>374633.0601</v>
      </c>
      <c r="F54" s="9"/>
      <c r="G54" s="9">
        <v>291.40460000000002</v>
      </c>
      <c r="H54" s="34">
        <v>407755.1594</v>
      </c>
    </row>
    <row r="55" spans="1:8" x14ac:dyDescent="0.2">
      <c r="A55" s="91" t="s">
        <v>87</v>
      </c>
      <c r="B55" s="3">
        <v>1891.2299</v>
      </c>
      <c r="C55" s="23">
        <v>122632.0049</v>
      </c>
      <c r="D55" s="9">
        <v>4581.4004999999997</v>
      </c>
      <c r="E55" s="9">
        <v>211802.8769</v>
      </c>
      <c r="F55" s="9">
        <v>80.655600000000007</v>
      </c>
      <c r="G55" s="9">
        <v>198.994</v>
      </c>
      <c r="H55" s="34">
        <v>341187.1618</v>
      </c>
    </row>
    <row r="56" spans="1:8" x14ac:dyDescent="0.2">
      <c r="A56" s="91" t="s">
        <v>88</v>
      </c>
      <c r="B56" s="3">
        <v>21946.574499999999</v>
      </c>
      <c r="C56" s="23">
        <v>11670.2083</v>
      </c>
      <c r="D56" s="9">
        <v>1163.4060999999999</v>
      </c>
      <c r="E56" s="9">
        <v>27684.649000000001</v>
      </c>
      <c r="F56" s="9">
        <v>1174.521</v>
      </c>
      <c r="G56" s="9"/>
      <c r="H56" s="34">
        <v>63639.358899999999</v>
      </c>
    </row>
    <row r="57" spans="1:8" x14ac:dyDescent="0.2">
      <c r="A57" s="91" t="s">
        <v>89</v>
      </c>
      <c r="B57" s="3"/>
      <c r="C57" s="23">
        <v>9747.6661999999997</v>
      </c>
      <c r="D57" s="9">
        <v>290.14589999999998</v>
      </c>
      <c r="E57" s="9">
        <v>593537.5416</v>
      </c>
      <c r="F57" s="9"/>
      <c r="G57" s="9">
        <v>80.450699999999998</v>
      </c>
      <c r="H57" s="34">
        <v>603655.80440000002</v>
      </c>
    </row>
    <row r="58" spans="1:8" x14ac:dyDescent="0.2">
      <c r="A58" s="91" t="s">
        <v>90</v>
      </c>
      <c r="B58" s="3">
        <v>7415.5582999999997</v>
      </c>
      <c r="C58" s="23">
        <v>45917.753400000001</v>
      </c>
      <c r="D58" s="9">
        <v>3115.7442000000001</v>
      </c>
      <c r="E58" s="9">
        <v>148159.0276</v>
      </c>
      <c r="F58" s="9">
        <v>570.57669999999996</v>
      </c>
      <c r="G58" s="9">
        <v>1042.7376999999999</v>
      </c>
      <c r="H58" s="34">
        <v>206221.39790000001</v>
      </c>
    </row>
    <row r="59" spans="1:8" x14ac:dyDescent="0.2">
      <c r="A59" s="91" t="s">
        <v>91</v>
      </c>
      <c r="B59" s="3">
        <v>35847.694900000002</v>
      </c>
      <c r="C59" s="23">
        <v>17467.163</v>
      </c>
      <c r="D59" s="9">
        <v>2740.4461999999999</v>
      </c>
      <c r="E59" s="9">
        <v>242166.2237</v>
      </c>
      <c r="F59" s="9">
        <v>108.72969999999999</v>
      </c>
      <c r="G59" s="9">
        <v>194.46539999999999</v>
      </c>
      <c r="H59" s="34">
        <v>298524.72289999999</v>
      </c>
    </row>
    <row r="60" spans="1:8" x14ac:dyDescent="0.2">
      <c r="A60" s="92" t="s">
        <v>92</v>
      </c>
      <c r="B60" s="7">
        <v>88596.923599999995</v>
      </c>
      <c r="C60" s="24">
        <v>279004.02559999999</v>
      </c>
      <c r="D60" s="8">
        <v>23425.366399999999</v>
      </c>
      <c r="E60" s="8">
        <v>1672995.7608</v>
      </c>
      <c r="F60" s="8">
        <v>2528.1664000000001</v>
      </c>
      <c r="G60" s="8">
        <v>2395.848</v>
      </c>
      <c r="H60" s="35">
        <v>2068946.0907999999</v>
      </c>
    </row>
    <row r="61" spans="1:8" x14ac:dyDescent="0.2">
      <c r="A61" s="91" t="s">
        <v>93</v>
      </c>
      <c r="B61" s="3">
        <v>660.37519999999995</v>
      </c>
      <c r="C61" s="23">
        <v>1117.4032</v>
      </c>
      <c r="D61" s="9">
        <v>1683.2860000000001</v>
      </c>
      <c r="E61" s="9">
        <v>413.11660000000001</v>
      </c>
      <c r="F61" s="9"/>
      <c r="G61" s="9">
        <v>8.4757999999999996</v>
      </c>
      <c r="H61" s="34">
        <v>3882.6568000000002</v>
      </c>
    </row>
    <row r="62" spans="1:8" x14ac:dyDescent="0.2">
      <c r="A62" s="91" t="s">
        <v>94</v>
      </c>
      <c r="B62" s="3">
        <v>585.26120000000003</v>
      </c>
      <c r="C62" s="23">
        <v>9088.8178000000007</v>
      </c>
      <c r="D62" s="9">
        <v>6281.0807999999997</v>
      </c>
      <c r="E62" s="9">
        <v>21.480599999999999</v>
      </c>
      <c r="F62" s="9"/>
      <c r="G62" s="9">
        <v>425.1223</v>
      </c>
      <c r="H62" s="34">
        <v>16401.762699999999</v>
      </c>
    </row>
    <row r="63" spans="1:8" ht="15" customHeight="1" thickBot="1" x14ac:dyDescent="0.25">
      <c r="A63" s="87" t="s">
        <v>95</v>
      </c>
      <c r="B63" s="7">
        <v>1245.6364000000001</v>
      </c>
      <c r="C63" s="24">
        <v>10206.221</v>
      </c>
      <c r="D63" s="8">
        <v>7964.3667999999998</v>
      </c>
      <c r="E63" s="8">
        <v>434.59719999999999</v>
      </c>
      <c r="F63" s="8"/>
      <c r="G63" s="8">
        <v>433.59809999999999</v>
      </c>
      <c r="H63" s="35">
        <v>20284.4195</v>
      </c>
    </row>
    <row r="64" spans="1:8" ht="15.75" customHeight="1" thickBot="1" x14ac:dyDescent="0.25">
      <c r="A64" s="139" t="s">
        <v>140</v>
      </c>
      <c r="B64" s="140">
        <v>307340.52649999998</v>
      </c>
      <c r="C64" s="141">
        <v>1250662.094</v>
      </c>
      <c r="D64" s="125">
        <v>957856.27670000005</v>
      </c>
      <c r="E64" s="125">
        <v>2770423.8535000002</v>
      </c>
      <c r="F64" s="125">
        <v>43164.766900000002</v>
      </c>
      <c r="G64" s="125">
        <v>20174.418799999999</v>
      </c>
      <c r="H64" s="142">
        <v>5349621.9364</v>
      </c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86" orientation="portrait" r:id="rId1"/>
  <headerFooter alignWithMargins="0">
    <oddHeader>&amp;C&amp;"Arial,Negrita"&amp;12 &amp;K03+0003.2.13 CULTIVOS LEÑOSOS. Distribución general de la tierra por provincias (ha)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Z71"/>
  <sheetViews>
    <sheetView showZeros="0" topLeftCell="A2" workbookViewId="0">
      <pane ySplit="2" topLeftCell="A43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5.5703125" bestFit="1" customWidth="1"/>
    <col min="3" max="3" width="11.85546875" customWidth="1"/>
    <col min="4" max="4" width="10.42578125" customWidth="1"/>
    <col min="5" max="5" width="9.7109375" customWidth="1"/>
    <col min="6" max="6" width="15.5703125" customWidth="1"/>
    <col min="7" max="7" width="9.28515625" customWidth="1"/>
    <col min="8" max="8" width="16.28515625" customWidth="1"/>
    <col min="9" max="78" width="11.42578125" style="10"/>
  </cols>
  <sheetData>
    <row r="1" spans="1:78" s="29" customFormat="1" ht="30.75" hidden="1" customHeight="1" thickBot="1" x14ac:dyDescent="0.25">
      <c r="A1" s="15"/>
      <c r="B1" s="152" t="s">
        <v>133</v>
      </c>
      <c r="C1" s="157"/>
      <c r="D1" s="157"/>
      <c r="E1" s="157"/>
      <c r="F1" s="157"/>
      <c r="G1" s="157"/>
      <c r="H1" s="15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s="29" customFormat="1" ht="29.25" customHeight="1" x14ac:dyDescent="0.2">
      <c r="A2" s="155" t="s">
        <v>100</v>
      </c>
      <c r="B2" s="160" t="s">
        <v>120</v>
      </c>
      <c r="C2" s="161"/>
      <c r="D2" s="162" t="s">
        <v>5</v>
      </c>
      <c r="E2" s="162" t="s">
        <v>6</v>
      </c>
      <c r="F2" s="162" t="s">
        <v>7</v>
      </c>
      <c r="G2" s="170" t="s">
        <v>8</v>
      </c>
      <c r="H2" s="164" t="s">
        <v>9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s="29" customFormat="1" ht="33" customHeight="1" x14ac:dyDescent="0.2">
      <c r="A3" s="156"/>
      <c r="B3" s="137" t="s">
        <v>121</v>
      </c>
      <c r="C3" s="138" t="s">
        <v>122</v>
      </c>
      <c r="D3" s="163"/>
      <c r="E3" s="163"/>
      <c r="F3" s="163"/>
      <c r="G3" s="171"/>
      <c r="H3" s="16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x14ac:dyDescent="0.2">
      <c r="A4" s="91" t="s">
        <v>37</v>
      </c>
      <c r="B4" s="3">
        <v>119.7107</v>
      </c>
      <c r="C4" s="23">
        <v>4953.2960999999996</v>
      </c>
      <c r="D4" s="9">
        <v>2145.6109000000001</v>
      </c>
      <c r="E4" s="9"/>
      <c r="F4" s="9"/>
      <c r="G4" s="9">
        <v>242.1405</v>
      </c>
      <c r="H4" s="34">
        <v>7460.7582000000002</v>
      </c>
    </row>
    <row r="5" spans="1:78" x14ac:dyDescent="0.2">
      <c r="A5" s="91" t="s">
        <v>38</v>
      </c>
      <c r="B5" s="3">
        <v>2.5347</v>
      </c>
      <c r="C5" s="23">
        <v>5369.4771000000001</v>
      </c>
      <c r="D5" s="9">
        <v>2159.8773000000001</v>
      </c>
      <c r="E5" s="9">
        <v>13.3306</v>
      </c>
      <c r="F5" s="9"/>
      <c r="G5" s="9">
        <v>76.008300000000006</v>
      </c>
      <c r="H5" s="34">
        <v>7621.2280000000001</v>
      </c>
    </row>
    <row r="6" spans="1:78" x14ac:dyDescent="0.2">
      <c r="A6" s="91" t="s">
        <v>39</v>
      </c>
      <c r="B6" s="3">
        <v>1.3977999999999999</v>
      </c>
      <c r="C6" s="23">
        <v>6880.1243000000004</v>
      </c>
      <c r="D6" s="9">
        <v>8695.2353000000003</v>
      </c>
      <c r="E6" s="9">
        <v>38.352200000000003</v>
      </c>
      <c r="F6" s="9">
        <v>0.99439999999999995</v>
      </c>
      <c r="G6" s="9">
        <v>25.668299999999999</v>
      </c>
      <c r="H6" s="34">
        <v>15641.772300000001</v>
      </c>
    </row>
    <row r="7" spans="1:78" x14ac:dyDescent="0.2">
      <c r="A7" s="91" t="s">
        <v>40</v>
      </c>
      <c r="B7" s="3">
        <v>46.772500000000001</v>
      </c>
      <c r="C7" s="23">
        <v>2316.7280999999998</v>
      </c>
      <c r="D7" s="9">
        <v>10691.358899999999</v>
      </c>
      <c r="E7" s="9">
        <v>0.14599999999999999</v>
      </c>
      <c r="F7" s="9"/>
      <c r="G7" s="9">
        <v>33.893999999999998</v>
      </c>
      <c r="H7" s="34">
        <v>13088.8995</v>
      </c>
    </row>
    <row r="8" spans="1:78" x14ac:dyDescent="0.2">
      <c r="A8" s="92" t="s">
        <v>41</v>
      </c>
      <c r="B8" s="7">
        <v>170.41569999999999</v>
      </c>
      <c r="C8" s="24">
        <v>19519.625599999999</v>
      </c>
      <c r="D8" s="8">
        <v>23692.082399999999</v>
      </c>
      <c r="E8" s="8">
        <v>51.828800000000001</v>
      </c>
      <c r="F8" s="8">
        <v>0.99439999999999995</v>
      </c>
      <c r="G8" s="8">
        <v>377.71109999999999</v>
      </c>
      <c r="H8" s="35">
        <v>43812.658000000003</v>
      </c>
      <c r="I8" s="40"/>
    </row>
    <row r="9" spans="1:78" x14ac:dyDescent="0.2">
      <c r="A9" s="92" t="s">
        <v>42</v>
      </c>
      <c r="B9" s="5">
        <v>1.6967000000000001</v>
      </c>
      <c r="C9" s="25">
        <v>4718.8068999999996</v>
      </c>
      <c r="D9" s="6">
        <v>2.6848999999999998</v>
      </c>
      <c r="E9" s="6"/>
      <c r="F9" s="6"/>
      <c r="G9" s="6">
        <v>37.039099999999998</v>
      </c>
      <c r="H9" s="36">
        <v>4760.2276000000002</v>
      </c>
    </row>
    <row r="10" spans="1:78" x14ac:dyDescent="0.2">
      <c r="A10" s="92" t="s">
        <v>43</v>
      </c>
      <c r="B10" s="5"/>
      <c r="C10" s="25">
        <v>56.995100000000001</v>
      </c>
      <c r="D10" s="6">
        <v>22.955500000000001</v>
      </c>
      <c r="E10" s="6"/>
      <c r="F10" s="6"/>
      <c r="G10" s="6">
        <v>20.682600000000001</v>
      </c>
      <c r="H10" s="36">
        <v>100.6332</v>
      </c>
    </row>
    <row r="11" spans="1:78" x14ac:dyDescent="0.2">
      <c r="A11" s="91" t="s">
        <v>44</v>
      </c>
      <c r="B11" s="3"/>
      <c r="C11" s="23">
        <v>314.45580000000001</v>
      </c>
      <c r="D11" s="9">
        <v>10502.135700000001</v>
      </c>
      <c r="E11" s="9">
        <v>204.91720000000001</v>
      </c>
      <c r="F11" s="9"/>
      <c r="G11" s="9"/>
      <c r="H11" s="34">
        <v>11021.5087</v>
      </c>
    </row>
    <row r="12" spans="1:78" x14ac:dyDescent="0.2">
      <c r="A12" s="91" t="s">
        <v>45</v>
      </c>
      <c r="B12" s="3"/>
      <c r="C12" s="23">
        <v>1995.4219000000001</v>
      </c>
      <c r="D12" s="9">
        <v>1173.1964</v>
      </c>
      <c r="E12" s="9">
        <v>1.276</v>
      </c>
      <c r="F12" s="9"/>
      <c r="G12" s="9">
        <v>1.4139999999999999</v>
      </c>
      <c r="H12" s="34">
        <v>3171.3083000000001</v>
      </c>
    </row>
    <row r="13" spans="1:78" x14ac:dyDescent="0.2">
      <c r="A13" s="88" t="s">
        <v>46</v>
      </c>
      <c r="B13" s="3">
        <v>11.665699999999999</v>
      </c>
      <c r="C13" s="23">
        <v>34.326900000000002</v>
      </c>
      <c r="D13" s="9">
        <v>3.8673000000000002</v>
      </c>
      <c r="E13" s="9"/>
      <c r="F13" s="9"/>
      <c r="G13" s="9">
        <v>377.87220000000002</v>
      </c>
      <c r="H13" s="34">
        <v>427.7321</v>
      </c>
    </row>
    <row r="14" spans="1:78" x14ac:dyDescent="0.2">
      <c r="A14" s="92" t="s">
        <v>125</v>
      </c>
      <c r="B14" s="7">
        <v>11.665699999999999</v>
      </c>
      <c r="C14" s="24">
        <v>2344.2046</v>
      </c>
      <c r="D14" s="8">
        <v>11679.1994</v>
      </c>
      <c r="E14" s="8">
        <v>206.19319999999999</v>
      </c>
      <c r="F14" s="8"/>
      <c r="G14" s="8">
        <v>379.28620000000001</v>
      </c>
      <c r="H14" s="35">
        <v>14620.5491</v>
      </c>
    </row>
    <row r="15" spans="1:78" x14ac:dyDescent="0.2">
      <c r="A15" s="92" t="s">
        <v>47</v>
      </c>
      <c r="B15" s="5"/>
      <c r="C15" s="25">
        <v>3867.1151</v>
      </c>
      <c r="D15" s="6">
        <v>7741.7972</v>
      </c>
      <c r="E15" s="6">
        <v>3063.9413</v>
      </c>
      <c r="F15" s="6"/>
      <c r="G15" s="6"/>
      <c r="H15" s="36">
        <v>14672.8536</v>
      </c>
    </row>
    <row r="16" spans="1:78" x14ac:dyDescent="0.2">
      <c r="A16" s="92" t="s">
        <v>48</v>
      </c>
      <c r="B16" s="5"/>
      <c r="C16" s="25">
        <v>13789.6451</v>
      </c>
      <c r="D16" s="6">
        <v>29151.637999999999</v>
      </c>
      <c r="E16" s="6">
        <v>1717.952</v>
      </c>
      <c r="F16" s="6"/>
      <c r="G16" s="6">
        <v>32.386099999999999</v>
      </c>
      <c r="H16" s="36">
        <v>44691.621200000001</v>
      </c>
    </row>
    <row r="17" spans="1:8" x14ac:dyDescent="0.2">
      <c r="A17" s="91" t="s">
        <v>49</v>
      </c>
      <c r="B17" s="3"/>
      <c r="C17" s="23">
        <v>15416.803900000001</v>
      </c>
      <c r="D17" s="9">
        <v>1330.9010000000001</v>
      </c>
      <c r="E17" s="9">
        <v>7371.2788</v>
      </c>
      <c r="F17" s="9">
        <v>86.173900000000003</v>
      </c>
      <c r="G17" s="9">
        <v>7.4214000000000002</v>
      </c>
      <c r="H17" s="34">
        <v>24212.579000000002</v>
      </c>
    </row>
    <row r="18" spans="1:8" x14ac:dyDescent="0.2">
      <c r="A18" s="91" t="s">
        <v>50</v>
      </c>
      <c r="B18" s="3"/>
      <c r="C18" s="23">
        <v>28494.042600000001</v>
      </c>
      <c r="D18" s="9">
        <v>1893.7345</v>
      </c>
      <c r="E18" s="9">
        <v>27242.946</v>
      </c>
      <c r="F18" s="9"/>
      <c r="G18" s="9">
        <v>11.025700000000001</v>
      </c>
      <c r="H18" s="34">
        <v>57641.748800000001</v>
      </c>
    </row>
    <row r="19" spans="1:8" x14ac:dyDescent="0.2">
      <c r="A19" s="91" t="s">
        <v>51</v>
      </c>
      <c r="B19" s="3"/>
      <c r="C19" s="23">
        <v>49380.215700000001</v>
      </c>
      <c r="D19" s="9">
        <v>20214.960500000001</v>
      </c>
      <c r="E19" s="9">
        <v>12904.344300000001</v>
      </c>
      <c r="F19" s="9"/>
      <c r="G19" s="9">
        <v>105.7749</v>
      </c>
      <c r="H19" s="34">
        <v>82605.295400000003</v>
      </c>
    </row>
    <row r="20" spans="1:8" x14ac:dyDescent="0.2">
      <c r="A20" s="92" t="s">
        <v>52</v>
      </c>
      <c r="B20" s="7"/>
      <c r="C20" s="24">
        <v>93291.0622</v>
      </c>
      <c r="D20" s="8">
        <v>23439.596000000001</v>
      </c>
      <c r="E20" s="8">
        <v>47518.569100000001</v>
      </c>
      <c r="F20" s="8">
        <v>86.173900000000003</v>
      </c>
      <c r="G20" s="8">
        <v>124.22199999999999</v>
      </c>
      <c r="H20" s="35">
        <v>164459.6232</v>
      </c>
    </row>
    <row r="21" spans="1:8" x14ac:dyDescent="0.2">
      <c r="A21" s="91" t="s">
        <v>53</v>
      </c>
      <c r="B21" s="3"/>
      <c r="C21" s="23">
        <v>3148.1266000000001</v>
      </c>
      <c r="D21" s="9">
        <v>24515.062999999998</v>
      </c>
      <c r="E21" s="9">
        <v>2325.8445999999999</v>
      </c>
      <c r="F21" s="9">
        <v>102.4365</v>
      </c>
      <c r="G21" s="9">
        <v>197.0538</v>
      </c>
      <c r="H21" s="34">
        <v>30288.5245</v>
      </c>
    </row>
    <row r="22" spans="1:8" x14ac:dyDescent="0.2">
      <c r="A22" s="91" t="s">
        <v>54</v>
      </c>
      <c r="B22" s="3"/>
      <c r="C22" s="23">
        <v>920.43169999999998</v>
      </c>
      <c r="D22" s="9">
        <v>2921.2523999999999</v>
      </c>
      <c r="E22" s="9">
        <v>4638.0057999999999</v>
      </c>
      <c r="F22" s="9">
        <v>23.244499999999999</v>
      </c>
      <c r="G22" s="9">
        <v>122.9485</v>
      </c>
      <c r="H22" s="34">
        <v>8625.8829000000005</v>
      </c>
    </row>
    <row r="23" spans="1:8" x14ac:dyDescent="0.2">
      <c r="A23" s="91" t="s">
        <v>55</v>
      </c>
      <c r="B23" s="3"/>
      <c r="C23" s="23">
        <v>16714.5167</v>
      </c>
      <c r="D23" s="9">
        <v>993.13649999999996</v>
      </c>
      <c r="E23" s="9">
        <v>25565.774099999999</v>
      </c>
      <c r="F23" s="9"/>
      <c r="G23" s="9"/>
      <c r="H23" s="34">
        <v>43273.427300000003</v>
      </c>
    </row>
    <row r="24" spans="1:8" x14ac:dyDescent="0.2">
      <c r="A24" s="91" t="s">
        <v>56</v>
      </c>
      <c r="B24" s="3">
        <v>1235.0205000000001</v>
      </c>
      <c r="C24" s="23">
        <v>28108.5821</v>
      </c>
      <c r="D24" s="9">
        <v>19492.791499999999</v>
      </c>
      <c r="E24" s="9">
        <v>57258.315799999997</v>
      </c>
      <c r="F24" s="9">
        <v>6576.2839000000004</v>
      </c>
      <c r="G24" s="9">
        <v>26.629899999999999</v>
      </c>
      <c r="H24" s="34">
        <v>112697.6237</v>
      </c>
    </row>
    <row r="25" spans="1:8" x14ac:dyDescent="0.2">
      <c r="A25" s="92" t="s">
        <v>57</v>
      </c>
      <c r="B25" s="7">
        <v>1235.0205000000001</v>
      </c>
      <c r="C25" s="24">
        <v>48891.657099999997</v>
      </c>
      <c r="D25" s="8">
        <v>47922.243399999999</v>
      </c>
      <c r="E25" s="8">
        <v>89787.940300000002</v>
      </c>
      <c r="F25" s="8">
        <v>6701.9648999999999</v>
      </c>
      <c r="G25" s="8">
        <v>346.63220000000001</v>
      </c>
      <c r="H25" s="35">
        <v>194885.4584</v>
      </c>
    </row>
    <row r="26" spans="1:8" x14ac:dyDescent="0.2">
      <c r="A26" s="92" t="s">
        <v>58</v>
      </c>
      <c r="B26" s="5">
        <v>203.7243</v>
      </c>
      <c r="C26" s="25">
        <v>28768.9535</v>
      </c>
      <c r="D26" s="6">
        <v>641.24860000000001</v>
      </c>
      <c r="E26" s="6">
        <v>6828.4654</v>
      </c>
      <c r="F26" s="6">
        <v>14245.410099999999</v>
      </c>
      <c r="G26" s="6">
        <v>211.12450000000001</v>
      </c>
      <c r="H26" s="36">
        <v>50898.926399999997</v>
      </c>
    </row>
    <row r="27" spans="1:8" x14ac:dyDescent="0.2">
      <c r="A27" s="91" t="s">
        <v>59</v>
      </c>
      <c r="B27" s="3"/>
      <c r="C27" s="23">
        <v>1314.0064</v>
      </c>
      <c r="D27" s="9">
        <v>2960.2676999999999</v>
      </c>
      <c r="E27" s="9">
        <v>2710.3036000000002</v>
      </c>
      <c r="F27" s="9"/>
      <c r="G27" s="9"/>
      <c r="H27" s="34">
        <v>6984.5776999999998</v>
      </c>
    </row>
    <row r="28" spans="1:8" x14ac:dyDescent="0.2">
      <c r="A28" s="91" t="s">
        <v>60</v>
      </c>
      <c r="B28" s="3"/>
      <c r="C28" s="23">
        <v>631.52779999999996</v>
      </c>
      <c r="D28" s="9">
        <v>16813.478599999999</v>
      </c>
      <c r="E28" s="9"/>
      <c r="F28" s="9"/>
      <c r="G28" s="9">
        <v>16.2531</v>
      </c>
      <c r="H28" s="34">
        <v>17461.2595</v>
      </c>
    </row>
    <row r="29" spans="1:8" x14ac:dyDescent="0.2">
      <c r="A29" s="91" t="s">
        <v>61</v>
      </c>
      <c r="B29" s="3"/>
      <c r="C29" s="23">
        <v>4074.6017000000002</v>
      </c>
      <c r="D29" s="9">
        <v>4958.3675999999996</v>
      </c>
      <c r="E29" s="9"/>
      <c r="F29" s="9"/>
      <c r="G29" s="9"/>
      <c r="H29" s="34">
        <v>9032.9693000000007</v>
      </c>
    </row>
    <row r="30" spans="1:8" x14ac:dyDescent="0.2">
      <c r="A30" s="91" t="s">
        <v>62</v>
      </c>
      <c r="B30" s="3"/>
      <c r="C30" s="23">
        <v>421.5797</v>
      </c>
      <c r="D30" s="9">
        <v>451.87090000000001</v>
      </c>
      <c r="E30" s="9"/>
      <c r="F30" s="9"/>
      <c r="G30" s="9"/>
      <c r="H30" s="34">
        <v>873.45060000000001</v>
      </c>
    </row>
    <row r="31" spans="1:8" x14ac:dyDescent="0.2">
      <c r="A31" s="91" t="s">
        <v>63</v>
      </c>
      <c r="B31" s="3"/>
      <c r="C31" s="23">
        <v>1393.5829000000001</v>
      </c>
      <c r="D31" s="9">
        <v>1746.2998</v>
      </c>
      <c r="E31" s="9">
        <v>1578.0772999999999</v>
      </c>
      <c r="F31" s="9"/>
      <c r="G31" s="9"/>
      <c r="H31" s="34">
        <v>4717.96</v>
      </c>
    </row>
    <row r="32" spans="1:8" x14ac:dyDescent="0.2">
      <c r="A32" s="91" t="s">
        <v>64</v>
      </c>
      <c r="B32" s="3"/>
      <c r="C32" s="23">
        <v>121.08369999999999</v>
      </c>
      <c r="D32" s="9">
        <v>1370.9920999999999</v>
      </c>
      <c r="E32" s="9"/>
      <c r="F32" s="9">
        <v>1.1565000000000001</v>
      </c>
      <c r="G32" s="9"/>
      <c r="H32" s="34">
        <v>1493.2322999999999</v>
      </c>
    </row>
    <row r="33" spans="1:8" x14ac:dyDescent="0.2">
      <c r="A33" s="91" t="s">
        <v>65</v>
      </c>
      <c r="B33" s="3"/>
      <c r="C33" s="23">
        <v>1396.2237</v>
      </c>
      <c r="D33" s="9">
        <v>626.0009</v>
      </c>
      <c r="E33" s="9"/>
      <c r="F33" s="9"/>
      <c r="G33" s="9"/>
      <c r="H33" s="34">
        <v>2022.2246</v>
      </c>
    </row>
    <row r="34" spans="1:8" x14ac:dyDescent="0.2">
      <c r="A34" s="91" t="s">
        <v>66</v>
      </c>
      <c r="B34" s="3"/>
      <c r="C34" s="23">
        <v>648.80579999999998</v>
      </c>
      <c r="D34" s="9">
        <v>8152.4902000000002</v>
      </c>
      <c r="E34" s="9">
        <v>546.84690000000001</v>
      </c>
      <c r="F34" s="9"/>
      <c r="G34" s="9">
        <v>191.4828</v>
      </c>
      <c r="H34" s="34">
        <v>9539.6257000000005</v>
      </c>
    </row>
    <row r="35" spans="1:8" x14ac:dyDescent="0.2">
      <c r="A35" s="91" t="s">
        <v>67</v>
      </c>
      <c r="B35" s="3"/>
      <c r="C35" s="23">
        <v>3101.8739</v>
      </c>
      <c r="D35" s="9">
        <v>9834.7366999999995</v>
      </c>
      <c r="E35" s="9">
        <v>385.00020000000001</v>
      </c>
      <c r="F35" s="9"/>
      <c r="G35" s="9"/>
      <c r="H35" s="34">
        <v>13321.6108</v>
      </c>
    </row>
    <row r="36" spans="1:8" x14ac:dyDescent="0.2">
      <c r="A36" s="92" t="s">
        <v>68</v>
      </c>
      <c r="B36" s="7"/>
      <c r="C36" s="24">
        <v>13103.285599999999</v>
      </c>
      <c r="D36" s="8">
        <v>46914.504500000003</v>
      </c>
      <c r="E36" s="8">
        <v>5220.2280000000001</v>
      </c>
      <c r="F36" s="8">
        <v>1.1565000000000001</v>
      </c>
      <c r="G36" s="8">
        <v>207.73589999999999</v>
      </c>
      <c r="H36" s="35">
        <v>65446.910499999998</v>
      </c>
    </row>
    <row r="37" spans="1:8" x14ac:dyDescent="0.2">
      <c r="A37" s="92" t="s">
        <v>69</v>
      </c>
      <c r="B37" s="5"/>
      <c r="C37" s="25">
        <v>2148.1302000000001</v>
      </c>
      <c r="D37" s="6">
        <v>8152.7498999999998</v>
      </c>
      <c r="E37" s="6">
        <v>29101.073</v>
      </c>
      <c r="F37" s="6"/>
      <c r="G37" s="6">
        <v>10.243600000000001</v>
      </c>
      <c r="H37" s="36">
        <v>39412.1967</v>
      </c>
    </row>
    <row r="38" spans="1:8" x14ac:dyDescent="0.2">
      <c r="A38" s="91" t="s">
        <v>70</v>
      </c>
      <c r="B38" s="3"/>
      <c r="C38" s="23">
        <v>65825.982399999994</v>
      </c>
      <c r="D38" s="9">
        <v>53729.794699999999</v>
      </c>
      <c r="E38" s="9">
        <v>29649.763200000001</v>
      </c>
      <c r="F38" s="9"/>
      <c r="G38" s="9"/>
      <c r="H38" s="34">
        <v>149205.54029999999</v>
      </c>
    </row>
    <row r="39" spans="1:8" x14ac:dyDescent="0.2">
      <c r="A39" s="91" t="s">
        <v>71</v>
      </c>
      <c r="B39" s="3"/>
      <c r="C39" s="23">
        <v>21263.8089</v>
      </c>
      <c r="D39" s="9">
        <v>37096.147700000001</v>
      </c>
      <c r="E39" s="9">
        <v>167289.451</v>
      </c>
      <c r="F39" s="9"/>
      <c r="G39" s="9"/>
      <c r="H39" s="34">
        <v>225649.40760000001</v>
      </c>
    </row>
    <row r="40" spans="1:8" x14ac:dyDescent="0.2">
      <c r="A40" s="91" t="s">
        <v>72</v>
      </c>
      <c r="B40" s="3"/>
      <c r="C40" s="23">
        <v>41796.6489</v>
      </c>
      <c r="D40" s="9">
        <v>76684.323600000003</v>
      </c>
      <c r="E40" s="9">
        <v>32090.211299999999</v>
      </c>
      <c r="F40" s="9">
        <v>33.356299999999997</v>
      </c>
      <c r="G40" s="9">
        <v>332.97</v>
      </c>
      <c r="H40" s="34">
        <v>150937.51010000001</v>
      </c>
    </row>
    <row r="41" spans="1:8" x14ac:dyDescent="0.2">
      <c r="A41" s="91" t="s">
        <v>73</v>
      </c>
      <c r="B41" s="3"/>
      <c r="C41" s="23">
        <v>1521.0148999999999</v>
      </c>
      <c r="D41" s="9">
        <v>1402.1120000000001</v>
      </c>
      <c r="E41" s="9">
        <v>20935.480800000001</v>
      </c>
      <c r="F41" s="9">
        <v>404.23950000000002</v>
      </c>
      <c r="G41" s="9">
        <v>36.9542</v>
      </c>
      <c r="H41" s="34">
        <v>24299.8014</v>
      </c>
    </row>
    <row r="42" spans="1:8" x14ac:dyDescent="0.2">
      <c r="A42" s="91" t="s">
        <v>74</v>
      </c>
      <c r="B42" s="3"/>
      <c r="C42" s="23">
        <v>32579.183000000001</v>
      </c>
      <c r="D42" s="9">
        <v>56897.468500000003</v>
      </c>
      <c r="E42" s="9">
        <v>126582.3924</v>
      </c>
      <c r="F42" s="9"/>
      <c r="G42" s="9"/>
      <c r="H42" s="34">
        <v>216059.04389999999</v>
      </c>
    </row>
    <row r="43" spans="1:8" x14ac:dyDescent="0.2">
      <c r="A43" s="92" t="s">
        <v>75</v>
      </c>
      <c r="B43" s="7"/>
      <c r="C43" s="24">
        <v>162986.63810000001</v>
      </c>
      <c r="D43" s="8">
        <v>225809.84650000001</v>
      </c>
      <c r="E43" s="8">
        <v>376547.29869999998</v>
      </c>
      <c r="F43" s="8">
        <v>437.5958</v>
      </c>
      <c r="G43" s="8">
        <v>369.92419999999998</v>
      </c>
      <c r="H43" s="35">
        <v>766151.30330000003</v>
      </c>
    </row>
    <row r="44" spans="1:8" x14ac:dyDescent="0.2">
      <c r="A44" s="91" t="s">
        <v>76</v>
      </c>
      <c r="B44" s="3">
        <v>1858.2741000000001</v>
      </c>
      <c r="C44" s="23">
        <v>27623.859400000001</v>
      </c>
      <c r="D44" s="9">
        <v>5408.8644000000004</v>
      </c>
      <c r="E44" s="9">
        <v>21481.894400000001</v>
      </c>
      <c r="F44" s="9">
        <v>753.72479999999996</v>
      </c>
      <c r="G44" s="9">
        <v>35.914299999999997</v>
      </c>
      <c r="H44" s="34">
        <v>57162.5314</v>
      </c>
    </row>
    <row r="45" spans="1:8" x14ac:dyDescent="0.2">
      <c r="A45" s="91" t="s">
        <v>77</v>
      </c>
      <c r="B45" s="3">
        <v>2331.3388</v>
      </c>
      <c r="C45" s="23">
        <v>37998.683199999999</v>
      </c>
      <c r="D45" s="9">
        <v>555.96519999999998</v>
      </c>
      <c r="E45" s="9">
        <v>28038.588800000001</v>
      </c>
      <c r="F45" s="9">
        <v>6650.9522999999999</v>
      </c>
      <c r="G45" s="9">
        <v>217.5136</v>
      </c>
      <c r="H45" s="34">
        <v>75793.041899999997</v>
      </c>
    </row>
    <row r="46" spans="1:8" x14ac:dyDescent="0.2">
      <c r="A46" s="91" t="s">
        <v>78</v>
      </c>
      <c r="B46" s="3">
        <v>6250.3741</v>
      </c>
      <c r="C46" s="23">
        <v>45180.539400000001</v>
      </c>
      <c r="D46" s="9">
        <v>36336.004999999997</v>
      </c>
      <c r="E46" s="9">
        <v>28354.278699999999</v>
      </c>
      <c r="F46" s="9">
        <v>8770.5998999999993</v>
      </c>
      <c r="G46" s="9">
        <v>856.75869999999998</v>
      </c>
      <c r="H46" s="34">
        <v>125748.5558</v>
      </c>
    </row>
    <row r="47" spans="1:8" x14ac:dyDescent="0.2">
      <c r="A47" s="92" t="s">
        <v>79</v>
      </c>
      <c r="B47" s="7">
        <v>10439.986999999999</v>
      </c>
      <c r="C47" s="24">
        <v>110803.08199999999</v>
      </c>
      <c r="D47" s="8">
        <v>42300.834600000002</v>
      </c>
      <c r="E47" s="8">
        <v>77874.761899999998</v>
      </c>
      <c r="F47" s="8">
        <v>16175.277</v>
      </c>
      <c r="G47" s="8">
        <v>1110.1866</v>
      </c>
      <c r="H47" s="35">
        <v>258704.12909999999</v>
      </c>
    </row>
    <row r="48" spans="1:8" x14ac:dyDescent="0.2">
      <c r="A48" s="92" t="s">
        <v>80</v>
      </c>
      <c r="B48" s="5">
        <v>2106.7873</v>
      </c>
      <c r="C48" s="25">
        <v>112198.65300000001</v>
      </c>
      <c r="D48" s="6">
        <v>14064.066000000001</v>
      </c>
      <c r="E48" s="6">
        <v>19580.4974</v>
      </c>
      <c r="F48" s="6">
        <v>1747.4893</v>
      </c>
      <c r="G48" s="6">
        <v>46.296300000000002</v>
      </c>
      <c r="H48" s="36">
        <v>149743.7893</v>
      </c>
    </row>
    <row r="49" spans="1:8" x14ac:dyDescent="0.2">
      <c r="A49" s="91" t="s">
        <v>81</v>
      </c>
      <c r="B49" s="3">
        <v>5.6641000000000004</v>
      </c>
      <c r="C49" s="23">
        <v>10848.9326</v>
      </c>
      <c r="D49" s="9">
        <v>50879.550499999998</v>
      </c>
      <c r="E49" s="9">
        <v>170936.93789999999</v>
      </c>
      <c r="F49" s="9"/>
      <c r="G49" s="9">
        <v>130.0436</v>
      </c>
      <c r="H49" s="34">
        <v>232801.1287</v>
      </c>
    </row>
    <row r="50" spans="1:8" x14ac:dyDescent="0.2">
      <c r="A50" s="91" t="s">
        <v>82</v>
      </c>
      <c r="B50" s="3">
        <v>58.708500000000001</v>
      </c>
      <c r="C50" s="23">
        <v>16220.865400000001</v>
      </c>
      <c r="D50" s="9">
        <v>2970.7229000000002</v>
      </c>
      <c r="E50" s="9">
        <v>52186.296199999997</v>
      </c>
      <c r="F50" s="9"/>
      <c r="G50" s="9">
        <v>159.70869999999999</v>
      </c>
      <c r="H50" s="34">
        <v>71596.301699999996</v>
      </c>
    </row>
    <row r="51" spans="1:8" x14ac:dyDescent="0.2">
      <c r="A51" s="92" t="s">
        <v>83</v>
      </c>
      <c r="B51" s="7">
        <v>64.372600000000006</v>
      </c>
      <c r="C51" s="24">
        <v>27069.797999999999</v>
      </c>
      <c r="D51" s="8">
        <v>53850.273399999998</v>
      </c>
      <c r="E51" s="8">
        <v>223123.2341</v>
      </c>
      <c r="F51" s="8"/>
      <c r="G51" s="8">
        <v>289.75229999999999</v>
      </c>
      <c r="H51" s="35">
        <v>304397.43040000001</v>
      </c>
    </row>
    <row r="52" spans="1:8" x14ac:dyDescent="0.2">
      <c r="A52" s="91" t="s">
        <v>84</v>
      </c>
      <c r="B52" s="3">
        <v>996.64469999999994</v>
      </c>
      <c r="C52" s="23">
        <v>50652.406600000002</v>
      </c>
      <c r="D52" s="9">
        <v>499.69819999999999</v>
      </c>
      <c r="E52" s="9">
        <v>18952.4277</v>
      </c>
      <c r="F52" s="9">
        <v>395.54860000000002</v>
      </c>
      <c r="G52" s="9">
        <v>17.1876</v>
      </c>
      <c r="H52" s="34">
        <v>71513.913400000005</v>
      </c>
    </row>
    <row r="53" spans="1:8" x14ac:dyDescent="0.2">
      <c r="A53" s="91" t="s">
        <v>85</v>
      </c>
      <c r="B53" s="3">
        <v>179.41390000000001</v>
      </c>
      <c r="C53" s="23">
        <v>1659.1428000000001</v>
      </c>
      <c r="D53" s="9">
        <v>5391.5515999999998</v>
      </c>
      <c r="E53" s="9">
        <v>33972.271399999998</v>
      </c>
      <c r="F53" s="9">
        <v>175.74029999999999</v>
      </c>
      <c r="G53" s="9"/>
      <c r="H53" s="34">
        <v>41378.120000000003</v>
      </c>
    </row>
    <row r="54" spans="1:8" x14ac:dyDescent="0.2">
      <c r="A54" s="91" t="s">
        <v>86</v>
      </c>
      <c r="B54" s="3">
        <v>291.84820000000002</v>
      </c>
      <c r="C54" s="23">
        <v>5316.7897999999996</v>
      </c>
      <c r="D54" s="9">
        <v>4355.3137999999999</v>
      </c>
      <c r="E54" s="9">
        <v>289206.7059</v>
      </c>
      <c r="F54" s="9"/>
      <c r="G54" s="9">
        <v>131.18790000000001</v>
      </c>
      <c r="H54" s="34">
        <v>299301.8456</v>
      </c>
    </row>
    <row r="55" spans="1:8" x14ac:dyDescent="0.2">
      <c r="A55" s="91" t="s">
        <v>87</v>
      </c>
      <c r="B55" s="3">
        <v>203.44159999999999</v>
      </c>
      <c r="C55" s="23">
        <v>103030.2116</v>
      </c>
      <c r="D55" s="9">
        <v>3545.3584999999998</v>
      </c>
      <c r="E55" s="9">
        <v>125012.0889</v>
      </c>
      <c r="F55" s="9">
        <v>51.444600000000001</v>
      </c>
      <c r="G55" s="9">
        <v>62.632800000000003</v>
      </c>
      <c r="H55" s="34">
        <v>231905.17800000001</v>
      </c>
    </row>
    <row r="56" spans="1:8" x14ac:dyDescent="0.2">
      <c r="A56" s="91" t="s">
        <v>88</v>
      </c>
      <c r="B56" s="3">
        <v>1416.9161999999999</v>
      </c>
      <c r="C56" s="23">
        <v>5801.4781999999996</v>
      </c>
      <c r="D56" s="9">
        <v>1114.9199000000001</v>
      </c>
      <c r="E56" s="9">
        <v>20756.664100000002</v>
      </c>
      <c r="F56" s="9">
        <v>934.88340000000005</v>
      </c>
      <c r="G56" s="9"/>
      <c r="H56" s="34">
        <v>30024.861799999999</v>
      </c>
    </row>
    <row r="57" spans="1:8" x14ac:dyDescent="0.2">
      <c r="A57" s="91" t="s">
        <v>89</v>
      </c>
      <c r="B57" s="3"/>
      <c r="C57" s="23">
        <v>7472.1028999999999</v>
      </c>
      <c r="D57" s="9">
        <v>107.8835</v>
      </c>
      <c r="E57" s="9">
        <v>283340.85470000003</v>
      </c>
      <c r="F57" s="9"/>
      <c r="G57" s="9">
        <v>73.073800000000006</v>
      </c>
      <c r="H57" s="34">
        <v>290993.91489999997</v>
      </c>
    </row>
    <row r="58" spans="1:8" x14ac:dyDescent="0.2">
      <c r="A58" s="91" t="s">
        <v>90</v>
      </c>
      <c r="B58" s="3">
        <v>1492.7725</v>
      </c>
      <c r="C58" s="23">
        <v>31037.327000000001</v>
      </c>
      <c r="D58" s="9">
        <v>2740.3114</v>
      </c>
      <c r="E58" s="9">
        <v>104225.8348</v>
      </c>
      <c r="F58" s="9">
        <v>569.89800000000002</v>
      </c>
      <c r="G58" s="9">
        <v>432.26650000000001</v>
      </c>
      <c r="H58" s="34">
        <v>140498.41020000001</v>
      </c>
    </row>
    <row r="59" spans="1:8" x14ac:dyDescent="0.2">
      <c r="A59" s="91" t="s">
        <v>91</v>
      </c>
      <c r="B59" s="3">
        <v>1135.7435</v>
      </c>
      <c r="C59" s="23">
        <v>1512.9438</v>
      </c>
      <c r="D59" s="9">
        <v>2301.7732999999998</v>
      </c>
      <c r="E59" s="9">
        <v>138797.1073</v>
      </c>
      <c r="F59" s="9">
        <v>108.72969999999999</v>
      </c>
      <c r="G59" s="9">
        <v>90.429900000000004</v>
      </c>
      <c r="H59" s="34">
        <v>143946.72750000001</v>
      </c>
    </row>
    <row r="60" spans="1:8" x14ac:dyDescent="0.2">
      <c r="A60" s="92" t="s">
        <v>92</v>
      </c>
      <c r="B60" s="7">
        <v>5716.7806</v>
      </c>
      <c r="C60" s="24">
        <v>206482.40270000001</v>
      </c>
      <c r="D60" s="8">
        <v>20056.8102</v>
      </c>
      <c r="E60" s="8">
        <v>1014263.9547999999</v>
      </c>
      <c r="F60" s="8">
        <v>2236.2446</v>
      </c>
      <c r="G60" s="8">
        <v>806.77850000000001</v>
      </c>
      <c r="H60" s="35">
        <v>1249562.9713999999</v>
      </c>
    </row>
    <row r="61" spans="1:8" x14ac:dyDescent="0.2">
      <c r="A61" s="91" t="s">
        <v>93</v>
      </c>
      <c r="B61" s="3">
        <v>240.6669</v>
      </c>
      <c r="C61" s="23">
        <v>266.54309999999998</v>
      </c>
      <c r="D61" s="9">
        <v>1219.0684000000001</v>
      </c>
      <c r="E61" s="9">
        <v>6.9421999999999997</v>
      </c>
      <c r="F61" s="9"/>
      <c r="G61" s="9">
        <v>8.4757999999999996</v>
      </c>
      <c r="H61" s="34">
        <v>1741.6964</v>
      </c>
    </row>
    <row r="62" spans="1:8" x14ac:dyDescent="0.2">
      <c r="A62" s="91" t="s">
        <v>94</v>
      </c>
      <c r="B62" s="3">
        <v>55.536200000000001</v>
      </c>
      <c r="C62" s="23">
        <v>1074.4503</v>
      </c>
      <c r="D62" s="9">
        <v>3543.3849</v>
      </c>
      <c r="E62" s="9"/>
      <c r="F62" s="9"/>
      <c r="G62" s="9"/>
      <c r="H62" s="34">
        <v>4673.3714</v>
      </c>
    </row>
    <row r="63" spans="1:8" ht="14.25" customHeight="1" thickBot="1" x14ac:dyDescent="0.25">
      <c r="A63" s="87" t="s">
        <v>95</v>
      </c>
      <c r="B63" s="7">
        <v>296.20310000000001</v>
      </c>
      <c r="C63" s="24">
        <v>1340.9934000000001</v>
      </c>
      <c r="D63" s="8">
        <v>4762.4533000000001</v>
      </c>
      <c r="E63" s="8">
        <v>6.9421999999999997</v>
      </c>
      <c r="F63" s="8"/>
      <c r="G63" s="8">
        <v>8.4757999999999996</v>
      </c>
      <c r="H63" s="35">
        <v>6415.0677999999998</v>
      </c>
    </row>
    <row r="64" spans="1:8" ht="15.75" customHeight="1" thickBot="1" x14ac:dyDescent="0.25">
      <c r="A64" s="139" t="s">
        <v>140</v>
      </c>
      <c r="B64" s="140">
        <v>20246.6535</v>
      </c>
      <c r="C64" s="141">
        <v>851381.04819999996</v>
      </c>
      <c r="D64" s="125">
        <v>560204.98380000005</v>
      </c>
      <c r="E64" s="125">
        <v>1894892.8802</v>
      </c>
      <c r="F64" s="125">
        <v>41632.306499999999</v>
      </c>
      <c r="G64" s="125">
        <v>4378.4769999999999</v>
      </c>
      <c r="H64" s="142">
        <v>3372736.3492000001</v>
      </c>
    </row>
    <row r="71" spans="4:4" x14ac:dyDescent="0.2">
      <c r="D71" s="49"/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79" orientation="portrait" r:id="rId1"/>
  <headerFooter alignWithMargins="0">
    <oddHeader>&amp;C&amp;"Arial,Negrita"&amp;12 &amp;K03+0003.2.14 CULTIVOS LEÑOSOS EN SECANO. Distribución general de la tierra por provincias (ha)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Y68"/>
  <sheetViews>
    <sheetView showZeros="0" topLeftCell="A2" workbookViewId="0">
      <pane ySplit="2" topLeftCell="A34" activePane="bottomLeft" state="frozen"/>
      <selection sqref="A1:A3"/>
      <selection pane="bottomLeft" activeCell="B42" sqref="B42:H64"/>
    </sheetView>
  </sheetViews>
  <sheetFormatPr baseColWidth="10" defaultRowHeight="12.75" x14ac:dyDescent="0.2"/>
  <cols>
    <col min="1" max="1" width="25.85546875" customWidth="1"/>
    <col min="2" max="2" width="14.140625" bestFit="1" customWidth="1"/>
    <col min="3" max="3" width="11.85546875" customWidth="1"/>
    <col min="4" max="4" width="10.42578125" customWidth="1"/>
    <col min="5" max="5" width="9.7109375" customWidth="1"/>
    <col min="6" max="6" width="15.5703125" customWidth="1"/>
    <col min="7" max="7" width="9.28515625" customWidth="1"/>
    <col min="8" max="8" width="16.28515625" customWidth="1"/>
    <col min="9" max="77" width="11.42578125" style="10"/>
  </cols>
  <sheetData>
    <row r="1" spans="1:77" s="29" customFormat="1" ht="30.75" hidden="1" customHeight="1" thickBot="1" x14ac:dyDescent="0.25">
      <c r="A1" s="15"/>
      <c r="B1" s="152" t="s">
        <v>134</v>
      </c>
      <c r="C1" s="157"/>
      <c r="D1" s="157"/>
      <c r="E1" s="157"/>
      <c r="F1" s="157"/>
      <c r="G1" s="157"/>
      <c r="H1" s="15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</row>
    <row r="2" spans="1:77" s="29" customFormat="1" ht="29.25" customHeight="1" x14ac:dyDescent="0.2">
      <c r="A2" s="155" t="s">
        <v>100</v>
      </c>
      <c r="B2" s="160" t="s">
        <v>120</v>
      </c>
      <c r="C2" s="161"/>
      <c r="D2" s="162" t="s">
        <v>5</v>
      </c>
      <c r="E2" s="162" t="s">
        <v>6</v>
      </c>
      <c r="F2" s="162" t="s">
        <v>7</v>
      </c>
      <c r="G2" s="170" t="s">
        <v>8</v>
      </c>
      <c r="H2" s="164" t="s">
        <v>9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</row>
    <row r="3" spans="1:77" s="29" customFormat="1" ht="33" customHeight="1" x14ac:dyDescent="0.2">
      <c r="A3" s="156"/>
      <c r="B3" s="137" t="s">
        <v>121</v>
      </c>
      <c r="C3" s="138" t="s">
        <v>122</v>
      </c>
      <c r="D3" s="163"/>
      <c r="E3" s="163"/>
      <c r="F3" s="163"/>
      <c r="G3" s="171"/>
      <c r="H3" s="16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</row>
    <row r="4" spans="1:77" x14ac:dyDescent="0.2">
      <c r="A4" s="91" t="s">
        <v>37</v>
      </c>
      <c r="B4" s="3">
        <v>4.0136000000000003</v>
      </c>
      <c r="C4" s="23">
        <v>14.2643</v>
      </c>
      <c r="D4" s="9">
        <v>130.0864</v>
      </c>
      <c r="E4" s="9"/>
      <c r="F4" s="9"/>
      <c r="G4" s="9">
        <v>8.1839999999999993</v>
      </c>
      <c r="H4" s="34">
        <v>156.54830000000001</v>
      </c>
    </row>
    <row r="5" spans="1:77" x14ac:dyDescent="0.2">
      <c r="A5" s="91" t="s">
        <v>38</v>
      </c>
      <c r="B5" s="3"/>
      <c r="C5" s="23">
        <v>4.0515999999999996</v>
      </c>
      <c r="D5" s="9">
        <v>11.0342</v>
      </c>
      <c r="E5" s="9"/>
      <c r="F5" s="9"/>
      <c r="G5" s="9">
        <v>11.368600000000001</v>
      </c>
      <c r="H5" s="34">
        <v>26.4544</v>
      </c>
    </row>
    <row r="6" spans="1:77" x14ac:dyDescent="0.2">
      <c r="A6" s="91" t="s">
        <v>39</v>
      </c>
      <c r="B6" s="3"/>
      <c r="C6" s="23">
        <v>42.006399999999999</v>
      </c>
      <c r="D6" s="9">
        <v>73.394300000000001</v>
      </c>
      <c r="E6" s="9">
        <v>0.40949999999999998</v>
      </c>
      <c r="F6" s="9"/>
      <c r="G6" s="9"/>
      <c r="H6" s="34">
        <v>115.81019999999999</v>
      </c>
    </row>
    <row r="7" spans="1:77" x14ac:dyDescent="0.2">
      <c r="A7" s="91" t="s">
        <v>40</v>
      </c>
      <c r="B7" s="3">
        <v>0.28410000000000002</v>
      </c>
      <c r="C7" s="23">
        <v>55.126199999999997</v>
      </c>
      <c r="D7" s="9">
        <v>1309.5050000000001</v>
      </c>
      <c r="E7" s="9"/>
      <c r="F7" s="9"/>
      <c r="G7" s="9"/>
      <c r="H7" s="34">
        <v>1364.9152999999999</v>
      </c>
    </row>
    <row r="8" spans="1:77" x14ac:dyDescent="0.2">
      <c r="A8" s="92" t="s">
        <v>41</v>
      </c>
      <c r="B8" s="7">
        <v>4.2976999999999999</v>
      </c>
      <c r="C8" s="24">
        <v>115.4485</v>
      </c>
      <c r="D8" s="8">
        <v>1524.0199</v>
      </c>
      <c r="E8" s="8">
        <v>0.40949999999999998</v>
      </c>
      <c r="F8" s="8"/>
      <c r="G8" s="8">
        <v>19.552600000000002</v>
      </c>
      <c r="H8" s="35">
        <v>1663.7282</v>
      </c>
      <c r="I8" s="40"/>
    </row>
    <row r="9" spans="1:77" x14ac:dyDescent="0.2">
      <c r="A9" s="92" t="s">
        <v>42</v>
      </c>
      <c r="B9" s="5"/>
      <c r="C9" s="25">
        <v>45.383499999999998</v>
      </c>
      <c r="D9" s="6"/>
      <c r="E9" s="6"/>
      <c r="F9" s="6"/>
      <c r="G9" s="6">
        <v>3.1406000000000001</v>
      </c>
      <c r="H9" s="36">
        <v>48.524099999999997</v>
      </c>
    </row>
    <row r="10" spans="1:77" x14ac:dyDescent="0.2">
      <c r="A10" s="92" t="s">
        <v>43</v>
      </c>
      <c r="B10" s="7"/>
      <c r="C10" s="24"/>
      <c r="D10" s="8"/>
      <c r="E10" s="8"/>
      <c r="F10" s="8"/>
      <c r="G10" s="8"/>
      <c r="H10" s="35"/>
    </row>
    <row r="11" spans="1:77" x14ac:dyDescent="0.2">
      <c r="A11" s="91" t="s">
        <v>44</v>
      </c>
      <c r="B11" s="3"/>
      <c r="C11" s="23">
        <v>24.0822</v>
      </c>
      <c r="D11" s="9">
        <v>1629.7165</v>
      </c>
      <c r="E11" s="9">
        <v>115.6371</v>
      </c>
      <c r="F11" s="9"/>
      <c r="G11" s="9"/>
      <c r="H11" s="34">
        <v>1769.4358</v>
      </c>
    </row>
    <row r="12" spans="1:77" x14ac:dyDescent="0.2">
      <c r="A12" s="91" t="s">
        <v>45</v>
      </c>
      <c r="B12" s="3"/>
      <c r="C12" s="23">
        <v>3.5893000000000002</v>
      </c>
      <c r="D12" s="9"/>
      <c r="E12" s="9"/>
      <c r="F12" s="9"/>
      <c r="G12" s="9">
        <v>0.4667</v>
      </c>
      <c r="H12" s="34">
        <v>4.056</v>
      </c>
    </row>
    <row r="13" spans="1:77" x14ac:dyDescent="0.2">
      <c r="A13" s="88" t="s">
        <v>46</v>
      </c>
      <c r="B13" s="3"/>
      <c r="C13" s="23">
        <v>109.9674</v>
      </c>
      <c r="D13" s="9">
        <v>17.541</v>
      </c>
      <c r="E13" s="9"/>
      <c r="F13" s="9"/>
      <c r="G13" s="9"/>
      <c r="H13" s="34">
        <v>127.50839999999999</v>
      </c>
    </row>
    <row r="14" spans="1:77" x14ac:dyDescent="0.2">
      <c r="A14" s="92" t="s">
        <v>125</v>
      </c>
      <c r="B14" s="7"/>
      <c r="C14" s="24">
        <v>137.63890000000001</v>
      </c>
      <c r="D14" s="8">
        <v>1647.2574999999999</v>
      </c>
      <c r="E14" s="8">
        <v>115.6371</v>
      </c>
      <c r="F14" s="8"/>
      <c r="G14" s="8">
        <v>0.4667</v>
      </c>
      <c r="H14" s="35">
        <v>1901.0001999999999</v>
      </c>
    </row>
    <row r="15" spans="1:77" x14ac:dyDescent="0.2">
      <c r="A15" s="92" t="s">
        <v>47</v>
      </c>
      <c r="B15" s="5"/>
      <c r="C15" s="25">
        <v>3389.5203000000001</v>
      </c>
      <c r="D15" s="6">
        <v>11131.200699999999</v>
      </c>
      <c r="E15" s="6">
        <v>6857.8626000000004</v>
      </c>
      <c r="F15" s="6">
        <v>11.551600000000001</v>
      </c>
      <c r="G15" s="6">
        <v>376.90019999999998</v>
      </c>
      <c r="H15" s="36">
        <v>21767.035400000001</v>
      </c>
    </row>
    <row r="16" spans="1:77" x14ac:dyDescent="0.2">
      <c r="A16" s="92" t="s">
        <v>48</v>
      </c>
      <c r="B16" s="5"/>
      <c r="C16" s="25">
        <v>5359.9188999999997</v>
      </c>
      <c r="D16" s="6">
        <v>23661.643100000001</v>
      </c>
      <c r="E16" s="6">
        <v>1756.8505</v>
      </c>
      <c r="F16" s="6"/>
      <c r="G16" s="6">
        <v>267.3802</v>
      </c>
      <c r="H16" s="36">
        <v>31045.792700000002</v>
      </c>
    </row>
    <row r="17" spans="1:8" x14ac:dyDescent="0.2">
      <c r="A17" s="91" t="s">
        <v>49</v>
      </c>
      <c r="B17" s="3"/>
      <c r="C17" s="23">
        <v>22858.488499999999</v>
      </c>
      <c r="D17" s="9">
        <v>3474.0396999999998</v>
      </c>
      <c r="E17" s="9">
        <v>2290.3542000000002</v>
      </c>
      <c r="F17" s="9"/>
      <c r="G17" s="9">
        <v>26.927299999999999</v>
      </c>
      <c r="H17" s="34">
        <v>28649.809700000002</v>
      </c>
    </row>
    <row r="18" spans="1:8" x14ac:dyDescent="0.2">
      <c r="A18" s="91" t="s">
        <v>50</v>
      </c>
      <c r="B18" s="3"/>
      <c r="C18" s="23">
        <v>2945.741</v>
      </c>
      <c r="D18" s="9">
        <v>162.7148</v>
      </c>
      <c r="E18" s="9">
        <v>3131.3793999999998</v>
      </c>
      <c r="F18" s="9"/>
      <c r="G18" s="9">
        <v>77.295199999999994</v>
      </c>
      <c r="H18" s="34">
        <v>6317.1304</v>
      </c>
    </row>
    <row r="19" spans="1:8" x14ac:dyDescent="0.2">
      <c r="A19" s="91" t="s">
        <v>51</v>
      </c>
      <c r="B19" s="3"/>
      <c r="C19" s="23">
        <v>40976.4401</v>
      </c>
      <c r="D19" s="9">
        <v>8266.9889999999996</v>
      </c>
      <c r="E19" s="9">
        <v>7391.7650000000003</v>
      </c>
      <c r="F19" s="9"/>
      <c r="G19" s="9">
        <v>388.40620000000001</v>
      </c>
      <c r="H19" s="34">
        <v>57023.600299999998</v>
      </c>
    </row>
    <row r="20" spans="1:8" x14ac:dyDescent="0.2">
      <c r="A20" s="92" t="s">
        <v>52</v>
      </c>
      <c r="B20" s="7"/>
      <c r="C20" s="24">
        <v>66780.669599999994</v>
      </c>
      <c r="D20" s="8">
        <v>11903.7435</v>
      </c>
      <c r="E20" s="8">
        <v>12813.498600000001</v>
      </c>
      <c r="F20" s="8"/>
      <c r="G20" s="8">
        <v>492.62869999999998</v>
      </c>
      <c r="H20" s="35">
        <v>91990.540399999998</v>
      </c>
    </row>
    <row r="21" spans="1:8" x14ac:dyDescent="0.2">
      <c r="A21" s="91" t="s">
        <v>53</v>
      </c>
      <c r="B21" s="3"/>
      <c r="C21" s="23">
        <v>749.86919999999998</v>
      </c>
      <c r="D21" s="9">
        <v>819.72739999999999</v>
      </c>
      <c r="E21" s="9">
        <v>355.4393</v>
      </c>
      <c r="F21" s="9"/>
      <c r="G21" s="9">
        <v>371.86840000000001</v>
      </c>
      <c r="H21" s="34">
        <v>2296.9043000000001</v>
      </c>
    </row>
    <row r="22" spans="1:8" x14ac:dyDescent="0.2">
      <c r="A22" s="91" t="s">
        <v>54</v>
      </c>
      <c r="B22" s="3">
        <v>3.952</v>
      </c>
      <c r="C22" s="23">
        <v>4074.8476999999998</v>
      </c>
      <c r="D22" s="9">
        <v>52.409700000000001</v>
      </c>
      <c r="E22" s="9">
        <v>599.94780000000003</v>
      </c>
      <c r="F22" s="9"/>
      <c r="G22" s="9">
        <v>15.7323</v>
      </c>
      <c r="H22" s="34">
        <v>4746.8895000000002</v>
      </c>
    </row>
    <row r="23" spans="1:8" x14ac:dyDescent="0.2">
      <c r="A23" s="91" t="s">
        <v>55</v>
      </c>
      <c r="B23" s="3"/>
      <c r="C23" s="23">
        <v>45581.847699999998</v>
      </c>
      <c r="D23" s="9">
        <v>3976.0462000000002</v>
      </c>
      <c r="E23" s="9">
        <v>10130.9532</v>
      </c>
      <c r="F23" s="9"/>
      <c r="G23" s="9">
        <v>392.31950000000001</v>
      </c>
      <c r="H23" s="34">
        <v>60081.166599999997</v>
      </c>
    </row>
    <row r="24" spans="1:8" x14ac:dyDescent="0.2">
      <c r="A24" s="91" t="s">
        <v>56</v>
      </c>
      <c r="B24" s="3">
        <v>9473.3431</v>
      </c>
      <c r="C24" s="23">
        <v>13396.313700000001</v>
      </c>
      <c r="D24" s="9">
        <v>4654.5612000000001</v>
      </c>
      <c r="E24" s="9">
        <v>13475.535400000001</v>
      </c>
      <c r="F24" s="9">
        <v>863.76559999999995</v>
      </c>
      <c r="G24" s="9">
        <v>1195.6224</v>
      </c>
      <c r="H24" s="34">
        <v>43059.1414</v>
      </c>
    </row>
    <row r="25" spans="1:8" x14ac:dyDescent="0.2">
      <c r="A25" s="92" t="s">
        <v>57</v>
      </c>
      <c r="B25" s="7">
        <v>9477.2950999999994</v>
      </c>
      <c r="C25" s="24">
        <v>63802.878299999997</v>
      </c>
      <c r="D25" s="8">
        <v>9502.7445000000007</v>
      </c>
      <c r="E25" s="8">
        <v>24561.875700000001</v>
      </c>
      <c r="F25" s="8">
        <v>863.76559999999995</v>
      </c>
      <c r="G25" s="8">
        <v>1975.5426</v>
      </c>
      <c r="H25" s="35">
        <v>110184.1018</v>
      </c>
    </row>
    <row r="26" spans="1:8" x14ac:dyDescent="0.2">
      <c r="A26" s="92" t="s">
        <v>58</v>
      </c>
      <c r="B26" s="5">
        <v>792.22379999999998</v>
      </c>
      <c r="C26" s="25">
        <v>2573.6514999999999</v>
      </c>
      <c r="D26" s="6">
        <v>2457.1833999999999</v>
      </c>
      <c r="E26" s="6">
        <v>2297.1880999999998</v>
      </c>
      <c r="F26" s="6">
        <v>60.749600000000001</v>
      </c>
      <c r="G26" s="6">
        <v>16.854299999999999</v>
      </c>
      <c r="H26" s="36">
        <v>8197.8507000000009</v>
      </c>
    </row>
    <row r="27" spans="1:8" x14ac:dyDescent="0.2">
      <c r="A27" s="91" t="s">
        <v>59</v>
      </c>
      <c r="B27" s="3"/>
      <c r="C27" s="23">
        <v>789.9502</v>
      </c>
      <c r="D27" s="9">
        <v>245.6</v>
      </c>
      <c r="E27" s="9">
        <v>51.9114</v>
      </c>
      <c r="F27" s="9"/>
      <c r="G27" s="9">
        <v>88.537599999999998</v>
      </c>
      <c r="H27" s="34">
        <v>1175.9992</v>
      </c>
    </row>
    <row r="28" spans="1:8" x14ac:dyDescent="0.2">
      <c r="A28" s="91" t="s">
        <v>60</v>
      </c>
      <c r="B28" s="3"/>
      <c r="C28" s="23">
        <v>552.60130000000004</v>
      </c>
      <c r="D28" s="9">
        <v>5120.7694000000001</v>
      </c>
      <c r="E28" s="9"/>
      <c r="F28" s="9"/>
      <c r="G28" s="9">
        <v>75.975499999999997</v>
      </c>
      <c r="H28" s="34">
        <v>5749.3462</v>
      </c>
    </row>
    <row r="29" spans="1:8" x14ac:dyDescent="0.2">
      <c r="A29" s="91" t="s">
        <v>61</v>
      </c>
      <c r="B29" s="3"/>
      <c r="C29" s="23">
        <v>1151.4276</v>
      </c>
      <c r="D29" s="9">
        <v>49.928899999999999</v>
      </c>
      <c r="E29" s="9"/>
      <c r="F29" s="9"/>
      <c r="G29" s="9">
        <v>74.603700000000003</v>
      </c>
      <c r="H29" s="34">
        <v>1275.9602</v>
      </c>
    </row>
    <row r="30" spans="1:8" x14ac:dyDescent="0.2">
      <c r="A30" s="91" t="s">
        <v>62</v>
      </c>
      <c r="B30" s="3"/>
      <c r="C30" s="23"/>
      <c r="D30" s="9">
        <v>8.2370000000000001</v>
      </c>
      <c r="E30" s="9"/>
      <c r="F30" s="9"/>
      <c r="G30" s="9"/>
      <c r="H30" s="34">
        <v>8.2370000000000001</v>
      </c>
    </row>
    <row r="31" spans="1:8" x14ac:dyDescent="0.2">
      <c r="A31" s="91" t="s">
        <v>63</v>
      </c>
      <c r="B31" s="3"/>
      <c r="C31" s="23">
        <v>6.5431999999999997</v>
      </c>
      <c r="D31" s="9">
        <v>7.2941000000000003</v>
      </c>
      <c r="E31" s="9"/>
      <c r="F31" s="9">
        <v>18.484200000000001</v>
      </c>
      <c r="G31" s="9">
        <v>40.173699999999997</v>
      </c>
      <c r="H31" s="34">
        <v>72.495199999999997</v>
      </c>
    </row>
    <row r="32" spans="1:8" x14ac:dyDescent="0.2">
      <c r="A32" s="91" t="s">
        <v>64</v>
      </c>
      <c r="B32" s="3"/>
      <c r="C32" s="23">
        <v>81.900899999999993</v>
      </c>
      <c r="D32" s="9">
        <v>1382.6078</v>
      </c>
      <c r="E32" s="9"/>
      <c r="F32" s="9"/>
      <c r="G32" s="9">
        <v>5.3570000000000002</v>
      </c>
      <c r="H32" s="34">
        <v>1469.8657000000001</v>
      </c>
    </row>
    <row r="33" spans="1:8" x14ac:dyDescent="0.2">
      <c r="A33" s="91" t="s">
        <v>65</v>
      </c>
      <c r="B33" s="3"/>
      <c r="C33" s="23">
        <v>2576.1819999999998</v>
      </c>
      <c r="D33" s="9"/>
      <c r="E33" s="9"/>
      <c r="F33" s="9"/>
      <c r="G33" s="9"/>
      <c r="H33" s="34">
        <v>2576.1819999999998</v>
      </c>
    </row>
    <row r="34" spans="1:8" x14ac:dyDescent="0.2">
      <c r="A34" s="91" t="s">
        <v>66</v>
      </c>
      <c r="B34" s="3"/>
      <c r="C34" s="23">
        <v>1652.8796</v>
      </c>
      <c r="D34" s="9">
        <v>16170.248900000001</v>
      </c>
      <c r="E34" s="9">
        <v>1480.1785</v>
      </c>
      <c r="F34" s="9"/>
      <c r="G34" s="9">
        <v>342.08010000000002</v>
      </c>
      <c r="H34" s="34">
        <v>19645.3871</v>
      </c>
    </row>
    <row r="35" spans="1:8" x14ac:dyDescent="0.2">
      <c r="A35" s="91" t="s">
        <v>67</v>
      </c>
      <c r="B35" s="3"/>
      <c r="C35" s="23">
        <v>1292.3416</v>
      </c>
      <c r="D35" s="9">
        <v>2431.7593999999999</v>
      </c>
      <c r="E35" s="9">
        <v>233.89500000000001</v>
      </c>
      <c r="F35" s="9"/>
      <c r="G35" s="9"/>
      <c r="H35" s="34">
        <v>3957.9960000000001</v>
      </c>
    </row>
    <row r="36" spans="1:8" x14ac:dyDescent="0.2">
      <c r="A36" s="92" t="s">
        <v>68</v>
      </c>
      <c r="B36" s="7"/>
      <c r="C36" s="24">
        <v>8103.8263999999999</v>
      </c>
      <c r="D36" s="8">
        <v>25416.445500000002</v>
      </c>
      <c r="E36" s="8">
        <v>1765.9848999999999</v>
      </c>
      <c r="F36" s="8">
        <v>18.484200000000001</v>
      </c>
      <c r="G36" s="8">
        <v>626.72760000000005</v>
      </c>
      <c r="H36" s="35">
        <v>35931.4686</v>
      </c>
    </row>
    <row r="37" spans="1:8" x14ac:dyDescent="0.2">
      <c r="A37" s="92" t="s">
        <v>69</v>
      </c>
      <c r="B37" s="5"/>
      <c r="C37" s="25">
        <v>1798.5195000000001</v>
      </c>
      <c r="D37" s="6">
        <v>932.45759999999996</v>
      </c>
      <c r="E37" s="6">
        <v>520.35230000000001</v>
      </c>
      <c r="F37" s="6"/>
      <c r="G37" s="6"/>
      <c r="H37" s="36">
        <v>3251.3294000000001</v>
      </c>
    </row>
    <row r="38" spans="1:8" x14ac:dyDescent="0.2">
      <c r="A38" s="91" t="s">
        <v>70</v>
      </c>
      <c r="B38" s="3"/>
      <c r="C38" s="23">
        <v>19439.213599999999</v>
      </c>
      <c r="D38" s="9">
        <v>42412.888700000003</v>
      </c>
      <c r="E38" s="9">
        <v>9279.0282999999999</v>
      </c>
      <c r="F38" s="9"/>
      <c r="G38" s="9">
        <v>195.3535</v>
      </c>
      <c r="H38" s="34">
        <v>71326.484100000001</v>
      </c>
    </row>
    <row r="39" spans="1:8" x14ac:dyDescent="0.2">
      <c r="A39" s="91" t="s">
        <v>71</v>
      </c>
      <c r="B39" s="3"/>
      <c r="C39" s="23">
        <v>19213.129000000001</v>
      </c>
      <c r="D39" s="9">
        <v>122406.0854</v>
      </c>
      <c r="E39" s="9">
        <v>34595.548499999997</v>
      </c>
      <c r="F39" s="9"/>
      <c r="G39" s="9"/>
      <c r="H39" s="34">
        <v>176214.7629</v>
      </c>
    </row>
    <row r="40" spans="1:8" x14ac:dyDescent="0.2">
      <c r="A40" s="91" t="s">
        <v>72</v>
      </c>
      <c r="B40" s="3"/>
      <c r="C40" s="23">
        <v>2551.2402999999999</v>
      </c>
      <c r="D40" s="9">
        <v>25292.779699999999</v>
      </c>
      <c r="E40" s="9">
        <v>2490.5101</v>
      </c>
      <c r="F40" s="9"/>
      <c r="G40" s="9"/>
      <c r="H40" s="34">
        <v>30334.5301</v>
      </c>
    </row>
    <row r="41" spans="1:8" x14ac:dyDescent="0.2">
      <c r="A41" s="91" t="s">
        <v>73</v>
      </c>
      <c r="B41" s="3"/>
      <c r="C41" s="23"/>
      <c r="D41" s="9"/>
      <c r="E41" s="9"/>
      <c r="F41" s="9"/>
      <c r="G41" s="9"/>
      <c r="H41" s="34"/>
    </row>
    <row r="42" spans="1:8" x14ac:dyDescent="0.2">
      <c r="A42" s="91" t="s">
        <v>74</v>
      </c>
      <c r="B42" s="3"/>
      <c r="C42" s="23">
        <v>12554.614600000001</v>
      </c>
      <c r="D42" s="9">
        <v>45376.198700000001</v>
      </c>
      <c r="E42" s="9">
        <v>26475.2945</v>
      </c>
      <c r="F42" s="9"/>
      <c r="G42" s="9"/>
      <c r="H42" s="34">
        <v>84406.107799999998</v>
      </c>
    </row>
    <row r="43" spans="1:8" x14ac:dyDescent="0.2">
      <c r="A43" s="92" t="s">
        <v>75</v>
      </c>
      <c r="B43" s="7"/>
      <c r="C43" s="24">
        <v>53758.197500000002</v>
      </c>
      <c r="D43" s="8">
        <v>235487.95250000001</v>
      </c>
      <c r="E43" s="8">
        <v>72840.381399999998</v>
      </c>
      <c r="F43" s="8"/>
      <c r="G43" s="8">
        <v>195.3535</v>
      </c>
      <c r="H43" s="35">
        <v>362281.8849</v>
      </c>
    </row>
    <row r="44" spans="1:8" x14ac:dyDescent="0.2">
      <c r="A44" s="91" t="s">
        <v>76</v>
      </c>
      <c r="B44" s="3">
        <v>33037.991999999998</v>
      </c>
      <c r="C44" s="23">
        <v>10653.507</v>
      </c>
      <c r="D44" s="9">
        <v>7517.9204</v>
      </c>
      <c r="E44" s="9">
        <v>9835.7865999999995</v>
      </c>
      <c r="F44" s="9">
        <v>41.478700000000003</v>
      </c>
      <c r="G44" s="9">
        <v>3197.5012999999999</v>
      </c>
      <c r="H44" s="34">
        <v>64284.186000000002</v>
      </c>
    </row>
    <row r="45" spans="1:8" x14ac:dyDescent="0.2">
      <c r="A45" s="91" t="s">
        <v>77</v>
      </c>
      <c r="B45" s="3">
        <v>31865.0651</v>
      </c>
      <c r="C45" s="23">
        <v>4272.2419</v>
      </c>
      <c r="D45" s="9">
        <v>26.154199999999999</v>
      </c>
      <c r="E45" s="9">
        <v>2032.0835999999999</v>
      </c>
      <c r="F45" s="9">
        <v>74.327200000000005</v>
      </c>
      <c r="G45" s="9">
        <v>1072.7679000000001</v>
      </c>
      <c r="H45" s="34">
        <v>39342.639900000002</v>
      </c>
    </row>
    <row r="46" spans="1:8" x14ac:dyDescent="0.2">
      <c r="A46" s="91" t="s">
        <v>78</v>
      </c>
      <c r="B46" s="3">
        <v>84744.589800000002</v>
      </c>
      <c r="C46" s="23">
        <v>28433.194</v>
      </c>
      <c r="D46" s="9">
        <v>16424.5671</v>
      </c>
      <c r="E46" s="9">
        <v>5952.4916999999996</v>
      </c>
      <c r="F46" s="9">
        <v>100.77889999999999</v>
      </c>
      <c r="G46" s="9">
        <v>3752.9987000000001</v>
      </c>
      <c r="H46" s="34">
        <v>139408.6202</v>
      </c>
    </row>
    <row r="47" spans="1:8" x14ac:dyDescent="0.2">
      <c r="A47" s="92" t="s">
        <v>79</v>
      </c>
      <c r="B47" s="7">
        <v>149647.64689999999</v>
      </c>
      <c r="C47" s="24">
        <v>43358.942900000002</v>
      </c>
      <c r="D47" s="8">
        <v>23968.6417</v>
      </c>
      <c r="E47" s="8">
        <v>17820.3619</v>
      </c>
      <c r="F47" s="8">
        <v>216.5848</v>
      </c>
      <c r="G47" s="8">
        <v>8023.2678999999998</v>
      </c>
      <c r="H47" s="35">
        <v>243035.4461</v>
      </c>
    </row>
    <row r="48" spans="1:8" x14ac:dyDescent="0.2">
      <c r="A48" s="92" t="s">
        <v>80</v>
      </c>
      <c r="B48" s="5">
        <v>43328.777000000002</v>
      </c>
      <c r="C48" s="25">
        <v>37163.383900000001</v>
      </c>
      <c r="D48" s="6">
        <v>11159.0255</v>
      </c>
      <c r="E48" s="6">
        <v>9451.9046999999991</v>
      </c>
      <c r="F48" s="6">
        <v>69.402799999999999</v>
      </c>
      <c r="G48" s="6">
        <v>886.4606</v>
      </c>
      <c r="H48" s="36">
        <v>102058.95450000001</v>
      </c>
    </row>
    <row r="49" spans="1:8" x14ac:dyDescent="0.2">
      <c r="A49" s="91" t="s">
        <v>81</v>
      </c>
      <c r="B49" s="3">
        <v>14.0562</v>
      </c>
      <c r="C49" s="23">
        <v>24464.779699999999</v>
      </c>
      <c r="D49" s="9">
        <v>31090.2179</v>
      </c>
      <c r="E49" s="9">
        <v>59559.374600000003</v>
      </c>
      <c r="F49" s="9"/>
      <c r="G49" s="9">
        <v>134.35890000000001</v>
      </c>
      <c r="H49" s="34">
        <v>115262.7873</v>
      </c>
    </row>
    <row r="50" spans="1:8" x14ac:dyDescent="0.2">
      <c r="A50" s="91" t="s">
        <v>82</v>
      </c>
      <c r="B50" s="3"/>
      <c r="C50" s="23">
        <v>7041.4359000000004</v>
      </c>
      <c r="D50" s="9">
        <v>1198.2899</v>
      </c>
      <c r="E50" s="9">
        <v>6009.8303999999998</v>
      </c>
      <c r="F50" s="9"/>
      <c r="G50" s="9">
        <v>763.11559999999997</v>
      </c>
      <c r="H50" s="34">
        <v>15012.6718</v>
      </c>
    </row>
    <row r="51" spans="1:8" x14ac:dyDescent="0.2">
      <c r="A51" s="92" t="s">
        <v>83</v>
      </c>
      <c r="B51" s="7">
        <v>14.0562</v>
      </c>
      <c r="C51" s="24">
        <v>31506.2156</v>
      </c>
      <c r="D51" s="8">
        <v>32288.507799999999</v>
      </c>
      <c r="E51" s="8">
        <v>65569.205000000002</v>
      </c>
      <c r="F51" s="8"/>
      <c r="G51" s="8">
        <v>897.47450000000003</v>
      </c>
      <c r="H51" s="35">
        <v>130275.45909999999</v>
      </c>
    </row>
    <row r="52" spans="1:8" x14ac:dyDescent="0.2">
      <c r="A52" s="91" t="s">
        <v>84</v>
      </c>
      <c r="B52" s="3">
        <v>7745.7152999999998</v>
      </c>
      <c r="C52" s="23">
        <v>2451.7446</v>
      </c>
      <c r="D52" s="9">
        <v>289.50510000000003</v>
      </c>
      <c r="E52" s="9">
        <v>17827.139200000001</v>
      </c>
      <c r="F52" s="9">
        <v>22.394500000000001</v>
      </c>
      <c r="G52" s="9">
        <v>469.6977</v>
      </c>
      <c r="H52" s="34">
        <v>28806.196400000001</v>
      </c>
    </row>
    <row r="53" spans="1:8" x14ac:dyDescent="0.2">
      <c r="A53" s="91" t="s">
        <v>85</v>
      </c>
      <c r="B53" s="3">
        <v>980.87739999999997</v>
      </c>
      <c r="C53" s="23">
        <v>886.22090000000003</v>
      </c>
      <c r="D53" s="9">
        <v>35.703499999999998</v>
      </c>
      <c r="E53" s="9">
        <v>4260.5436</v>
      </c>
      <c r="F53" s="9"/>
      <c r="G53" s="9">
        <v>100.91030000000001</v>
      </c>
      <c r="H53" s="34">
        <v>6264.2556999999997</v>
      </c>
    </row>
    <row r="54" spans="1:8" x14ac:dyDescent="0.2">
      <c r="A54" s="91" t="s">
        <v>86</v>
      </c>
      <c r="B54" s="3">
        <v>11301.3665</v>
      </c>
      <c r="C54" s="23">
        <v>10602.9251</v>
      </c>
      <c r="D54" s="9">
        <v>962.45129999999995</v>
      </c>
      <c r="E54" s="9">
        <v>85426.354200000002</v>
      </c>
      <c r="F54" s="9"/>
      <c r="G54" s="9">
        <v>160.2167</v>
      </c>
      <c r="H54" s="34">
        <v>108453.3138</v>
      </c>
    </row>
    <row r="55" spans="1:8" x14ac:dyDescent="0.2">
      <c r="A55" s="91" t="s">
        <v>87</v>
      </c>
      <c r="B55" s="3">
        <v>1687.7882999999999</v>
      </c>
      <c r="C55" s="23">
        <v>19601.793300000001</v>
      </c>
      <c r="D55" s="9">
        <v>1036.0419999999999</v>
      </c>
      <c r="E55" s="9">
        <v>86790.788</v>
      </c>
      <c r="F55" s="9">
        <v>29.210999999999999</v>
      </c>
      <c r="G55" s="9">
        <v>136.3612</v>
      </c>
      <c r="H55" s="34">
        <v>109281.9838</v>
      </c>
    </row>
    <row r="56" spans="1:8" x14ac:dyDescent="0.2">
      <c r="A56" s="91" t="s">
        <v>88</v>
      </c>
      <c r="B56" s="3">
        <v>20529.658299999999</v>
      </c>
      <c r="C56" s="23">
        <v>5868.7300999999998</v>
      </c>
      <c r="D56" s="9">
        <v>48.486199999999997</v>
      </c>
      <c r="E56" s="9">
        <v>6927.9849000000004</v>
      </c>
      <c r="F56" s="9">
        <v>239.63759999999999</v>
      </c>
      <c r="G56" s="9"/>
      <c r="H56" s="34">
        <v>33614.497100000001</v>
      </c>
    </row>
    <row r="57" spans="1:8" x14ac:dyDescent="0.2">
      <c r="A57" s="91" t="s">
        <v>89</v>
      </c>
      <c r="B57" s="3"/>
      <c r="C57" s="23">
        <v>2275.5632999999998</v>
      </c>
      <c r="D57" s="9">
        <v>182.26240000000001</v>
      </c>
      <c r="E57" s="9">
        <v>310196.68689999997</v>
      </c>
      <c r="F57" s="9"/>
      <c r="G57" s="9">
        <v>7.3769</v>
      </c>
      <c r="H57" s="34">
        <v>312661.88949999999</v>
      </c>
    </row>
    <row r="58" spans="1:8" x14ac:dyDescent="0.2">
      <c r="A58" s="91" t="s">
        <v>90</v>
      </c>
      <c r="B58" s="3">
        <v>5922.7857999999997</v>
      </c>
      <c r="C58" s="23">
        <v>14880.4264</v>
      </c>
      <c r="D58" s="9">
        <v>375.43279999999999</v>
      </c>
      <c r="E58" s="9">
        <v>43933.192799999997</v>
      </c>
      <c r="F58" s="9">
        <v>0.67869999999999997</v>
      </c>
      <c r="G58" s="9">
        <v>610.47119999999995</v>
      </c>
      <c r="H58" s="34">
        <v>65722.987699999998</v>
      </c>
    </row>
    <row r="59" spans="1:8" x14ac:dyDescent="0.2">
      <c r="A59" s="91" t="s">
        <v>91</v>
      </c>
      <c r="B59" s="3">
        <v>34711.951399999998</v>
      </c>
      <c r="C59" s="23">
        <v>15954.2192</v>
      </c>
      <c r="D59" s="9">
        <v>438.67290000000003</v>
      </c>
      <c r="E59" s="9">
        <v>103369.1164</v>
      </c>
      <c r="F59" s="9"/>
      <c r="G59" s="9">
        <v>104.0355</v>
      </c>
      <c r="H59" s="34">
        <v>154577.99540000001</v>
      </c>
    </row>
    <row r="60" spans="1:8" x14ac:dyDescent="0.2">
      <c r="A60" s="92" t="s">
        <v>92</v>
      </c>
      <c r="B60" s="7">
        <v>82880.142999999996</v>
      </c>
      <c r="C60" s="24">
        <v>72521.622900000002</v>
      </c>
      <c r="D60" s="8">
        <v>3368.5562</v>
      </c>
      <c r="E60" s="8">
        <v>658731.80599999998</v>
      </c>
      <c r="F60" s="8">
        <v>291.92180000000002</v>
      </c>
      <c r="G60" s="8">
        <v>1589.0695000000001</v>
      </c>
      <c r="H60" s="35">
        <v>819383.11939999997</v>
      </c>
    </row>
    <row r="61" spans="1:8" x14ac:dyDescent="0.2">
      <c r="A61" s="91" t="s">
        <v>93</v>
      </c>
      <c r="B61" s="3">
        <v>419.70830000000001</v>
      </c>
      <c r="C61" s="23">
        <v>850.86009999999999</v>
      </c>
      <c r="D61" s="9">
        <v>464.2176</v>
      </c>
      <c r="E61" s="9">
        <v>406.17439999999999</v>
      </c>
      <c r="F61" s="9"/>
      <c r="G61" s="9"/>
      <c r="H61" s="34">
        <v>2140.9603999999999</v>
      </c>
    </row>
    <row r="62" spans="1:8" x14ac:dyDescent="0.2">
      <c r="A62" s="91" t="s">
        <v>94</v>
      </c>
      <c r="B62" s="3">
        <v>529.72500000000002</v>
      </c>
      <c r="C62" s="23">
        <v>8014.3675000000003</v>
      </c>
      <c r="D62" s="9">
        <v>2737.6959000000002</v>
      </c>
      <c r="E62" s="9">
        <v>21.480599999999999</v>
      </c>
      <c r="F62" s="9"/>
      <c r="G62" s="9">
        <v>425.1223</v>
      </c>
      <c r="H62" s="34">
        <v>11728.391299999999</v>
      </c>
    </row>
    <row r="63" spans="1:8" ht="14.25" customHeight="1" thickBot="1" x14ac:dyDescent="0.25">
      <c r="A63" s="87" t="s">
        <v>95</v>
      </c>
      <c r="B63" s="7">
        <v>949.43330000000003</v>
      </c>
      <c r="C63" s="24">
        <v>8865.2276000000002</v>
      </c>
      <c r="D63" s="8">
        <v>3201.9135000000001</v>
      </c>
      <c r="E63" s="8">
        <v>427.65499999999997</v>
      </c>
      <c r="F63" s="8"/>
      <c r="G63" s="8">
        <v>425.1223</v>
      </c>
      <c r="H63" s="35">
        <v>13869.351699999999</v>
      </c>
    </row>
    <row r="64" spans="1:8" ht="16.5" customHeight="1" thickBot="1" x14ac:dyDescent="0.25">
      <c r="A64" s="139" t="s">
        <v>140</v>
      </c>
      <c r="B64" s="140">
        <v>287093.87300000002</v>
      </c>
      <c r="C64" s="141">
        <v>399281.04580000002</v>
      </c>
      <c r="D64" s="125">
        <v>397651.2929</v>
      </c>
      <c r="E64" s="125">
        <v>875530.97329999995</v>
      </c>
      <c r="F64" s="125">
        <v>1532.4603999999999</v>
      </c>
      <c r="G64" s="125">
        <v>15795.941800000001</v>
      </c>
      <c r="H64" s="142">
        <v>1976885.5872</v>
      </c>
    </row>
    <row r="65" spans="1:2" x14ac:dyDescent="0.2">
      <c r="A65" t="s">
        <v>4</v>
      </c>
    </row>
    <row r="66" spans="1:2" x14ac:dyDescent="0.2">
      <c r="A66" t="s">
        <v>4</v>
      </c>
    </row>
    <row r="67" spans="1:2" x14ac:dyDescent="0.2">
      <c r="A67" t="s">
        <v>4</v>
      </c>
    </row>
    <row r="68" spans="1:2" x14ac:dyDescent="0.2">
      <c r="B68" s="49"/>
    </row>
  </sheetData>
  <mergeCells count="8">
    <mergeCell ref="A2:A3"/>
    <mergeCell ref="B1:H1"/>
    <mergeCell ref="B2:C2"/>
    <mergeCell ref="D2:D3"/>
    <mergeCell ref="E2:E3"/>
    <mergeCell ref="F2:F3"/>
    <mergeCell ref="G2:G3"/>
    <mergeCell ref="H2:H3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80" orientation="portrait" r:id="rId1"/>
  <headerFooter alignWithMargins="0">
    <oddHeader>&amp;C&amp;"Arial,Negrita"&amp;12&amp;K03+000 3.2.15 CULTIVOS LEÑOSOS EN REGADÍO. Distribución general de la tierra por provincias (ha)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Z66"/>
  <sheetViews>
    <sheetView showZeros="0" tabSelected="1" workbookViewId="0">
      <selection activeCell="L65" sqref="L65"/>
    </sheetView>
  </sheetViews>
  <sheetFormatPr baseColWidth="10" defaultRowHeight="12.75" x14ac:dyDescent="0.2"/>
  <cols>
    <col min="1" max="1" width="25.85546875" customWidth="1"/>
    <col min="2" max="2" width="14.140625" bestFit="1" customWidth="1"/>
    <col min="3" max="3" width="14.140625" customWidth="1"/>
    <col min="4" max="4" width="11.85546875" customWidth="1"/>
    <col min="5" max="5" width="10.7109375" customWidth="1"/>
    <col min="6" max="6" width="13" customWidth="1"/>
    <col min="7" max="7" width="15.5703125" customWidth="1"/>
    <col min="8" max="8" width="10.7109375" customWidth="1"/>
    <col min="9" max="9" width="9.28515625" customWidth="1"/>
    <col min="10" max="78" width="11.42578125" style="10"/>
  </cols>
  <sheetData>
    <row r="1" spans="1:78" s="29" customFormat="1" ht="29.25" customHeight="1" x14ac:dyDescent="0.2">
      <c r="A1" s="155" t="s">
        <v>100</v>
      </c>
      <c r="B1" s="187" t="s">
        <v>135</v>
      </c>
      <c r="C1" s="188"/>
      <c r="D1" s="188"/>
      <c r="E1" s="188"/>
      <c r="F1" s="187" t="s">
        <v>137</v>
      </c>
      <c r="G1" s="188"/>
      <c r="H1" s="188"/>
      <c r="I1" s="189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s="29" customFormat="1" ht="33" customHeight="1" x14ac:dyDescent="0.2">
      <c r="A2" s="186"/>
      <c r="B2" s="118" t="s">
        <v>138</v>
      </c>
      <c r="C2" s="137" t="s">
        <v>8</v>
      </c>
      <c r="D2" s="137" t="s">
        <v>18</v>
      </c>
      <c r="E2" s="137" t="s">
        <v>147</v>
      </c>
      <c r="F2" s="110" t="s">
        <v>144</v>
      </c>
      <c r="G2" s="111" t="s">
        <v>18</v>
      </c>
      <c r="H2" s="111" t="s">
        <v>136</v>
      </c>
      <c r="I2" s="143" t="s">
        <v>35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x14ac:dyDescent="0.2">
      <c r="A3" s="91" t="s">
        <v>37</v>
      </c>
      <c r="B3" s="47">
        <v>199.70500000000001</v>
      </c>
      <c r="C3" s="48">
        <v>2.8058000000000001</v>
      </c>
      <c r="D3" s="48">
        <v>0</v>
      </c>
      <c r="E3" s="74">
        <f>+SUM(B3:D3)</f>
        <v>202.51080000000002</v>
      </c>
      <c r="F3" s="75">
        <v>3585.0520999999999</v>
      </c>
      <c r="G3" s="76">
        <v>2207.6699000000003</v>
      </c>
      <c r="H3" s="76">
        <v>441.44040000000001</v>
      </c>
      <c r="I3" s="77">
        <f>+SUM(F3:H3)</f>
        <v>6234.1624000000002</v>
      </c>
      <c r="J3" s="40"/>
      <c r="K3" s="40">
        <v>202.51080000000002</v>
      </c>
      <c r="L3" s="10">
        <v>6234.1624000000011</v>
      </c>
      <c r="M3" s="40">
        <f>+L3-I3</f>
        <v>0</v>
      </c>
      <c r="N3" s="40">
        <f>+E3-K3</f>
        <v>0</v>
      </c>
    </row>
    <row r="4" spans="1:78" x14ac:dyDescent="0.2">
      <c r="A4" s="91" t="s">
        <v>38</v>
      </c>
      <c r="B4" s="41">
        <v>28.345199999999998</v>
      </c>
      <c r="C4" s="42"/>
      <c r="D4" s="42">
        <v>0</v>
      </c>
      <c r="E4" s="76">
        <f t="shared" ref="E4:E63" si="0">+SUM(B4:D4)</f>
        <v>28.345199999999998</v>
      </c>
      <c r="F4" s="75">
        <v>3624.0672999999997</v>
      </c>
      <c r="G4" s="76">
        <v>1225.8041000000001</v>
      </c>
      <c r="H4" s="76">
        <v>244.16520000000003</v>
      </c>
      <c r="I4" s="78">
        <f t="shared" ref="I4:I63" si="1">+SUM(F4:H4)</f>
        <v>5094.0366000000004</v>
      </c>
      <c r="J4" s="40"/>
      <c r="K4" s="40">
        <v>28.345199999999998</v>
      </c>
      <c r="L4" s="10">
        <v>5094.0366000000004</v>
      </c>
      <c r="M4" s="40">
        <f t="shared" ref="M4:M66" si="2">+L4-I4</f>
        <v>0</v>
      </c>
      <c r="N4" s="40">
        <f t="shared" ref="N4:N66" si="3">+E4-K4</f>
        <v>0</v>
      </c>
    </row>
    <row r="5" spans="1:78" x14ac:dyDescent="0.2">
      <c r="A5" s="91" t="s">
        <v>39</v>
      </c>
      <c r="B5" s="41">
        <v>6.2802999999999995</v>
      </c>
      <c r="C5" s="42">
        <v>9.7359000000000009</v>
      </c>
      <c r="D5" s="42">
        <v>0</v>
      </c>
      <c r="E5" s="76">
        <f t="shared" si="0"/>
        <v>16.016200000000001</v>
      </c>
      <c r="F5" s="75">
        <v>3390.8995</v>
      </c>
      <c r="G5" s="76">
        <v>1588.9935</v>
      </c>
      <c r="H5" s="76">
        <v>114.1469</v>
      </c>
      <c r="I5" s="78">
        <f t="shared" si="1"/>
        <v>5094.0398999999998</v>
      </c>
      <c r="J5" s="40"/>
      <c r="K5" s="40">
        <v>16.016200000000001</v>
      </c>
      <c r="L5" s="10">
        <v>5094.0399000000007</v>
      </c>
      <c r="M5" s="40">
        <f t="shared" si="2"/>
        <v>0</v>
      </c>
      <c r="N5" s="40">
        <f t="shared" si="3"/>
        <v>0</v>
      </c>
    </row>
    <row r="6" spans="1:78" x14ac:dyDescent="0.2">
      <c r="A6" s="91" t="s">
        <v>40</v>
      </c>
      <c r="B6" s="41">
        <v>152.79829999999998</v>
      </c>
      <c r="C6" s="42">
        <v>76.759100000000004</v>
      </c>
      <c r="D6" s="42">
        <v>0.2545</v>
      </c>
      <c r="E6" s="76">
        <f t="shared" si="0"/>
        <v>229.81189999999998</v>
      </c>
      <c r="F6" s="75">
        <v>3261.2737999999999</v>
      </c>
      <c r="G6" s="76">
        <v>1960.6662000000001</v>
      </c>
      <c r="H6" s="76">
        <v>817.33870000000002</v>
      </c>
      <c r="I6" s="78">
        <f t="shared" si="1"/>
        <v>6039.2787000000008</v>
      </c>
      <c r="J6" s="40"/>
      <c r="K6" s="40">
        <v>229.81189999999998</v>
      </c>
      <c r="L6" s="10">
        <v>6039.2786999999998</v>
      </c>
      <c r="M6" s="40">
        <f t="shared" si="2"/>
        <v>0</v>
      </c>
      <c r="N6" s="40">
        <f t="shared" si="3"/>
        <v>0</v>
      </c>
    </row>
    <row r="7" spans="1:78" x14ac:dyDescent="0.2">
      <c r="A7" s="92" t="s">
        <v>41</v>
      </c>
      <c r="B7" s="43">
        <v>387.12879999999996</v>
      </c>
      <c r="C7" s="44">
        <v>89.300799999999995</v>
      </c>
      <c r="D7" s="44">
        <v>0.2545</v>
      </c>
      <c r="E7" s="79">
        <f t="shared" si="0"/>
        <v>476.68409999999994</v>
      </c>
      <c r="F7" s="80">
        <v>13861.2927</v>
      </c>
      <c r="G7" s="79">
        <v>6983.1337000000003</v>
      </c>
      <c r="H7" s="79">
        <v>1617.0912000000001</v>
      </c>
      <c r="I7" s="81">
        <f t="shared" si="1"/>
        <v>22461.517599999999</v>
      </c>
      <c r="J7" s="40"/>
      <c r="K7" s="40">
        <v>476.68409999999994</v>
      </c>
      <c r="L7" s="10">
        <v>22461.517599999999</v>
      </c>
      <c r="M7" s="40">
        <f t="shared" si="2"/>
        <v>0</v>
      </c>
      <c r="N7" s="40">
        <f t="shared" si="3"/>
        <v>0</v>
      </c>
    </row>
    <row r="8" spans="1:78" x14ac:dyDescent="0.2">
      <c r="A8" s="92" t="s">
        <v>42</v>
      </c>
      <c r="B8" s="45">
        <v>91.57350000000001</v>
      </c>
      <c r="C8" s="46">
        <v>47.635800000000003</v>
      </c>
      <c r="D8" s="46">
        <v>0</v>
      </c>
      <c r="E8" s="82">
        <f t="shared" si="0"/>
        <v>139.20930000000001</v>
      </c>
      <c r="F8" s="83">
        <v>2258.6545999999998</v>
      </c>
      <c r="G8" s="82">
        <v>448.29909999999995</v>
      </c>
      <c r="H8" s="82">
        <v>252.6437</v>
      </c>
      <c r="I8" s="84">
        <f t="shared" si="1"/>
        <v>2959.5974000000001</v>
      </c>
      <c r="J8" s="40"/>
      <c r="K8" s="40">
        <v>139.20930000000001</v>
      </c>
      <c r="L8" s="10">
        <v>2959.5974000000001</v>
      </c>
      <c r="M8" s="40">
        <f t="shared" si="2"/>
        <v>0</v>
      </c>
      <c r="N8" s="40">
        <f t="shared" si="3"/>
        <v>0</v>
      </c>
    </row>
    <row r="9" spans="1:78" x14ac:dyDescent="0.2">
      <c r="A9" s="92" t="s">
        <v>43</v>
      </c>
      <c r="B9" s="43">
        <v>6.1425999999999998</v>
      </c>
      <c r="C9" s="44"/>
      <c r="D9" s="44">
        <v>0</v>
      </c>
      <c r="E9" s="79">
        <f t="shared" si="0"/>
        <v>6.1425999999999998</v>
      </c>
      <c r="F9" s="80">
        <v>138.97460000000001</v>
      </c>
      <c r="G9" s="79">
        <v>149.10069999999999</v>
      </c>
      <c r="H9" s="79"/>
      <c r="I9" s="81">
        <f t="shared" si="1"/>
        <v>288.07529999999997</v>
      </c>
      <c r="J9" s="40"/>
      <c r="K9" s="40">
        <v>6.1425999999999998</v>
      </c>
      <c r="L9" s="10">
        <v>288.07530000000003</v>
      </c>
      <c r="M9" s="40">
        <f t="shared" si="2"/>
        <v>0</v>
      </c>
      <c r="N9" s="40">
        <f t="shared" si="3"/>
        <v>0</v>
      </c>
    </row>
    <row r="10" spans="1:78" x14ac:dyDescent="0.2">
      <c r="A10" s="91" t="s">
        <v>44</v>
      </c>
      <c r="B10" s="41">
        <v>2.8319000000000001</v>
      </c>
      <c r="C10" s="42"/>
      <c r="D10" s="42">
        <v>0</v>
      </c>
      <c r="E10" s="76">
        <f t="shared" si="0"/>
        <v>2.8319000000000001</v>
      </c>
      <c r="F10" s="75">
        <v>346.42849999999999</v>
      </c>
      <c r="G10" s="76">
        <v>548.29560000000004</v>
      </c>
      <c r="H10" s="76">
        <v>148.0504</v>
      </c>
      <c r="I10" s="78">
        <f t="shared" si="1"/>
        <v>1042.7745</v>
      </c>
      <c r="J10" s="40"/>
      <c r="K10" s="40">
        <v>2.8319000000000001</v>
      </c>
      <c r="L10" s="10">
        <v>1042.7745</v>
      </c>
      <c r="M10" s="40">
        <f t="shared" si="2"/>
        <v>0</v>
      </c>
      <c r="N10" s="40">
        <f t="shared" si="3"/>
        <v>0</v>
      </c>
    </row>
    <row r="11" spans="1:78" x14ac:dyDescent="0.2">
      <c r="A11" s="91" t="s">
        <v>45</v>
      </c>
      <c r="B11" s="41">
        <v>126.29750000000001</v>
      </c>
      <c r="C11" s="42">
        <v>1.8901999999999999</v>
      </c>
      <c r="D11" s="42">
        <v>0</v>
      </c>
      <c r="E11" s="76">
        <f t="shared" si="0"/>
        <v>128.18770000000001</v>
      </c>
      <c r="F11" s="75">
        <v>699.0802000000001</v>
      </c>
      <c r="G11" s="76">
        <v>1220.5519000000002</v>
      </c>
      <c r="H11" s="76">
        <v>27.266599999999997</v>
      </c>
      <c r="I11" s="78">
        <f t="shared" si="1"/>
        <v>1946.8987000000002</v>
      </c>
      <c r="J11" s="40"/>
      <c r="K11" s="40">
        <v>128.18770000000001</v>
      </c>
      <c r="L11" s="10">
        <v>1946.8987000000002</v>
      </c>
      <c r="M11" s="40">
        <f t="shared" si="2"/>
        <v>0</v>
      </c>
      <c r="N11" s="40">
        <f t="shared" si="3"/>
        <v>0</v>
      </c>
    </row>
    <row r="12" spans="1:78" x14ac:dyDescent="0.2">
      <c r="A12" s="88" t="s">
        <v>46</v>
      </c>
      <c r="B12" s="41">
        <v>174.15359999999998</v>
      </c>
      <c r="C12" s="42"/>
      <c r="D12" s="42">
        <v>0</v>
      </c>
      <c r="E12" s="76">
        <f t="shared" si="0"/>
        <v>174.15359999999998</v>
      </c>
      <c r="F12" s="75">
        <v>883.85449999999992</v>
      </c>
      <c r="G12" s="76">
        <v>455.87119999999999</v>
      </c>
      <c r="H12" s="76">
        <v>3.1025</v>
      </c>
      <c r="I12" s="78">
        <f t="shared" si="1"/>
        <v>1342.8281999999999</v>
      </c>
      <c r="J12" s="40"/>
      <c r="K12" s="40">
        <v>174.15359999999998</v>
      </c>
      <c r="L12" s="10">
        <v>1342.8281999999997</v>
      </c>
      <c r="M12" s="40">
        <f t="shared" si="2"/>
        <v>0</v>
      </c>
      <c r="N12" s="40">
        <f t="shared" si="3"/>
        <v>0</v>
      </c>
    </row>
    <row r="13" spans="1:78" x14ac:dyDescent="0.2">
      <c r="A13" s="92" t="s">
        <v>125</v>
      </c>
      <c r="B13" s="43">
        <v>303.28300000000002</v>
      </c>
      <c r="C13" s="44">
        <v>1.8902000000000001</v>
      </c>
      <c r="D13" s="44">
        <v>0</v>
      </c>
      <c r="E13" s="79">
        <f t="shared" si="0"/>
        <v>305.17320000000001</v>
      </c>
      <c r="F13" s="80">
        <v>1929.3632</v>
      </c>
      <c r="G13" s="79">
        <v>2224.7186999999999</v>
      </c>
      <c r="H13" s="79">
        <v>178.4195</v>
      </c>
      <c r="I13" s="81">
        <f t="shared" si="1"/>
        <v>4332.5014000000001</v>
      </c>
      <c r="J13" s="40"/>
      <c r="K13" s="40">
        <v>305.17320000000001</v>
      </c>
      <c r="L13" s="10">
        <v>4332.5014000000001</v>
      </c>
      <c r="M13" s="40">
        <f t="shared" si="2"/>
        <v>0</v>
      </c>
      <c r="N13" s="40">
        <f t="shared" si="3"/>
        <v>0</v>
      </c>
    </row>
    <row r="14" spans="1:78" x14ac:dyDescent="0.2">
      <c r="A14" s="92" t="s">
        <v>47</v>
      </c>
      <c r="B14" s="45">
        <v>405.85149999999999</v>
      </c>
      <c r="C14" s="46">
        <v>65.023399999999995</v>
      </c>
      <c r="D14" s="46">
        <v>0</v>
      </c>
      <c r="E14" s="82">
        <f t="shared" si="0"/>
        <v>470.87489999999997</v>
      </c>
      <c r="F14" s="83">
        <v>1862.8489999999999</v>
      </c>
      <c r="G14" s="82">
        <v>922.04959999999994</v>
      </c>
      <c r="H14" s="82">
        <v>28.2591</v>
      </c>
      <c r="I14" s="84">
        <f t="shared" si="1"/>
        <v>2813.1577000000002</v>
      </c>
      <c r="J14" s="40"/>
      <c r="K14" s="40">
        <v>470.87490000000003</v>
      </c>
      <c r="L14" s="10">
        <v>2813.1577000000002</v>
      </c>
      <c r="M14" s="40">
        <f t="shared" si="2"/>
        <v>0</v>
      </c>
      <c r="N14" s="40">
        <f t="shared" si="3"/>
        <v>0</v>
      </c>
    </row>
    <row r="15" spans="1:78" x14ac:dyDescent="0.2">
      <c r="A15" s="92" t="s">
        <v>48</v>
      </c>
      <c r="B15" s="45">
        <v>41.1601</v>
      </c>
      <c r="C15" s="46"/>
      <c r="D15" s="46">
        <v>0</v>
      </c>
      <c r="E15" s="82">
        <f t="shared" si="0"/>
        <v>41.1601</v>
      </c>
      <c r="F15" s="83">
        <v>1600.8137999999999</v>
      </c>
      <c r="G15" s="82">
        <v>900.48879999999997</v>
      </c>
      <c r="H15" s="82"/>
      <c r="I15" s="84">
        <f t="shared" si="1"/>
        <v>2501.3026</v>
      </c>
      <c r="J15" s="40"/>
      <c r="K15" s="40">
        <v>41.1601</v>
      </c>
      <c r="L15" s="10">
        <v>2501.3026</v>
      </c>
      <c r="M15" s="40">
        <f t="shared" si="2"/>
        <v>0</v>
      </c>
      <c r="N15" s="40">
        <f t="shared" si="3"/>
        <v>0</v>
      </c>
    </row>
    <row r="16" spans="1:78" x14ac:dyDescent="0.2">
      <c r="A16" s="91" t="s">
        <v>49</v>
      </c>
      <c r="B16" s="41">
        <v>22.8309</v>
      </c>
      <c r="C16" s="42"/>
      <c r="D16" s="42">
        <v>0</v>
      </c>
      <c r="E16" s="76">
        <f t="shared" si="0"/>
        <v>22.8309</v>
      </c>
      <c r="F16" s="75">
        <v>442.54870000000005</v>
      </c>
      <c r="G16" s="76">
        <v>332.68470000000002</v>
      </c>
      <c r="H16" s="76">
        <v>1.2769999999999999</v>
      </c>
      <c r="I16" s="78">
        <f t="shared" si="1"/>
        <v>776.51040000000012</v>
      </c>
      <c r="J16" s="40"/>
      <c r="K16" s="40">
        <v>22.8309</v>
      </c>
      <c r="L16" s="10">
        <v>776.5104</v>
      </c>
      <c r="M16" s="40">
        <f t="shared" si="2"/>
        <v>0</v>
      </c>
      <c r="N16" s="40">
        <f t="shared" si="3"/>
        <v>0</v>
      </c>
    </row>
    <row r="17" spans="1:14" x14ac:dyDescent="0.2">
      <c r="A17" s="91" t="s">
        <v>50</v>
      </c>
      <c r="B17" s="41">
        <v>0</v>
      </c>
      <c r="C17" s="42"/>
      <c r="D17" s="42">
        <v>0</v>
      </c>
      <c r="E17" s="76">
        <f t="shared" si="0"/>
        <v>0</v>
      </c>
      <c r="F17" s="75">
        <v>1030.9415999999999</v>
      </c>
      <c r="G17" s="76">
        <v>679.34190000000001</v>
      </c>
      <c r="H17" s="76">
        <v>1.0455000000000001</v>
      </c>
      <c r="I17" s="78">
        <f t="shared" si="1"/>
        <v>1711.329</v>
      </c>
      <c r="J17" s="40"/>
      <c r="K17" s="40"/>
      <c r="L17" s="10">
        <v>1711.3289999999997</v>
      </c>
      <c r="M17" s="40">
        <f t="shared" si="2"/>
        <v>0</v>
      </c>
      <c r="N17" s="40">
        <f t="shared" si="3"/>
        <v>0</v>
      </c>
    </row>
    <row r="18" spans="1:14" x14ac:dyDescent="0.2">
      <c r="A18" s="91" t="s">
        <v>51</v>
      </c>
      <c r="B18" s="41">
        <v>30.743999999999996</v>
      </c>
      <c r="C18" s="42">
        <v>185.49340000000001</v>
      </c>
      <c r="D18" s="42">
        <v>0</v>
      </c>
      <c r="E18" s="76">
        <f t="shared" si="0"/>
        <v>216.23740000000001</v>
      </c>
      <c r="F18" s="75">
        <v>1489.3404</v>
      </c>
      <c r="G18" s="76">
        <v>674.83319999999992</v>
      </c>
      <c r="H18" s="76">
        <v>2.0091000000000001</v>
      </c>
      <c r="I18" s="78">
        <f t="shared" si="1"/>
        <v>2166.1827000000003</v>
      </c>
      <c r="J18" s="40"/>
      <c r="K18" s="40">
        <v>216.23740000000001</v>
      </c>
      <c r="L18" s="10">
        <v>2166.1826999999998</v>
      </c>
      <c r="M18" s="40">
        <f t="shared" si="2"/>
        <v>0</v>
      </c>
      <c r="N18" s="40">
        <f t="shared" si="3"/>
        <v>0</v>
      </c>
    </row>
    <row r="19" spans="1:14" x14ac:dyDescent="0.2">
      <c r="A19" s="92" t="s">
        <v>52</v>
      </c>
      <c r="B19" s="43">
        <v>53.5749</v>
      </c>
      <c r="C19" s="44">
        <v>185.49340000000001</v>
      </c>
      <c r="D19" s="44">
        <v>0</v>
      </c>
      <c r="E19" s="79">
        <f t="shared" si="0"/>
        <v>239.06830000000002</v>
      </c>
      <c r="F19" s="80">
        <v>2962.8307</v>
      </c>
      <c r="G19" s="79">
        <v>1686.8597999999997</v>
      </c>
      <c r="H19" s="79">
        <v>4.3315999999999999</v>
      </c>
      <c r="I19" s="81">
        <f t="shared" si="1"/>
        <v>4654.0221000000001</v>
      </c>
      <c r="J19" s="40"/>
      <c r="K19" s="40">
        <v>239.06830000000002</v>
      </c>
      <c r="L19" s="10">
        <v>4654.022100000001</v>
      </c>
      <c r="M19" s="40">
        <f t="shared" si="2"/>
        <v>0</v>
      </c>
      <c r="N19" s="40">
        <f t="shared" si="3"/>
        <v>0</v>
      </c>
    </row>
    <row r="20" spans="1:14" x14ac:dyDescent="0.2">
      <c r="A20" s="91" t="s">
        <v>53</v>
      </c>
      <c r="B20" s="41">
        <v>794.67529999999988</v>
      </c>
      <c r="C20" s="42">
        <v>0.91010000000000002</v>
      </c>
      <c r="D20" s="42">
        <v>0</v>
      </c>
      <c r="E20" s="76">
        <f t="shared" si="0"/>
        <v>795.58539999999994</v>
      </c>
      <c r="F20" s="75">
        <v>2351.6518999999998</v>
      </c>
      <c r="G20" s="76">
        <v>820.74900000000002</v>
      </c>
      <c r="H20" s="76"/>
      <c r="I20" s="78">
        <f t="shared" si="1"/>
        <v>3172.4008999999996</v>
      </c>
      <c r="J20" s="40"/>
      <c r="K20" s="40">
        <v>795.58539999999982</v>
      </c>
      <c r="L20" s="10">
        <v>3172.4009000000001</v>
      </c>
      <c r="M20" s="40">
        <f t="shared" si="2"/>
        <v>0</v>
      </c>
      <c r="N20" s="40">
        <f t="shared" si="3"/>
        <v>0</v>
      </c>
    </row>
    <row r="21" spans="1:14" x14ac:dyDescent="0.2">
      <c r="A21" s="91" t="s">
        <v>54</v>
      </c>
      <c r="B21" s="41">
        <v>67.689599999999999</v>
      </c>
      <c r="C21" s="42"/>
      <c r="D21" s="42">
        <v>0</v>
      </c>
      <c r="E21" s="76">
        <f t="shared" si="0"/>
        <v>67.689599999999999</v>
      </c>
      <c r="F21" s="75">
        <v>780.73609999999996</v>
      </c>
      <c r="G21" s="76">
        <v>153.44019999999998</v>
      </c>
      <c r="H21" s="76">
        <v>5.8003</v>
      </c>
      <c r="I21" s="78">
        <f t="shared" si="1"/>
        <v>939.97659999999996</v>
      </c>
      <c r="J21" s="40"/>
      <c r="K21" s="40">
        <v>67.689599999999999</v>
      </c>
      <c r="L21" s="10">
        <v>939.97659999999985</v>
      </c>
      <c r="M21" s="40">
        <f t="shared" si="2"/>
        <v>0</v>
      </c>
      <c r="N21" s="40">
        <f t="shared" si="3"/>
        <v>0</v>
      </c>
    </row>
    <row r="22" spans="1:14" x14ac:dyDescent="0.2">
      <c r="A22" s="91" t="s">
        <v>55</v>
      </c>
      <c r="B22" s="41">
        <v>37.976500000000001</v>
      </c>
      <c r="C22" s="42"/>
      <c r="D22" s="42">
        <v>0</v>
      </c>
      <c r="E22" s="76">
        <f t="shared" si="0"/>
        <v>37.976500000000001</v>
      </c>
      <c r="F22" s="75">
        <v>787.76659999999993</v>
      </c>
      <c r="G22" s="76">
        <v>327.6465</v>
      </c>
      <c r="H22" s="76">
        <v>1.6916</v>
      </c>
      <c r="I22" s="78">
        <f t="shared" si="1"/>
        <v>1117.1047000000001</v>
      </c>
      <c r="J22" s="40"/>
      <c r="K22" s="40">
        <v>37.976500000000001</v>
      </c>
      <c r="L22" s="10">
        <v>1117.1046999999999</v>
      </c>
      <c r="M22" s="40">
        <f t="shared" si="2"/>
        <v>0</v>
      </c>
      <c r="N22" s="40">
        <f t="shared" si="3"/>
        <v>0</v>
      </c>
    </row>
    <row r="23" spans="1:14" x14ac:dyDescent="0.2">
      <c r="A23" s="91" t="s">
        <v>56</v>
      </c>
      <c r="B23" s="41">
        <v>5.4825999999999997</v>
      </c>
      <c r="C23" s="42">
        <v>13.4092</v>
      </c>
      <c r="D23" s="42">
        <v>0</v>
      </c>
      <c r="E23" s="76">
        <f t="shared" si="0"/>
        <v>18.8918</v>
      </c>
      <c r="F23" s="75">
        <v>1281.8913</v>
      </c>
      <c r="G23" s="76">
        <v>1298.0885000000001</v>
      </c>
      <c r="H23" s="76"/>
      <c r="I23" s="78">
        <f t="shared" si="1"/>
        <v>2579.9798000000001</v>
      </c>
      <c r="J23" s="40"/>
      <c r="K23" s="40">
        <v>18.8918</v>
      </c>
      <c r="L23" s="10">
        <v>2579.9798000000001</v>
      </c>
      <c r="M23" s="40">
        <f t="shared" si="2"/>
        <v>0</v>
      </c>
      <c r="N23" s="40">
        <f t="shared" si="3"/>
        <v>0</v>
      </c>
    </row>
    <row r="24" spans="1:14" x14ac:dyDescent="0.2">
      <c r="A24" s="92" t="s">
        <v>57</v>
      </c>
      <c r="B24" s="43">
        <v>905.82400000000007</v>
      </c>
      <c r="C24" s="44">
        <v>14.3193</v>
      </c>
      <c r="D24" s="44">
        <v>0</v>
      </c>
      <c r="E24" s="79">
        <f t="shared" si="0"/>
        <v>920.14330000000007</v>
      </c>
      <c r="F24" s="80">
        <v>5202.0458999999992</v>
      </c>
      <c r="G24" s="79">
        <v>2599.9241999999999</v>
      </c>
      <c r="H24" s="79">
        <v>7.4919000000000002</v>
      </c>
      <c r="I24" s="81">
        <f t="shared" si="1"/>
        <v>7809.4619999999986</v>
      </c>
      <c r="J24" s="40"/>
      <c r="K24" s="40">
        <v>920.14330000000007</v>
      </c>
      <c r="L24" s="10">
        <v>7809.4619999999986</v>
      </c>
      <c r="M24" s="40">
        <f t="shared" si="2"/>
        <v>0</v>
      </c>
      <c r="N24" s="40">
        <f t="shared" si="3"/>
        <v>0</v>
      </c>
    </row>
    <row r="25" spans="1:14" x14ac:dyDescent="0.2">
      <c r="A25" s="92" t="s">
        <v>58</v>
      </c>
      <c r="B25" s="45">
        <v>124.21650000000001</v>
      </c>
      <c r="C25" s="46">
        <v>2.2366999999999999</v>
      </c>
      <c r="D25" s="46">
        <v>0</v>
      </c>
      <c r="E25" s="82">
        <f t="shared" si="0"/>
        <v>126.45320000000001</v>
      </c>
      <c r="F25" s="83">
        <v>1194.962</v>
      </c>
      <c r="G25" s="82">
        <v>4891.1856000000007</v>
      </c>
      <c r="H25" s="82">
        <v>3.8681999999999999</v>
      </c>
      <c r="I25" s="84">
        <f t="shared" si="1"/>
        <v>6090.0158000000001</v>
      </c>
      <c r="J25" s="40"/>
      <c r="K25" s="40">
        <v>126.45320000000001</v>
      </c>
      <c r="L25" s="10">
        <v>6090.015800000001</v>
      </c>
      <c r="M25" s="40">
        <f t="shared" si="2"/>
        <v>0</v>
      </c>
      <c r="N25" s="40">
        <f t="shared" si="3"/>
        <v>0</v>
      </c>
    </row>
    <row r="26" spans="1:14" x14ac:dyDescent="0.2">
      <c r="A26" s="91" t="s">
        <v>59</v>
      </c>
      <c r="B26" s="41">
        <v>11.742699999999999</v>
      </c>
      <c r="C26" s="42"/>
      <c r="D26" s="42">
        <v>0</v>
      </c>
      <c r="E26" s="76">
        <f t="shared" si="0"/>
        <v>11.742699999999999</v>
      </c>
      <c r="F26" s="75">
        <v>387.42270000000002</v>
      </c>
      <c r="G26" s="76">
        <v>230.34710000000001</v>
      </c>
      <c r="H26" s="76">
        <v>7.0266000000000002</v>
      </c>
      <c r="I26" s="78">
        <f t="shared" si="1"/>
        <v>624.79640000000006</v>
      </c>
      <c r="J26" s="40"/>
      <c r="K26" s="40">
        <v>11.742699999999999</v>
      </c>
      <c r="L26" s="10">
        <v>624.79639999999995</v>
      </c>
      <c r="M26" s="40">
        <f t="shared" si="2"/>
        <v>0</v>
      </c>
      <c r="N26" s="40">
        <f t="shared" si="3"/>
        <v>0</v>
      </c>
    </row>
    <row r="27" spans="1:14" x14ac:dyDescent="0.2">
      <c r="A27" s="91" t="s">
        <v>60</v>
      </c>
      <c r="B27" s="41">
        <v>0</v>
      </c>
      <c r="C27" s="42"/>
      <c r="D27" s="42">
        <v>0</v>
      </c>
      <c r="E27" s="76">
        <f t="shared" si="0"/>
        <v>0</v>
      </c>
      <c r="F27" s="75">
        <v>392.79539999999997</v>
      </c>
      <c r="G27" s="76">
        <v>2104.7194</v>
      </c>
      <c r="H27" s="76">
        <v>4.3326000000000002</v>
      </c>
      <c r="I27" s="78">
        <f t="shared" si="1"/>
        <v>2501.8474000000001</v>
      </c>
      <c r="J27" s="40"/>
      <c r="K27" s="40"/>
      <c r="L27" s="10">
        <v>2501.8474000000001</v>
      </c>
      <c r="M27" s="40">
        <f t="shared" si="2"/>
        <v>0</v>
      </c>
      <c r="N27" s="40">
        <f t="shared" si="3"/>
        <v>0</v>
      </c>
    </row>
    <row r="28" spans="1:14" x14ac:dyDescent="0.2">
      <c r="A28" s="91" t="s">
        <v>61</v>
      </c>
      <c r="B28" s="41">
        <v>50.200099999999992</v>
      </c>
      <c r="C28" s="42"/>
      <c r="D28" s="42">
        <v>0</v>
      </c>
      <c r="E28" s="76">
        <f t="shared" si="0"/>
        <v>50.200099999999992</v>
      </c>
      <c r="F28" s="75">
        <v>2809.8878999999997</v>
      </c>
      <c r="G28" s="76">
        <v>1567.1140999999998</v>
      </c>
      <c r="H28" s="76">
        <v>153.59309999999999</v>
      </c>
      <c r="I28" s="78">
        <f t="shared" si="1"/>
        <v>4530.5950999999995</v>
      </c>
      <c r="J28" s="40"/>
      <c r="K28" s="40">
        <v>50.200099999999992</v>
      </c>
      <c r="L28" s="10">
        <v>4530.5950999999995</v>
      </c>
      <c r="M28" s="40">
        <f t="shared" si="2"/>
        <v>0</v>
      </c>
      <c r="N28" s="40">
        <f t="shared" si="3"/>
        <v>0</v>
      </c>
    </row>
    <row r="29" spans="1:14" x14ac:dyDescent="0.2">
      <c r="A29" s="91" t="s">
        <v>62</v>
      </c>
      <c r="B29" s="41">
        <v>8.645999999999999</v>
      </c>
      <c r="C29" s="42"/>
      <c r="D29" s="42">
        <v>0</v>
      </c>
      <c r="E29" s="76">
        <f t="shared" si="0"/>
        <v>8.645999999999999</v>
      </c>
      <c r="F29" s="75">
        <v>175.934</v>
      </c>
      <c r="G29" s="76">
        <v>188.11890000000002</v>
      </c>
      <c r="H29" s="76"/>
      <c r="I29" s="78">
        <f t="shared" si="1"/>
        <v>364.05290000000002</v>
      </c>
      <c r="J29" s="40"/>
      <c r="K29" s="40">
        <v>8.645999999999999</v>
      </c>
      <c r="L29" s="10">
        <v>364.05289999999997</v>
      </c>
      <c r="M29" s="40">
        <f t="shared" si="2"/>
        <v>0</v>
      </c>
      <c r="N29" s="40">
        <f t="shared" si="3"/>
        <v>0</v>
      </c>
    </row>
    <row r="30" spans="1:14" x14ac:dyDescent="0.2">
      <c r="A30" s="91" t="s">
        <v>63</v>
      </c>
      <c r="B30" s="41">
        <v>1.9094</v>
      </c>
      <c r="C30" s="42"/>
      <c r="D30" s="42">
        <v>0</v>
      </c>
      <c r="E30" s="76">
        <f t="shared" si="0"/>
        <v>1.9094</v>
      </c>
      <c r="F30" s="75">
        <v>465.90229999999997</v>
      </c>
      <c r="G30" s="76">
        <v>226.26859999999999</v>
      </c>
      <c r="H30" s="76">
        <v>8.5799000000000003</v>
      </c>
      <c r="I30" s="78">
        <f t="shared" si="1"/>
        <v>700.75079999999991</v>
      </c>
      <c r="J30" s="40"/>
      <c r="K30" s="40">
        <v>1.9094</v>
      </c>
      <c r="L30" s="10">
        <v>700.75079999999991</v>
      </c>
      <c r="M30" s="40">
        <f t="shared" si="2"/>
        <v>0</v>
      </c>
      <c r="N30" s="40">
        <f t="shared" si="3"/>
        <v>0</v>
      </c>
    </row>
    <row r="31" spans="1:14" x14ac:dyDescent="0.2">
      <c r="A31" s="91" t="s">
        <v>64</v>
      </c>
      <c r="B31" s="41">
        <v>60.691099999999999</v>
      </c>
      <c r="C31" s="42">
        <v>21.405200000000001</v>
      </c>
      <c r="D31" s="42">
        <v>0</v>
      </c>
      <c r="E31" s="76">
        <f t="shared" si="0"/>
        <v>82.096299999999999</v>
      </c>
      <c r="F31" s="75">
        <v>224.0471</v>
      </c>
      <c r="G31" s="76">
        <v>226.11160000000001</v>
      </c>
      <c r="H31" s="76"/>
      <c r="I31" s="78">
        <f t="shared" si="1"/>
        <v>450.15870000000001</v>
      </c>
      <c r="J31" s="40"/>
      <c r="K31" s="40">
        <v>82.096299999999999</v>
      </c>
      <c r="L31" s="10">
        <v>450.15870000000001</v>
      </c>
      <c r="M31" s="40">
        <f t="shared" si="2"/>
        <v>0</v>
      </c>
      <c r="N31" s="40">
        <f t="shared" si="3"/>
        <v>0</v>
      </c>
    </row>
    <row r="32" spans="1:14" x14ac:dyDescent="0.2">
      <c r="A32" s="91" t="s">
        <v>65</v>
      </c>
      <c r="B32" s="41">
        <v>0</v>
      </c>
      <c r="C32" s="42"/>
      <c r="D32" s="42">
        <v>0</v>
      </c>
      <c r="E32" s="76">
        <f t="shared" si="0"/>
        <v>0</v>
      </c>
      <c r="F32" s="75">
        <v>277.01130000000001</v>
      </c>
      <c r="G32" s="76">
        <v>324.7364</v>
      </c>
      <c r="H32" s="76"/>
      <c r="I32" s="78">
        <f t="shared" si="1"/>
        <v>601.74770000000001</v>
      </c>
      <c r="J32" s="40"/>
      <c r="K32" s="40"/>
      <c r="L32" s="10">
        <v>601.74770000000001</v>
      </c>
      <c r="M32" s="40">
        <f t="shared" si="2"/>
        <v>0</v>
      </c>
      <c r="N32" s="40">
        <f t="shared" si="3"/>
        <v>0</v>
      </c>
    </row>
    <row r="33" spans="1:14" x14ac:dyDescent="0.2">
      <c r="A33" s="91" t="s">
        <v>66</v>
      </c>
      <c r="B33" s="41">
        <v>0</v>
      </c>
      <c r="C33" s="42">
        <v>31.376800000000003</v>
      </c>
      <c r="D33" s="42">
        <v>0</v>
      </c>
      <c r="E33" s="76">
        <f t="shared" si="0"/>
        <v>31.376800000000003</v>
      </c>
      <c r="F33" s="75">
        <v>190.33709999999999</v>
      </c>
      <c r="G33" s="76">
        <v>150.5598</v>
      </c>
      <c r="H33" s="76"/>
      <c r="I33" s="78">
        <f t="shared" si="1"/>
        <v>340.89689999999996</v>
      </c>
      <c r="J33" s="40"/>
      <c r="K33" s="40">
        <v>31.376800000000003</v>
      </c>
      <c r="L33" s="10">
        <v>340.89689999999996</v>
      </c>
      <c r="M33" s="40">
        <f t="shared" si="2"/>
        <v>0</v>
      </c>
      <c r="N33" s="40">
        <f t="shared" si="3"/>
        <v>0</v>
      </c>
    </row>
    <row r="34" spans="1:14" x14ac:dyDescent="0.2">
      <c r="A34" s="91" t="s">
        <v>67</v>
      </c>
      <c r="B34" s="41">
        <v>31.9756</v>
      </c>
      <c r="C34" s="42"/>
      <c r="D34" s="42">
        <v>0</v>
      </c>
      <c r="E34" s="76">
        <f t="shared" si="0"/>
        <v>31.9756</v>
      </c>
      <c r="F34" s="75">
        <v>736.22190000000001</v>
      </c>
      <c r="G34" s="76">
        <v>654.30870000000004</v>
      </c>
      <c r="H34" s="76">
        <v>56.927399999999999</v>
      </c>
      <c r="I34" s="78">
        <f t="shared" si="1"/>
        <v>1447.4580000000001</v>
      </c>
      <c r="J34" s="40"/>
      <c r="K34" s="40">
        <v>31.9756</v>
      </c>
      <c r="L34" s="10">
        <v>1447.4580000000003</v>
      </c>
      <c r="M34" s="40">
        <f t="shared" si="2"/>
        <v>0</v>
      </c>
      <c r="N34" s="40">
        <f t="shared" si="3"/>
        <v>0</v>
      </c>
    </row>
    <row r="35" spans="1:14" x14ac:dyDescent="0.2">
      <c r="A35" s="92" t="s">
        <v>68</v>
      </c>
      <c r="B35" s="43">
        <v>165.16490000000002</v>
      </c>
      <c r="C35" s="44">
        <v>52.781999999999996</v>
      </c>
      <c r="D35" s="44">
        <v>0</v>
      </c>
      <c r="E35" s="79">
        <f t="shared" si="0"/>
        <v>217.94690000000003</v>
      </c>
      <c r="F35" s="80">
        <v>5659.5596999999998</v>
      </c>
      <c r="G35" s="79">
        <v>5672.2846</v>
      </c>
      <c r="H35" s="79">
        <v>230.45959999999999</v>
      </c>
      <c r="I35" s="81">
        <f t="shared" si="1"/>
        <v>11562.303900000001</v>
      </c>
      <c r="J35" s="40"/>
      <c r="K35" s="40">
        <v>217.94690000000003</v>
      </c>
      <c r="L35" s="10">
        <v>11562.303900000001</v>
      </c>
      <c r="M35" s="40">
        <f t="shared" si="2"/>
        <v>0</v>
      </c>
      <c r="N35" s="40">
        <f t="shared" si="3"/>
        <v>0</v>
      </c>
    </row>
    <row r="36" spans="1:14" x14ac:dyDescent="0.2">
      <c r="A36" s="92" t="s">
        <v>69</v>
      </c>
      <c r="B36" s="45">
        <v>215.83879999999999</v>
      </c>
      <c r="C36" s="46"/>
      <c r="D36" s="46">
        <v>0</v>
      </c>
      <c r="E36" s="82">
        <f t="shared" si="0"/>
        <v>215.83879999999999</v>
      </c>
      <c r="F36" s="83">
        <v>445.61089999999996</v>
      </c>
      <c r="G36" s="82">
        <v>74.295199999999994</v>
      </c>
      <c r="H36" s="82"/>
      <c r="I36" s="84">
        <f t="shared" si="1"/>
        <v>519.90609999999992</v>
      </c>
      <c r="J36" s="40"/>
      <c r="K36" s="40">
        <v>215.83879999999999</v>
      </c>
      <c r="L36" s="10">
        <v>519.90609999999992</v>
      </c>
      <c r="M36" s="40">
        <f t="shared" si="2"/>
        <v>0</v>
      </c>
      <c r="N36" s="40">
        <f t="shared" si="3"/>
        <v>0</v>
      </c>
    </row>
    <row r="37" spans="1:14" x14ac:dyDescent="0.2">
      <c r="A37" s="91" t="s">
        <v>70</v>
      </c>
      <c r="B37" s="41">
        <v>14.291700000000001</v>
      </c>
      <c r="C37" s="42"/>
      <c r="D37" s="42">
        <v>0</v>
      </c>
      <c r="E37" s="76">
        <f t="shared" si="0"/>
        <v>14.291700000000001</v>
      </c>
      <c r="F37" s="75">
        <v>849.26229999999998</v>
      </c>
      <c r="G37" s="76">
        <v>379.64530000000008</v>
      </c>
      <c r="H37" s="76"/>
      <c r="I37" s="78">
        <f t="shared" si="1"/>
        <v>1228.9076</v>
      </c>
      <c r="J37" s="40"/>
      <c r="K37" s="40">
        <v>14.291700000000001</v>
      </c>
      <c r="L37" s="10">
        <v>1228.9076</v>
      </c>
      <c r="M37" s="40">
        <f t="shared" si="2"/>
        <v>0</v>
      </c>
      <c r="N37" s="40">
        <f t="shared" si="3"/>
        <v>0</v>
      </c>
    </row>
    <row r="38" spans="1:14" x14ac:dyDescent="0.2">
      <c r="A38" s="91" t="s">
        <v>71</v>
      </c>
      <c r="B38" s="41">
        <v>36.217799999999997</v>
      </c>
      <c r="C38" s="42"/>
      <c r="D38" s="42">
        <v>0</v>
      </c>
      <c r="E38" s="76">
        <f t="shared" si="0"/>
        <v>36.217799999999997</v>
      </c>
      <c r="F38" s="75">
        <v>781.96950000000004</v>
      </c>
      <c r="G38" s="76">
        <v>440.73870000000005</v>
      </c>
      <c r="H38" s="76"/>
      <c r="I38" s="78">
        <f t="shared" si="1"/>
        <v>1222.7082</v>
      </c>
      <c r="J38" s="40"/>
      <c r="K38" s="40">
        <v>36.217799999999997</v>
      </c>
      <c r="L38" s="10">
        <v>1222.7081999999998</v>
      </c>
      <c r="M38" s="40">
        <f t="shared" si="2"/>
        <v>0</v>
      </c>
      <c r="N38" s="40">
        <f t="shared" si="3"/>
        <v>0</v>
      </c>
    </row>
    <row r="39" spans="1:14" x14ac:dyDescent="0.2">
      <c r="A39" s="91" t="s">
        <v>72</v>
      </c>
      <c r="B39" s="41">
        <v>2.3767</v>
      </c>
      <c r="C39" s="42"/>
      <c r="D39" s="42">
        <v>0</v>
      </c>
      <c r="E39" s="76">
        <f t="shared" si="0"/>
        <v>2.3767</v>
      </c>
      <c r="F39" s="75">
        <v>239.09220000000002</v>
      </c>
      <c r="G39" s="76">
        <v>442.49169999999992</v>
      </c>
      <c r="H39" s="76"/>
      <c r="I39" s="78">
        <f t="shared" si="1"/>
        <v>681.58389999999997</v>
      </c>
      <c r="J39" s="40"/>
      <c r="K39" s="40">
        <v>2.3767</v>
      </c>
      <c r="L39" s="10">
        <v>681.58389999999986</v>
      </c>
      <c r="M39" s="40">
        <f t="shared" si="2"/>
        <v>0</v>
      </c>
      <c r="N39" s="40">
        <f t="shared" si="3"/>
        <v>0</v>
      </c>
    </row>
    <row r="40" spans="1:14" x14ac:dyDescent="0.2">
      <c r="A40" s="91" t="s">
        <v>73</v>
      </c>
      <c r="B40" s="41">
        <v>0</v>
      </c>
      <c r="C40" s="42"/>
      <c r="D40" s="42">
        <v>0</v>
      </c>
      <c r="E40" s="76">
        <f t="shared" si="0"/>
        <v>0</v>
      </c>
      <c r="F40" s="75">
        <v>292.30010000000004</v>
      </c>
      <c r="G40" s="76">
        <v>259.26619999999997</v>
      </c>
      <c r="H40" s="76">
        <v>17.4312</v>
      </c>
      <c r="I40" s="78">
        <f t="shared" si="1"/>
        <v>568.99749999999995</v>
      </c>
      <c r="J40" s="40"/>
      <c r="K40" s="40"/>
      <c r="L40" s="10">
        <v>568.99749999999995</v>
      </c>
      <c r="M40" s="40">
        <f t="shared" si="2"/>
        <v>0</v>
      </c>
      <c r="N40" s="40">
        <f t="shared" si="3"/>
        <v>0</v>
      </c>
    </row>
    <row r="41" spans="1:14" x14ac:dyDescent="0.2">
      <c r="A41" s="91" t="s">
        <v>74</v>
      </c>
      <c r="B41" s="41">
        <v>12.11</v>
      </c>
      <c r="C41" s="42"/>
      <c r="D41" s="42">
        <v>0</v>
      </c>
      <c r="E41" s="76">
        <f t="shared" si="0"/>
        <v>12.11</v>
      </c>
      <c r="F41" s="75">
        <v>856.70240000000001</v>
      </c>
      <c r="G41" s="76">
        <v>69.051999999999992</v>
      </c>
      <c r="H41" s="76"/>
      <c r="I41" s="78">
        <f t="shared" si="1"/>
        <v>925.75440000000003</v>
      </c>
      <c r="J41" s="40"/>
      <c r="K41" s="40">
        <v>12.11</v>
      </c>
      <c r="L41" s="10">
        <v>925.75439999999992</v>
      </c>
      <c r="M41" s="40">
        <f t="shared" si="2"/>
        <v>0</v>
      </c>
      <c r="N41" s="40">
        <f t="shared" si="3"/>
        <v>0</v>
      </c>
    </row>
    <row r="42" spans="1:14" x14ac:dyDescent="0.2">
      <c r="A42" s="92" t="s">
        <v>75</v>
      </c>
      <c r="B42" s="43">
        <v>64.996200000000002</v>
      </c>
      <c r="C42" s="44"/>
      <c r="D42" s="44">
        <v>0</v>
      </c>
      <c r="E42" s="79">
        <f t="shared" si="0"/>
        <v>64.996200000000002</v>
      </c>
      <c r="F42" s="80">
        <v>3019.3265000000001</v>
      </c>
      <c r="G42" s="79">
        <v>1591.1939000000002</v>
      </c>
      <c r="H42" s="79">
        <v>17.4312</v>
      </c>
      <c r="I42" s="81">
        <f t="shared" si="1"/>
        <v>4627.9516000000003</v>
      </c>
      <c r="J42" s="40"/>
      <c r="K42" s="40">
        <v>64.996200000000002</v>
      </c>
      <c r="L42" s="10">
        <v>4627.9515999999994</v>
      </c>
      <c r="M42" s="40">
        <f t="shared" si="2"/>
        <v>0</v>
      </c>
      <c r="N42" s="40">
        <f t="shared" si="3"/>
        <v>0</v>
      </c>
    </row>
    <row r="43" spans="1:14" x14ac:dyDescent="0.2">
      <c r="A43" s="91" t="s">
        <v>76</v>
      </c>
      <c r="B43" s="41">
        <v>766.46939999999995</v>
      </c>
      <c r="C43" s="42">
        <v>31.542000000000002</v>
      </c>
      <c r="D43" s="42">
        <v>0</v>
      </c>
      <c r="E43" s="76">
        <f t="shared" si="0"/>
        <v>798.01139999999998</v>
      </c>
      <c r="F43" s="75">
        <v>458.44320000000005</v>
      </c>
      <c r="G43" s="76">
        <v>2384.0435000000007</v>
      </c>
      <c r="H43" s="76">
        <v>11.8725</v>
      </c>
      <c r="I43" s="78">
        <f t="shared" si="1"/>
        <v>2854.3592000000008</v>
      </c>
      <c r="J43" s="40"/>
      <c r="K43" s="40">
        <v>798.01139999999998</v>
      </c>
      <c r="L43" s="10">
        <v>2854.3592000000008</v>
      </c>
      <c r="M43" s="40">
        <f t="shared" si="2"/>
        <v>0</v>
      </c>
      <c r="N43" s="40">
        <f t="shared" si="3"/>
        <v>0</v>
      </c>
    </row>
    <row r="44" spans="1:14" x14ac:dyDescent="0.2">
      <c r="A44" s="91" t="s">
        <v>77</v>
      </c>
      <c r="B44" s="41">
        <v>28.907</v>
      </c>
      <c r="C44" s="42">
        <v>14.1813</v>
      </c>
      <c r="D44" s="42">
        <v>0</v>
      </c>
      <c r="E44" s="76">
        <f t="shared" si="0"/>
        <v>43.088300000000004</v>
      </c>
      <c r="F44" s="75">
        <v>1691.8186000000003</v>
      </c>
      <c r="G44" s="76">
        <v>2037.8829000000001</v>
      </c>
      <c r="H44" s="76">
        <v>4.5246000000000004</v>
      </c>
      <c r="I44" s="78">
        <f t="shared" si="1"/>
        <v>3734.2261000000003</v>
      </c>
      <c r="J44" s="40"/>
      <c r="K44" s="40">
        <v>43.088300000000004</v>
      </c>
      <c r="L44" s="10">
        <v>3734.2261000000008</v>
      </c>
      <c r="M44" s="40">
        <f t="shared" si="2"/>
        <v>0</v>
      </c>
      <c r="N44" s="40">
        <f t="shared" si="3"/>
        <v>0</v>
      </c>
    </row>
    <row r="45" spans="1:14" x14ac:dyDescent="0.2">
      <c r="A45" s="91" t="s">
        <v>78</v>
      </c>
      <c r="B45" s="41">
        <v>246.10260000000002</v>
      </c>
      <c r="C45" s="42">
        <v>124.49120000000002</v>
      </c>
      <c r="D45" s="42">
        <v>0.2394</v>
      </c>
      <c r="E45" s="76">
        <f t="shared" si="0"/>
        <v>370.83320000000003</v>
      </c>
      <c r="F45" s="75">
        <v>1918.7791999999997</v>
      </c>
      <c r="G45" s="76">
        <v>1845.0209000000002</v>
      </c>
      <c r="H45" s="76">
        <v>2.8774999999999999</v>
      </c>
      <c r="I45" s="78">
        <f t="shared" si="1"/>
        <v>3766.6776</v>
      </c>
      <c r="J45" s="40"/>
      <c r="K45" s="40">
        <v>370.83319999999998</v>
      </c>
      <c r="L45" s="10">
        <v>3766.6775999999991</v>
      </c>
      <c r="M45" s="40">
        <f t="shared" si="2"/>
        <v>0</v>
      </c>
      <c r="N45" s="40">
        <f t="shared" si="3"/>
        <v>0</v>
      </c>
    </row>
    <row r="46" spans="1:14" x14ac:dyDescent="0.2">
      <c r="A46" s="92" t="s">
        <v>79</v>
      </c>
      <c r="B46" s="43">
        <v>1041.479</v>
      </c>
      <c r="C46" s="44">
        <v>170.21449999999999</v>
      </c>
      <c r="D46" s="44">
        <v>0.2394</v>
      </c>
      <c r="E46" s="79">
        <f t="shared" si="0"/>
        <v>1211.9329</v>
      </c>
      <c r="F46" s="80">
        <v>4069.0410000000002</v>
      </c>
      <c r="G46" s="79">
        <v>6266.9473000000007</v>
      </c>
      <c r="H46" s="79">
        <v>19.2746</v>
      </c>
      <c r="I46" s="81">
        <f t="shared" si="1"/>
        <v>10355.262900000002</v>
      </c>
      <c r="J46" s="40"/>
      <c r="K46" s="40">
        <v>1211.9329</v>
      </c>
      <c r="L46" s="10">
        <v>10355.2629</v>
      </c>
      <c r="M46" s="40">
        <f t="shared" si="2"/>
        <v>0</v>
      </c>
      <c r="N46" s="40">
        <f t="shared" si="3"/>
        <v>0</v>
      </c>
    </row>
    <row r="47" spans="1:14" x14ac:dyDescent="0.2">
      <c r="A47" s="92" t="s">
        <v>80</v>
      </c>
      <c r="B47" s="45">
        <v>6257.8395</v>
      </c>
      <c r="C47" s="46">
        <v>233.3004</v>
      </c>
      <c r="D47" s="46">
        <v>0</v>
      </c>
      <c r="E47" s="82">
        <f t="shared" si="0"/>
        <v>6491.1399000000001</v>
      </c>
      <c r="F47" s="83">
        <v>1077.7804999999998</v>
      </c>
      <c r="G47" s="82">
        <v>3730.4082000000003</v>
      </c>
      <c r="H47" s="82">
        <v>0.71130000000000004</v>
      </c>
      <c r="I47" s="84">
        <f t="shared" si="1"/>
        <v>4808.9000000000005</v>
      </c>
      <c r="J47" s="40"/>
      <c r="K47" s="40">
        <v>6491.1399000000001</v>
      </c>
      <c r="L47" s="10">
        <v>4808.8999999999996</v>
      </c>
      <c r="M47" s="40">
        <f t="shared" si="2"/>
        <v>0</v>
      </c>
      <c r="N47" s="40">
        <f t="shared" si="3"/>
        <v>0</v>
      </c>
    </row>
    <row r="48" spans="1:14" x14ac:dyDescent="0.2">
      <c r="A48" s="91" t="s">
        <v>81</v>
      </c>
      <c r="B48" s="41">
        <v>56.240600000000001</v>
      </c>
      <c r="C48" s="42">
        <v>51.001800000000003</v>
      </c>
      <c r="D48" s="42">
        <v>0</v>
      </c>
      <c r="E48" s="76">
        <f t="shared" si="0"/>
        <v>107.2424</v>
      </c>
      <c r="F48" s="75">
        <v>934.83989999999994</v>
      </c>
      <c r="G48" s="76">
        <v>1494.6011000000001</v>
      </c>
      <c r="H48" s="76">
        <v>13.480499999999999</v>
      </c>
      <c r="I48" s="78">
        <f t="shared" si="1"/>
        <v>2442.9214999999999</v>
      </c>
      <c r="J48" s="40"/>
      <c r="K48" s="40">
        <v>107.2424</v>
      </c>
      <c r="L48" s="10">
        <v>2442.9214999999999</v>
      </c>
      <c r="M48" s="40">
        <f t="shared" si="2"/>
        <v>0</v>
      </c>
      <c r="N48" s="40">
        <f t="shared" si="3"/>
        <v>0</v>
      </c>
    </row>
    <row r="49" spans="1:14" x14ac:dyDescent="0.2">
      <c r="A49" s="91" t="s">
        <v>82</v>
      </c>
      <c r="B49" s="41">
        <v>39.932600000000001</v>
      </c>
      <c r="C49" s="42">
        <v>7.7785000000000002</v>
      </c>
      <c r="D49" s="42">
        <v>19.8186</v>
      </c>
      <c r="E49" s="76">
        <f t="shared" si="0"/>
        <v>67.529700000000005</v>
      </c>
      <c r="F49" s="75">
        <v>1141.7224999999999</v>
      </c>
      <c r="G49" s="76">
        <v>1164.4069999999999</v>
      </c>
      <c r="H49" s="76">
        <v>0.70130000000000003</v>
      </c>
      <c r="I49" s="78">
        <f t="shared" si="1"/>
        <v>2306.8308000000002</v>
      </c>
      <c r="J49" s="40"/>
      <c r="K49" s="40">
        <v>67.529699999999991</v>
      </c>
      <c r="L49" s="10">
        <v>2306.8308000000002</v>
      </c>
      <c r="M49" s="40">
        <f t="shared" si="2"/>
        <v>0</v>
      </c>
      <c r="N49" s="40">
        <f t="shared" si="3"/>
        <v>0</v>
      </c>
    </row>
    <row r="50" spans="1:14" x14ac:dyDescent="0.2">
      <c r="A50" s="92" t="s">
        <v>83</v>
      </c>
      <c r="B50" s="43">
        <v>96.173200000000008</v>
      </c>
      <c r="C50" s="44">
        <v>58.780299999999997</v>
      </c>
      <c r="D50" s="44">
        <v>19.8186</v>
      </c>
      <c r="E50" s="79">
        <f t="shared" si="0"/>
        <v>174.77210000000002</v>
      </c>
      <c r="F50" s="80">
        <v>2076.5624000000003</v>
      </c>
      <c r="G50" s="79">
        <v>2659.0081</v>
      </c>
      <c r="H50" s="79">
        <v>14.181799999999999</v>
      </c>
      <c r="I50" s="81">
        <f t="shared" si="1"/>
        <v>4749.7523000000001</v>
      </c>
      <c r="J50" s="40"/>
      <c r="K50" s="40">
        <v>174.77209999999999</v>
      </c>
      <c r="L50" s="10">
        <v>4749.7523000000001</v>
      </c>
      <c r="M50" s="40">
        <f t="shared" si="2"/>
        <v>0</v>
      </c>
      <c r="N50" s="40">
        <f t="shared" si="3"/>
        <v>0</v>
      </c>
    </row>
    <row r="51" spans="1:14" x14ac:dyDescent="0.2">
      <c r="A51" s="91" t="s">
        <v>84</v>
      </c>
      <c r="B51" s="41">
        <v>33286.585400000004</v>
      </c>
      <c r="C51" s="42">
        <v>22.395099999999999</v>
      </c>
      <c r="D51" s="42">
        <v>1.4887999999999999</v>
      </c>
      <c r="E51" s="76">
        <f t="shared" si="0"/>
        <v>33310.469300000004</v>
      </c>
      <c r="F51" s="75">
        <v>21.9712</v>
      </c>
      <c r="G51" s="76">
        <v>595.99250000000006</v>
      </c>
      <c r="H51" s="76">
        <v>1.5752999999999999</v>
      </c>
      <c r="I51" s="78">
        <f t="shared" si="1"/>
        <v>619.53899999999999</v>
      </c>
      <c r="J51" s="40"/>
      <c r="K51" s="40">
        <v>33310.469300000004</v>
      </c>
      <c r="L51" s="10">
        <v>619.53899999999999</v>
      </c>
      <c r="M51" s="40">
        <f t="shared" si="2"/>
        <v>0</v>
      </c>
      <c r="N51" s="40">
        <f t="shared" si="3"/>
        <v>0</v>
      </c>
    </row>
    <row r="52" spans="1:14" x14ac:dyDescent="0.2">
      <c r="A52" s="91" t="s">
        <v>85</v>
      </c>
      <c r="B52" s="41">
        <v>905.64550000000008</v>
      </c>
      <c r="C52" s="42">
        <v>39.815600000000003</v>
      </c>
      <c r="D52" s="42">
        <v>0</v>
      </c>
      <c r="E52" s="76">
        <f t="shared" si="0"/>
        <v>945.4611000000001</v>
      </c>
      <c r="F52" s="75">
        <v>784.89730000000009</v>
      </c>
      <c r="G52" s="76">
        <v>368.36620000000005</v>
      </c>
      <c r="H52" s="76"/>
      <c r="I52" s="78">
        <f t="shared" si="1"/>
        <v>1153.2635</v>
      </c>
      <c r="J52" s="40"/>
      <c r="K52" s="40">
        <v>945.46109999999999</v>
      </c>
      <c r="L52" s="10">
        <v>1153.2635000000002</v>
      </c>
      <c r="M52" s="40">
        <f t="shared" si="2"/>
        <v>0</v>
      </c>
      <c r="N52" s="40">
        <f t="shared" si="3"/>
        <v>0</v>
      </c>
    </row>
    <row r="53" spans="1:14" x14ac:dyDescent="0.2">
      <c r="A53" s="91" t="s">
        <v>86</v>
      </c>
      <c r="B53" s="41">
        <v>50.172800000000002</v>
      </c>
      <c r="C53" s="42">
        <v>9.3259000000000007</v>
      </c>
      <c r="D53" s="42">
        <v>0</v>
      </c>
      <c r="E53" s="76">
        <f t="shared" si="0"/>
        <v>59.498699999999999</v>
      </c>
      <c r="F53" s="75">
        <v>635.56790000000001</v>
      </c>
      <c r="G53" s="76">
        <v>565.83939999999996</v>
      </c>
      <c r="H53" s="76">
        <v>4.6882000000000001</v>
      </c>
      <c r="I53" s="78">
        <f t="shared" si="1"/>
        <v>1206.0954999999999</v>
      </c>
      <c r="J53" s="40"/>
      <c r="K53" s="40">
        <v>59.498700000000007</v>
      </c>
      <c r="L53" s="10">
        <v>1206.0955000000001</v>
      </c>
      <c r="M53" s="40">
        <f t="shared" si="2"/>
        <v>0</v>
      </c>
      <c r="N53" s="40">
        <f t="shared" si="3"/>
        <v>0</v>
      </c>
    </row>
    <row r="54" spans="1:14" x14ac:dyDescent="0.2">
      <c r="A54" s="91" t="s">
        <v>87</v>
      </c>
      <c r="B54" s="41">
        <v>5722.3054999999995</v>
      </c>
      <c r="C54" s="42"/>
      <c r="D54" s="42">
        <v>103.17980000000001</v>
      </c>
      <c r="E54" s="76">
        <f t="shared" si="0"/>
        <v>5825.4852999999994</v>
      </c>
      <c r="F54" s="75">
        <v>2289.3431</v>
      </c>
      <c r="G54" s="76">
        <v>1193.4051999999999</v>
      </c>
      <c r="H54" s="76">
        <v>26.4346</v>
      </c>
      <c r="I54" s="78">
        <f t="shared" si="1"/>
        <v>3509.1829000000002</v>
      </c>
      <c r="J54" s="40"/>
      <c r="K54" s="40">
        <v>5825.4852999999994</v>
      </c>
      <c r="L54" s="10">
        <v>3509.1828999999998</v>
      </c>
      <c r="M54" s="40">
        <f t="shared" si="2"/>
        <v>0</v>
      </c>
      <c r="N54" s="40">
        <f t="shared" si="3"/>
        <v>0</v>
      </c>
    </row>
    <row r="55" spans="1:14" x14ac:dyDescent="0.2">
      <c r="A55" s="91" t="s">
        <v>88</v>
      </c>
      <c r="B55" s="41">
        <v>8714.2853000000032</v>
      </c>
      <c r="C55" s="42"/>
      <c r="D55" s="42">
        <v>5680.5058000000008</v>
      </c>
      <c r="E55" s="76">
        <f t="shared" si="0"/>
        <v>14394.791100000004</v>
      </c>
      <c r="F55" s="75">
        <v>220.2894</v>
      </c>
      <c r="G55" s="76">
        <v>739.02329999999995</v>
      </c>
      <c r="H55" s="76">
        <v>13.456099999999999</v>
      </c>
      <c r="I55" s="78">
        <f t="shared" si="1"/>
        <v>972.76879999999994</v>
      </c>
      <c r="J55" s="40"/>
      <c r="K55" s="40">
        <v>14394.791100000004</v>
      </c>
      <c r="L55" s="10">
        <v>972.76880000000006</v>
      </c>
      <c r="M55" s="40">
        <f t="shared" si="2"/>
        <v>0</v>
      </c>
      <c r="N55" s="40">
        <f t="shared" si="3"/>
        <v>0</v>
      </c>
    </row>
    <row r="56" spans="1:14" x14ac:dyDescent="0.2">
      <c r="A56" s="91" t="s">
        <v>89</v>
      </c>
      <c r="B56" s="41">
        <v>84.888900000000007</v>
      </c>
      <c r="C56" s="42">
        <v>7.6281999999999996</v>
      </c>
      <c r="D56" s="42">
        <v>0</v>
      </c>
      <c r="E56" s="76">
        <f t="shared" si="0"/>
        <v>92.517099999999999</v>
      </c>
      <c r="F56" s="75">
        <v>493.346</v>
      </c>
      <c r="G56" s="76">
        <v>592.75459999999998</v>
      </c>
      <c r="H56" s="76">
        <v>1.2766</v>
      </c>
      <c r="I56" s="78">
        <f t="shared" si="1"/>
        <v>1087.3771999999999</v>
      </c>
      <c r="J56" s="40"/>
      <c r="K56" s="40">
        <v>92.517099999999999</v>
      </c>
      <c r="L56" s="10">
        <v>1087.3771999999999</v>
      </c>
      <c r="M56" s="40">
        <f t="shared" si="2"/>
        <v>0</v>
      </c>
      <c r="N56" s="40">
        <f t="shared" si="3"/>
        <v>0</v>
      </c>
    </row>
    <row r="57" spans="1:14" x14ac:dyDescent="0.2">
      <c r="A57" s="91" t="s">
        <v>90</v>
      </c>
      <c r="B57" s="41">
        <v>707.476</v>
      </c>
      <c r="C57" s="42">
        <v>140.56819999999999</v>
      </c>
      <c r="D57" s="42">
        <v>151.6088</v>
      </c>
      <c r="E57" s="76">
        <f t="shared" si="0"/>
        <v>999.65300000000002</v>
      </c>
      <c r="F57" s="75">
        <v>392.43150000000003</v>
      </c>
      <c r="G57" s="76">
        <v>2368.0204000000003</v>
      </c>
      <c r="H57" s="76"/>
      <c r="I57" s="78">
        <f t="shared" si="1"/>
        <v>2760.4519000000005</v>
      </c>
      <c r="J57" s="40"/>
      <c r="K57" s="40">
        <v>999.65299999999991</v>
      </c>
      <c r="L57" s="10">
        <v>2760.4519</v>
      </c>
      <c r="M57" s="40">
        <f t="shared" si="2"/>
        <v>0</v>
      </c>
      <c r="N57" s="40">
        <f t="shared" si="3"/>
        <v>0</v>
      </c>
    </row>
    <row r="58" spans="1:14" x14ac:dyDescent="0.2">
      <c r="A58" s="91" t="s">
        <v>91</v>
      </c>
      <c r="B58" s="41">
        <v>275.2593</v>
      </c>
      <c r="C58" s="42"/>
      <c r="D58" s="42">
        <v>333.92259999999999</v>
      </c>
      <c r="E58" s="76">
        <f t="shared" si="0"/>
        <v>609.18190000000004</v>
      </c>
      <c r="F58" s="75">
        <v>551.69320000000005</v>
      </c>
      <c r="G58" s="76">
        <v>437.92839999999995</v>
      </c>
      <c r="H58" s="76">
        <v>17.073799999999999</v>
      </c>
      <c r="I58" s="78">
        <f t="shared" si="1"/>
        <v>1006.6953999999999</v>
      </c>
      <c r="J58" s="40"/>
      <c r="K58" s="40">
        <v>609.18190000000004</v>
      </c>
      <c r="L58" s="10">
        <v>1006.6954000000002</v>
      </c>
      <c r="M58" s="40">
        <f t="shared" si="2"/>
        <v>0</v>
      </c>
      <c r="N58" s="40">
        <f t="shared" si="3"/>
        <v>0</v>
      </c>
    </row>
    <row r="59" spans="1:14" x14ac:dyDescent="0.2">
      <c r="A59" s="92" t="s">
        <v>92</v>
      </c>
      <c r="B59" s="43">
        <v>49746.618699999999</v>
      </c>
      <c r="C59" s="44">
        <v>219.733</v>
      </c>
      <c r="D59" s="44">
        <v>6270.7057999999997</v>
      </c>
      <c r="E59" s="79">
        <f t="shared" si="0"/>
        <v>56237.057499999995</v>
      </c>
      <c r="F59" s="80">
        <v>5389.539600000001</v>
      </c>
      <c r="G59" s="79">
        <v>6861.33</v>
      </c>
      <c r="H59" s="79">
        <v>64.504599999999996</v>
      </c>
      <c r="I59" s="81">
        <f t="shared" si="1"/>
        <v>12315.374200000002</v>
      </c>
      <c r="J59" s="40"/>
      <c r="K59" s="40">
        <v>56237.057500000003</v>
      </c>
      <c r="L59" s="10">
        <v>12315.374199999998</v>
      </c>
      <c r="M59" s="40">
        <f t="shared" si="2"/>
        <v>0</v>
      </c>
      <c r="N59" s="40">
        <f t="shared" si="3"/>
        <v>0</v>
      </c>
    </row>
    <row r="60" spans="1:14" x14ac:dyDescent="0.2">
      <c r="A60" s="91" t="s">
        <v>93</v>
      </c>
      <c r="B60" s="41">
        <v>1618.9951000000001</v>
      </c>
      <c r="C60" s="42">
        <v>12.6997</v>
      </c>
      <c r="D60" s="42">
        <v>882.46399999999994</v>
      </c>
      <c r="E60" s="76">
        <f t="shared" si="0"/>
        <v>2514.1588000000002</v>
      </c>
      <c r="F60" s="75">
        <v>1252.1723000000002</v>
      </c>
      <c r="G60" s="76">
        <v>621.36739999999998</v>
      </c>
      <c r="H60" s="76">
        <v>2.1646000000000001</v>
      </c>
      <c r="I60" s="78">
        <f t="shared" si="1"/>
        <v>1875.7043000000003</v>
      </c>
      <c r="J60" s="40"/>
      <c r="K60" s="40">
        <v>2514.1588000000002</v>
      </c>
      <c r="L60" s="10">
        <v>1875.7043000000001</v>
      </c>
      <c r="M60" s="40">
        <f t="shared" si="2"/>
        <v>0</v>
      </c>
      <c r="N60" s="40">
        <f t="shared" si="3"/>
        <v>0</v>
      </c>
    </row>
    <row r="61" spans="1:14" x14ac:dyDescent="0.2">
      <c r="A61" s="91" t="s">
        <v>94</v>
      </c>
      <c r="B61" s="41">
        <v>291.51049999999998</v>
      </c>
      <c r="C61" s="42">
        <v>41.810299999999998</v>
      </c>
      <c r="D61" s="42">
        <v>2928.8399000000004</v>
      </c>
      <c r="E61" s="76">
        <f t="shared" si="0"/>
        <v>3262.1607000000004</v>
      </c>
      <c r="F61" s="75">
        <v>996.28449999999998</v>
      </c>
      <c r="G61" s="76">
        <v>874.78410000000008</v>
      </c>
      <c r="H61" s="76">
        <v>2.5259999999999998</v>
      </c>
      <c r="I61" s="78">
        <f t="shared" si="1"/>
        <v>1873.5946000000001</v>
      </c>
      <c r="J61" s="40"/>
      <c r="K61" s="40">
        <v>3262.1607000000004</v>
      </c>
      <c r="L61" s="10">
        <v>1873.5946000000001</v>
      </c>
      <c r="M61" s="40">
        <f t="shared" si="2"/>
        <v>0</v>
      </c>
      <c r="N61" s="40">
        <f t="shared" si="3"/>
        <v>0</v>
      </c>
    </row>
    <row r="62" spans="1:14" ht="15.75" customHeight="1" thickBot="1" x14ac:dyDescent="0.25">
      <c r="A62" s="93" t="s">
        <v>95</v>
      </c>
      <c r="B62" s="43">
        <v>1910.5056</v>
      </c>
      <c r="C62" s="44">
        <v>54.51</v>
      </c>
      <c r="D62" s="48">
        <v>3811.3039000000003</v>
      </c>
      <c r="E62" s="74">
        <f t="shared" si="0"/>
        <v>5776.3195000000005</v>
      </c>
      <c r="F62" s="80">
        <v>2248.4567999999999</v>
      </c>
      <c r="G62" s="79">
        <v>1496.1514999999999</v>
      </c>
      <c r="H62" s="79">
        <v>4.6905999999999999</v>
      </c>
      <c r="I62" s="81">
        <f t="shared" si="1"/>
        <v>3749.2988999999998</v>
      </c>
      <c r="J62" s="40"/>
      <c r="K62" s="40">
        <v>5776.3195000000005</v>
      </c>
      <c r="L62" s="10">
        <v>3749.2989000000007</v>
      </c>
      <c r="M62" s="40">
        <f t="shared" si="2"/>
        <v>0</v>
      </c>
      <c r="N62" s="40">
        <f t="shared" si="3"/>
        <v>0</v>
      </c>
    </row>
    <row r="63" spans="1:14" ht="17.25" customHeight="1" thickBot="1" x14ac:dyDescent="0.25">
      <c r="A63" s="139" t="s">
        <v>140</v>
      </c>
      <c r="B63" s="140">
        <v>61817.370799999997</v>
      </c>
      <c r="C63" s="125">
        <v>1195.2198000000001</v>
      </c>
      <c r="D63" s="144">
        <v>10102.322199999999</v>
      </c>
      <c r="E63" s="145">
        <f t="shared" si="0"/>
        <v>73114.912799999991</v>
      </c>
      <c r="F63" s="125">
        <v>54997.6639</v>
      </c>
      <c r="G63" s="125">
        <v>49157.379000000008</v>
      </c>
      <c r="H63" s="125">
        <v>2443.3589000000002</v>
      </c>
      <c r="I63" s="146">
        <f t="shared" si="1"/>
        <v>106598.40180000001</v>
      </c>
      <c r="J63" s="40"/>
      <c r="K63" s="40">
        <v>73114.912800000006</v>
      </c>
      <c r="L63" s="10">
        <v>106598.40180000001</v>
      </c>
      <c r="M63" s="40">
        <f t="shared" si="2"/>
        <v>0</v>
      </c>
      <c r="N63" s="40">
        <f t="shared" si="3"/>
        <v>0</v>
      </c>
    </row>
    <row r="64" spans="1:14" x14ac:dyDescent="0.2">
      <c r="A64" t="s">
        <v>4</v>
      </c>
      <c r="D64" s="59"/>
      <c r="J64" s="40">
        <f t="shared" ref="J64:J66" si="4">+I64-SUM(F64:H64)</f>
        <v>0</v>
      </c>
      <c r="M64" s="40">
        <f t="shared" si="2"/>
        <v>0</v>
      </c>
      <c r="N64" s="40">
        <f t="shared" si="3"/>
        <v>0</v>
      </c>
    </row>
    <row r="65" spans="1:14" x14ac:dyDescent="0.2">
      <c r="A65" s="37" t="s">
        <v>139</v>
      </c>
      <c r="E65" s="49"/>
      <c r="F65" s="49"/>
      <c r="J65" s="40">
        <f t="shared" si="4"/>
        <v>0</v>
      </c>
      <c r="M65" s="40">
        <f t="shared" si="2"/>
        <v>0</v>
      </c>
      <c r="N65" s="40">
        <f t="shared" si="3"/>
        <v>0</v>
      </c>
    </row>
    <row r="66" spans="1:14" x14ac:dyDescent="0.2">
      <c r="A66" s="37" t="s">
        <v>145</v>
      </c>
      <c r="G66" s="49"/>
      <c r="J66" s="40">
        <f t="shared" si="4"/>
        <v>0</v>
      </c>
      <c r="M66" s="40">
        <f t="shared" si="2"/>
        <v>0</v>
      </c>
      <c r="N66" s="40">
        <f t="shared" si="3"/>
        <v>0</v>
      </c>
    </row>
  </sheetData>
  <mergeCells count="3">
    <mergeCell ref="A1:A2"/>
    <mergeCell ref="B1:E1"/>
    <mergeCell ref="F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72" orientation="portrait" r:id="rId1"/>
  <headerFooter alignWithMargins="0">
    <oddHeader>&amp;C&amp;"Arial,Negrita"&amp;12&amp;K03+000 3.2.16  CULTIVOS EN INVERNADERO Y HUERTOS FAMILIARES. Distribución general de la tierra por provincias (ha)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5"/>
  <sheetViews>
    <sheetView showZeros="0" topLeftCell="A2" workbookViewId="0">
      <pane ySplit="2" topLeftCell="A46" activePane="bottomLeft" state="frozen"/>
      <selection sqref="A1:A3"/>
      <selection pane="bottomLeft" activeCell="B4" sqref="B4:H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5" width="12.7109375" customWidth="1"/>
    <col min="6" max="6" width="15.5703125" customWidth="1"/>
    <col min="7" max="7" width="10.42578125" customWidth="1"/>
    <col min="8" max="8" width="10.7109375" bestFit="1" customWidth="1"/>
    <col min="9" max="16384" width="11.42578125" style="10"/>
  </cols>
  <sheetData>
    <row r="1" spans="1:46" ht="24" hidden="1" customHeight="1" thickBot="1" x14ac:dyDescent="0.25">
      <c r="A1" s="26"/>
      <c r="B1" s="152" t="s">
        <v>98</v>
      </c>
      <c r="C1" s="157"/>
      <c r="D1" s="157"/>
      <c r="E1" s="157"/>
      <c r="F1" s="157"/>
      <c r="G1" s="157"/>
      <c r="H1" s="158"/>
    </row>
    <row r="2" spans="1:46" ht="24" customHeight="1" x14ac:dyDescent="0.2">
      <c r="A2" s="155" t="s">
        <v>100</v>
      </c>
      <c r="B2" s="159" t="s">
        <v>99</v>
      </c>
      <c r="C2" s="160"/>
      <c r="D2" s="161"/>
      <c r="E2" s="162" t="s">
        <v>18</v>
      </c>
      <c r="F2" s="162" t="s">
        <v>36</v>
      </c>
      <c r="G2" s="162" t="s">
        <v>19</v>
      </c>
      <c r="H2" s="164" t="s">
        <v>20</v>
      </c>
    </row>
    <row r="3" spans="1:46" ht="25.5" x14ac:dyDescent="0.2">
      <c r="A3" s="156"/>
      <c r="B3" s="110" t="s">
        <v>34</v>
      </c>
      <c r="C3" s="111" t="s">
        <v>141</v>
      </c>
      <c r="D3" s="112" t="s">
        <v>35</v>
      </c>
      <c r="E3" s="163"/>
      <c r="F3" s="163"/>
      <c r="G3" s="163"/>
      <c r="H3" s="16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x14ac:dyDescent="0.2">
      <c r="A4" s="88" t="s">
        <v>37</v>
      </c>
      <c r="B4" s="3">
        <v>108140.21279999999</v>
      </c>
      <c r="C4" s="9">
        <v>5491.3018000000002</v>
      </c>
      <c r="D4" s="23">
        <v>113631.51459999999</v>
      </c>
      <c r="E4" s="9">
        <v>7617.3064999999997</v>
      </c>
      <c r="F4" s="9">
        <v>202.51079999999999</v>
      </c>
      <c r="G4" s="9">
        <v>6234.1270000000004</v>
      </c>
      <c r="H4" s="16">
        <v>127685.4589</v>
      </c>
      <c r="J4" s="40"/>
      <c r="K4" s="40"/>
    </row>
    <row r="5" spans="1:46" x14ac:dyDescent="0.2">
      <c r="A5" s="88" t="s">
        <v>38</v>
      </c>
      <c r="B5" s="3">
        <v>115168.0462</v>
      </c>
      <c r="C5" s="9">
        <v>3422.5367000000001</v>
      </c>
      <c r="D5" s="23">
        <v>118590.58289999999</v>
      </c>
      <c r="E5" s="9">
        <v>7647.6823999999997</v>
      </c>
      <c r="F5" s="9">
        <v>28.345199999999998</v>
      </c>
      <c r="G5" s="9">
        <v>5094.0164000000004</v>
      </c>
      <c r="H5" s="16">
        <v>131360.6269</v>
      </c>
      <c r="J5" s="40"/>
      <c r="K5" s="40"/>
    </row>
    <row r="6" spans="1:46" x14ac:dyDescent="0.2">
      <c r="A6" s="88" t="s">
        <v>39</v>
      </c>
      <c r="B6" s="3">
        <v>23138.9388</v>
      </c>
      <c r="C6" s="9">
        <v>5205.9821000000002</v>
      </c>
      <c r="D6" s="23">
        <v>28344.920900000001</v>
      </c>
      <c r="E6" s="9">
        <v>15757.5825</v>
      </c>
      <c r="F6" s="9">
        <v>16.016200000000001</v>
      </c>
      <c r="G6" s="9">
        <v>5094.0474000000004</v>
      </c>
      <c r="H6" s="16">
        <v>49212.567000000003</v>
      </c>
      <c r="J6" s="40"/>
      <c r="K6" s="40"/>
    </row>
    <row r="7" spans="1:46" x14ac:dyDescent="0.2">
      <c r="A7" s="88" t="s">
        <v>40</v>
      </c>
      <c r="B7" s="3">
        <v>26903.851299999998</v>
      </c>
      <c r="C7" s="9">
        <v>2361.7984000000001</v>
      </c>
      <c r="D7" s="23">
        <v>29265.649700000002</v>
      </c>
      <c r="E7" s="9">
        <v>14453.8148</v>
      </c>
      <c r="F7" s="9">
        <v>229.81190000000001</v>
      </c>
      <c r="G7" s="9">
        <v>6039.2412999999997</v>
      </c>
      <c r="H7" s="16">
        <v>49988.517699999997</v>
      </c>
      <c r="J7" s="40"/>
      <c r="K7" s="40"/>
    </row>
    <row r="8" spans="1:46" x14ac:dyDescent="0.2">
      <c r="A8" s="94" t="s">
        <v>41</v>
      </c>
      <c r="B8" s="7">
        <v>273351.0491</v>
      </c>
      <c r="C8" s="8">
        <v>16481.618999999999</v>
      </c>
      <c r="D8" s="24">
        <v>289832.66810000001</v>
      </c>
      <c r="E8" s="8">
        <v>45476.386200000001</v>
      </c>
      <c r="F8" s="8">
        <v>476.6841</v>
      </c>
      <c r="G8" s="8">
        <v>22461.432100000002</v>
      </c>
      <c r="H8" s="17">
        <v>358247.17050000001</v>
      </c>
      <c r="I8" s="40"/>
      <c r="J8" s="40"/>
      <c r="K8" s="40"/>
    </row>
    <row r="9" spans="1:46" x14ac:dyDescent="0.2">
      <c r="A9" s="94" t="s">
        <v>42</v>
      </c>
      <c r="B9" s="5">
        <v>17044.550800000001</v>
      </c>
      <c r="C9" s="6">
        <v>224.83150000000001</v>
      </c>
      <c r="D9" s="25">
        <v>17269.382300000001</v>
      </c>
      <c r="E9" s="6">
        <v>4808.7516999999998</v>
      </c>
      <c r="F9" s="6">
        <v>139.20930000000001</v>
      </c>
      <c r="G9" s="6">
        <v>2959.5799000000002</v>
      </c>
      <c r="H9" s="18">
        <v>25176.923200000001</v>
      </c>
      <c r="J9" s="40"/>
      <c r="K9" s="40"/>
    </row>
    <row r="10" spans="1:46" x14ac:dyDescent="0.2">
      <c r="A10" s="99" t="s">
        <v>43</v>
      </c>
      <c r="B10" s="5">
        <v>6151.45</v>
      </c>
      <c r="C10" s="6">
        <v>70.855500000000006</v>
      </c>
      <c r="D10" s="25">
        <v>6222.3055000000004</v>
      </c>
      <c r="E10" s="6">
        <v>100.6332</v>
      </c>
      <c r="F10" s="6">
        <v>6.1425999999999998</v>
      </c>
      <c r="G10" s="6">
        <v>288.07130000000001</v>
      </c>
      <c r="H10" s="18">
        <v>6617.1526000000003</v>
      </c>
      <c r="J10" s="40"/>
      <c r="K10" s="40"/>
    </row>
    <row r="11" spans="1:46" x14ac:dyDescent="0.2">
      <c r="A11" s="88" t="s">
        <v>44</v>
      </c>
      <c r="B11" s="3">
        <v>62903.661099999998</v>
      </c>
      <c r="C11" s="9">
        <v>813.88840000000005</v>
      </c>
      <c r="D11" s="23">
        <v>63717.549500000001</v>
      </c>
      <c r="E11" s="9">
        <v>12790.9445</v>
      </c>
      <c r="F11" s="9">
        <v>2.8319000000000001</v>
      </c>
      <c r="G11" s="9">
        <v>1042.7737999999999</v>
      </c>
      <c r="H11" s="16">
        <v>77554.099700000006</v>
      </c>
      <c r="J11" s="40"/>
      <c r="K11" s="40"/>
    </row>
    <row r="12" spans="1:46" x14ac:dyDescent="0.2">
      <c r="A12" s="88" t="s">
        <v>45</v>
      </c>
      <c r="B12" s="3">
        <v>418.9581</v>
      </c>
      <c r="C12" s="9">
        <v>3.5800999999999998</v>
      </c>
      <c r="D12" s="23">
        <v>422.53820000000002</v>
      </c>
      <c r="E12" s="9">
        <v>3175.3643000000002</v>
      </c>
      <c r="F12" s="9">
        <v>128.18770000000001</v>
      </c>
      <c r="G12" s="9">
        <v>1946.8951999999999</v>
      </c>
      <c r="H12" s="16">
        <v>5672.9853999999996</v>
      </c>
      <c r="J12" s="40"/>
      <c r="K12" s="40"/>
    </row>
    <row r="13" spans="1:46" x14ac:dyDescent="0.2">
      <c r="A13" s="88" t="s">
        <v>46</v>
      </c>
      <c r="B13" s="3">
        <v>83.927199999999999</v>
      </c>
      <c r="C13" s="9">
        <v>16.534199999999998</v>
      </c>
      <c r="D13" s="23">
        <v>100.4614</v>
      </c>
      <c r="E13" s="9">
        <v>555.2405</v>
      </c>
      <c r="F13" s="9">
        <v>174.15360000000001</v>
      </c>
      <c r="G13" s="9">
        <v>1342.8246999999999</v>
      </c>
      <c r="H13" s="16">
        <v>2172.6801999999998</v>
      </c>
      <c r="J13" s="40"/>
      <c r="K13" s="40"/>
    </row>
    <row r="14" spans="1:46" x14ac:dyDescent="0.2">
      <c r="A14" s="94" t="s">
        <v>125</v>
      </c>
      <c r="B14" s="7">
        <v>63406.546399999999</v>
      </c>
      <c r="C14" s="8">
        <v>834.0027</v>
      </c>
      <c r="D14" s="24">
        <v>64240.549099999997</v>
      </c>
      <c r="E14" s="8">
        <v>16521.549299999999</v>
      </c>
      <c r="F14" s="8">
        <v>305.17320000000001</v>
      </c>
      <c r="G14" s="8">
        <v>4332.4937</v>
      </c>
      <c r="H14" s="17">
        <v>85399.765299999999</v>
      </c>
      <c r="J14" s="40"/>
      <c r="K14" s="40"/>
    </row>
    <row r="15" spans="1:46" x14ac:dyDescent="0.2">
      <c r="A15" s="94" t="s">
        <v>47</v>
      </c>
      <c r="B15" s="5">
        <v>231763.1514</v>
      </c>
      <c r="C15" s="6">
        <v>53328.085099999997</v>
      </c>
      <c r="D15" s="25">
        <v>285091.2365</v>
      </c>
      <c r="E15" s="6">
        <v>36439.889000000003</v>
      </c>
      <c r="F15" s="6">
        <v>470.87490000000003</v>
      </c>
      <c r="G15" s="6">
        <v>2813.1538999999998</v>
      </c>
      <c r="H15" s="18">
        <v>324815.15429999999</v>
      </c>
      <c r="J15" s="40"/>
      <c r="K15" s="40"/>
    </row>
    <row r="16" spans="1:46" x14ac:dyDescent="0.2">
      <c r="A16" s="94" t="s">
        <v>48</v>
      </c>
      <c r="B16" s="5">
        <v>62847.060700000002</v>
      </c>
      <c r="C16" s="6">
        <v>17632.1633</v>
      </c>
      <c r="D16" s="25">
        <v>80479.224000000002</v>
      </c>
      <c r="E16" s="6">
        <v>75737.4139</v>
      </c>
      <c r="F16" s="6">
        <v>41.1601</v>
      </c>
      <c r="G16" s="6">
        <v>2501.2937999999999</v>
      </c>
      <c r="H16" s="18">
        <v>158759.09179999999</v>
      </c>
      <c r="J16" s="40"/>
      <c r="K16" s="40"/>
    </row>
    <row r="17" spans="1:11" x14ac:dyDescent="0.2">
      <c r="A17" s="88" t="s">
        <v>49</v>
      </c>
      <c r="B17" s="3">
        <v>409163.32709999999</v>
      </c>
      <c r="C17" s="9">
        <v>61758.4395</v>
      </c>
      <c r="D17" s="23">
        <v>470921.76659999997</v>
      </c>
      <c r="E17" s="9">
        <v>52862.388700000003</v>
      </c>
      <c r="F17" s="9">
        <v>22.8309</v>
      </c>
      <c r="G17" s="9">
        <v>776.50720000000001</v>
      </c>
      <c r="H17" s="16">
        <v>524583.49340000004</v>
      </c>
      <c r="J17" s="40"/>
      <c r="K17" s="40"/>
    </row>
    <row r="18" spans="1:11" x14ac:dyDescent="0.2">
      <c r="A18" s="88" t="s">
        <v>50</v>
      </c>
      <c r="B18" s="3">
        <v>236164.3763</v>
      </c>
      <c r="C18" s="9">
        <v>155597.1539</v>
      </c>
      <c r="D18" s="23">
        <v>391761.53019999998</v>
      </c>
      <c r="E18" s="9">
        <v>63958.879200000003</v>
      </c>
      <c r="F18" s="9"/>
      <c r="G18" s="9">
        <v>1711.3242</v>
      </c>
      <c r="H18" s="16">
        <v>457431.73359999998</v>
      </c>
      <c r="J18" s="40"/>
      <c r="K18" s="40"/>
    </row>
    <row r="19" spans="1:11" x14ac:dyDescent="0.2">
      <c r="A19" s="88" t="s">
        <v>51</v>
      </c>
      <c r="B19" s="3">
        <v>433253.20890000003</v>
      </c>
      <c r="C19" s="9">
        <v>231873.1202</v>
      </c>
      <c r="D19" s="23">
        <v>665126.32909999997</v>
      </c>
      <c r="E19" s="9">
        <v>139628.89569999999</v>
      </c>
      <c r="F19" s="9">
        <v>216.23740000000001</v>
      </c>
      <c r="G19" s="9">
        <v>2166.1792</v>
      </c>
      <c r="H19" s="16">
        <v>807137.64139999996</v>
      </c>
      <c r="J19" s="40"/>
      <c r="K19" s="40"/>
    </row>
    <row r="20" spans="1:11" x14ac:dyDescent="0.2">
      <c r="A20" s="94" t="s">
        <v>52</v>
      </c>
      <c r="B20" s="7">
        <v>1078580.9123</v>
      </c>
      <c r="C20" s="8">
        <v>449228.71360000002</v>
      </c>
      <c r="D20" s="24">
        <v>1527809.6259000001</v>
      </c>
      <c r="E20" s="8">
        <v>256450.1636</v>
      </c>
      <c r="F20" s="8">
        <v>239.06829999999999</v>
      </c>
      <c r="G20" s="8">
        <v>4654.0105999999996</v>
      </c>
      <c r="H20" s="17">
        <v>1789152.8684</v>
      </c>
      <c r="J20" s="40"/>
      <c r="K20" s="40"/>
    </row>
    <row r="21" spans="1:11" x14ac:dyDescent="0.2">
      <c r="A21" s="88" t="s">
        <v>53</v>
      </c>
      <c r="B21" s="3">
        <v>97902.079299999998</v>
      </c>
      <c r="C21" s="9">
        <v>11069.561600000001</v>
      </c>
      <c r="D21" s="23">
        <v>108971.6409</v>
      </c>
      <c r="E21" s="9">
        <v>32585.428800000002</v>
      </c>
      <c r="F21" s="9">
        <v>795.58540000000005</v>
      </c>
      <c r="G21" s="9">
        <v>3172.3989999999999</v>
      </c>
      <c r="H21" s="16">
        <v>145525.05410000001</v>
      </c>
      <c r="J21" s="40"/>
      <c r="K21" s="40"/>
    </row>
    <row r="22" spans="1:11" x14ac:dyDescent="0.2">
      <c r="A22" s="88" t="s">
        <v>54</v>
      </c>
      <c r="B22" s="3">
        <v>70864.533100000001</v>
      </c>
      <c r="C22" s="9">
        <v>7030.6322</v>
      </c>
      <c r="D22" s="23">
        <v>77895.165299999993</v>
      </c>
      <c r="E22" s="9">
        <v>13372.7724</v>
      </c>
      <c r="F22" s="9">
        <v>67.689599999999999</v>
      </c>
      <c r="G22" s="9">
        <v>939.97490000000005</v>
      </c>
      <c r="H22" s="16">
        <v>92275.602199999994</v>
      </c>
      <c r="J22" s="40"/>
      <c r="K22" s="40"/>
    </row>
    <row r="23" spans="1:11" x14ac:dyDescent="0.2">
      <c r="A23" s="88" t="s">
        <v>55</v>
      </c>
      <c r="B23" s="3">
        <v>238538.66380000001</v>
      </c>
      <c r="C23" s="9">
        <v>18519.199799999999</v>
      </c>
      <c r="D23" s="23">
        <v>257057.86360000001</v>
      </c>
      <c r="E23" s="9">
        <v>103354.59390000001</v>
      </c>
      <c r="F23" s="9">
        <v>37.976500000000001</v>
      </c>
      <c r="G23" s="9">
        <v>1117.1003000000001</v>
      </c>
      <c r="H23" s="16">
        <v>361567.5343</v>
      </c>
      <c r="J23" s="40"/>
      <c r="K23" s="40"/>
    </row>
    <row r="24" spans="1:11" x14ac:dyDescent="0.2">
      <c r="A24" s="88" t="s">
        <v>56</v>
      </c>
      <c r="B24" s="3">
        <v>46367.207199999997</v>
      </c>
      <c r="C24" s="9">
        <v>15261.199000000001</v>
      </c>
      <c r="D24" s="23">
        <v>61628.406199999998</v>
      </c>
      <c r="E24" s="9">
        <v>155756.76509999999</v>
      </c>
      <c r="F24" s="9">
        <v>18.8918</v>
      </c>
      <c r="G24" s="9">
        <v>2579.9758000000002</v>
      </c>
      <c r="H24" s="16">
        <v>219984.03890000001</v>
      </c>
      <c r="J24" s="40"/>
      <c r="K24" s="40"/>
    </row>
    <row r="25" spans="1:11" x14ac:dyDescent="0.2">
      <c r="A25" s="94" t="s">
        <v>57</v>
      </c>
      <c r="B25" s="7">
        <v>453672.48340000003</v>
      </c>
      <c r="C25" s="8">
        <v>51880.592600000004</v>
      </c>
      <c r="D25" s="24">
        <v>505553.076</v>
      </c>
      <c r="E25" s="8">
        <v>305069.56020000001</v>
      </c>
      <c r="F25" s="8">
        <v>920.14329999999995</v>
      </c>
      <c r="G25" s="8">
        <v>7809.45</v>
      </c>
      <c r="H25" s="17">
        <v>819352.22950000002</v>
      </c>
      <c r="J25" s="40"/>
      <c r="K25" s="40"/>
    </row>
    <row r="26" spans="1:11" x14ac:dyDescent="0.2">
      <c r="A26" s="94" t="s">
        <v>58</v>
      </c>
      <c r="B26" s="5">
        <v>57157.695899999999</v>
      </c>
      <c r="C26" s="6">
        <v>38187.7592</v>
      </c>
      <c r="D26" s="25">
        <v>95345.455100000006</v>
      </c>
      <c r="E26" s="6">
        <v>59096.777099999999</v>
      </c>
      <c r="F26" s="6">
        <v>126.4532</v>
      </c>
      <c r="G26" s="6">
        <v>6090.0078999999996</v>
      </c>
      <c r="H26" s="18">
        <v>160658.69330000001</v>
      </c>
      <c r="J26" s="40"/>
      <c r="K26" s="40"/>
    </row>
    <row r="27" spans="1:11" x14ac:dyDescent="0.2">
      <c r="A27" s="88" t="s">
        <v>59</v>
      </c>
      <c r="B27" s="3">
        <v>141025.27189999999</v>
      </c>
      <c r="C27" s="9">
        <v>37463.763700000003</v>
      </c>
      <c r="D27" s="23">
        <v>178489.0356</v>
      </c>
      <c r="E27" s="9">
        <v>8160.5769</v>
      </c>
      <c r="F27" s="9">
        <v>11.742699999999999</v>
      </c>
      <c r="G27" s="9">
        <v>624.79359999999997</v>
      </c>
      <c r="H27" s="16">
        <v>187286.1488</v>
      </c>
      <c r="J27" s="40"/>
      <c r="K27" s="40"/>
    </row>
    <row r="28" spans="1:11" x14ac:dyDescent="0.2">
      <c r="A28" s="88" t="s">
        <v>60</v>
      </c>
      <c r="B28" s="3">
        <v>524121.23430000001</v>
      </c>
      <c r="C28" s="9">
        <v>66795.264599999995</v>
      </c>
      <c r="D28" s="23">
        <v>590916.49890000001</v>
      </c>
      <c r="E28" s="9">
        <v>23210.6057</v>
      </c>
      <c r="F28" s="9"/>
      <c r="G28" s="9">
        <v>2501.8443000000002</v>
      </c>
      <c r="H28" s="16">
        <v>616628.94889999996</v>
      </c>
      <c r="J28" s="40"/>
      <c r="K28" s="40"/>
    </row>
    <row r="29" spans="1:11" x14ac:dyDescent="0.2">
      <c r="A29" s="88" t="s">
        <v>61</v>
      </c>
      <c r="B29" s="3">
        <v>237003.42790000001</v>
      </c>
      <c r="C29" s="9">
        <v>80634.281799999997</v>
      </c>
      <c r="D29" s="23">
        <v>317637.70970000001</v>
      </c>
      <c r="E29" s="9">
        <v>10308.9295</v>
      </c>
      <c r="F29" s="9">
        <v>50.200099999999999</v>
      </c>
      <c r="G29" s="9">
        <v>4530.5838000000003</v>
      </c>
      <c r="H29" s="16">
        <v>332527.42310000001</v>
      </c>
      <c r="J29" s="40"/>
      <c r="K29" s="40"/>
    </row>
    <row r="30" spans="1:11" x14ac:dyDescent="0.2">
      <c r="A30" s="88" t="s">
        <v>62</v>
      </c>
      <c r="B30" s="3">
        <v>429600.15899999999</v>
      </c>
      <c r="C30" s="9">
        <v>48750.633300000001</v>
      </c>
      <c r="D30" s="23">
        <v>478350.79229999997</v>
      </c>
      <c r="E30" s="9">
        <v>881.68759999999997</v>
      </c>
      <c r="F30" s="9">
        <v>8.6460000000000008</v>
      </c>
      <c r="G30" s="9">
        <v>364.05079999999998</v>
      </c>
      <c r="H30" s="16">
        <v>479605.17670000001</v>
      </c>
      <c r="J30" s="40"/>
      <c r="K30" s="40"/>
    </row>
    <row r="31" spans="1:11" x14ac:dyDescent="0.2">
      <c r="A31" s="88" t="s">
        <v>63</v>
      </c>
      <c r="B31" s="3">
        <v>221396.60459999999</v>
      </c>
      <c r="C31" s="9">
        <v>55856.964500000002</v>
      </c>
      <c r="D31" s="23">
        <v>277253.56910000002</v>
      </c>
      <c r="E31" s="9">
        <v>4790.4552000000003</v>
      </c>
      <c r="F31" s="9">
        <v>1.9094</v>
      </c>
      <c r="G31" s="9">
        <v>700.74839999999995</v>
      </c>
      <c r="H31" s="16">
        <v>282746.68209999998</v>
      </c>
      <c r="J31" s="40"/>
      <c r="K31" s="40"/>
    </row>
    <row r="32" spans="1:11" x14ac:dyDescent="0.2">
      <c r="A32" s="88" t="s">
        <v>64</v>
      </c>
      <c r="B32" s="3">
        <v>223110.41649999999</v>
      </c>
      <c r="C32" s="9">
        <v>46706.386400000003</v>
      </c>
      <c r="D32" s="23">
        <v>269816.80290000001</v>
      </c>
      <c r="E32" s="9">
        <v>2963.098</v>
      </c>
      <c r="F32" s="9">
        <v>82.096299999999999</v>
      </c>
      <c r="G32" s="9">
        <v>450.1585</v>
      </c>
      <c r="H32" s="16">
        <v>273312.1557</v>
      </c>
      <c r="J32" s="40"/>
      <c r="K32" s="40"/>
    </row>
    <row r="33" spans="1:11" x14ac:dyDescent="0.2">
      <c r="A33" s="88" t="s">
        <v>65</v>
      </c>
      <c r="B33" s="3">
        <v>295865.6753</v>
      </c>
      <c r="C33" s="9">
        <v>77115.041200000007</v>
      </c>
      <c r="D33" s="23">
        <v>372980.71649999998</v>
      </c>
      <c r="E33" s="9">
        <v>4598.4066000000003</v>
      </c>
      <c r="F33" s="9"/>
      <c r="G33" s="9">
        <v>601.74720000000002</v>
      </c>
      <c r="H33" s="16">
        <v>378180.87030000001</v>
      </c>
      <c r="J33" s="40"/>
      <c r="K33" s="40"/>
    </row>
    <row r="34" spans="1:11" x14ac:dyDescent="0.2">
      <c r="A34" s="88" t="s">
        <v>66</v>
      </c>
      <c r="B34" s="3">
        <v>504559.80160000001</v>
      </c>
      <c r="C34" s="9">
        <v>55975.834000000003</v>
      </c>
      <c r="D34" s="23">
        <v>560535.63560000004</v>
      </c>
      <c r="E34" s="9">
        <v>29185.0128</v>
      </c>
      <c r="F34" s="9">
        <v>31.376799999999999</v>
      </c>
      <c r="G34" s="9">
        <v>340.89550000000003</v>
      </c>
      <c r="H34" s="16">
        <v>590092.92070000002</v>
      </c>
      <c r="J34" s="40"/>
      <c r="K34" s="40"/>
    </row>
    <row r="35" spans="1:11" x14ac:dyDescent="0.2">
      <c r="A35" s="88" t="s">
        <v>67</v>
      </c>
      <c r="B35" s="3">
        <v>283729.2231</v>
      </c>
      <c r="C35" s="9">
        <v>107880.5015</v>
      </c>
      <c r="D35" s="23">
        <v>391609.72460000002</v>
      </c>
      <c r="E35" s="9">
        <v>17279.606800000001</v>
      </c>
      <c r="F35" s="9">
        <v>31.9756</v>
      </c>
      <c r="G35" s="9">
        <v>1447.4553000000001</v>
      </c>
      <c r="H35" s="16">
        <v>410368.7623</v>
      </c>
      <c r="J35" s="40"/>
      <c r="K35" s="40"/>
    </row>
    <row r="36" spans="1:11" x14ac:dyDescent="0.2">
      <c r="A36" s="94" t="s">
        <v>68</v>
      </c>
      <c r="B36" s="7">
        <v>2860411.8141999999</v>
      </c>
      <c r="C36" s="8">
        <v>577178.67099999997</v>
      </c>
      <c r="D36" s="24">
        <v>3437590.4852</v>
      </c>
      <c r="E36" s="8">
        <v>101378.37910000001</v>
      </c>
      <c r="F36" s="8">
        <v>217.9469</v>
      </c>
      <c r="G36" s="8">
        <v>11562.277400000001</v>
      </c>
      <c r="H36" s="17">
        <v>3550749.0885999999</v>
      </c>
      <c r="J36" s="40"/>
      <c r="K36" s="40"/>
    </row>
    <row r="37" spans="1:11" x14ac:dyDescent="0.2">
      <c r="A37" s="94" t="s">
        <v>69</v>
      </c>
      <c r="B37" s="5">
        <v>101260.4945</v>
      </c>
      <c r="C37" s="6">
        <v>64090.212</v>
      </c>
      <c r="D37" s="25">
        <v>165350.7065</v>
      </c>
      <c r="E37" s="6">
        <v>42663.526100000003</v>
      </c>
      <c r="F37" s="6">
        <v>215.83879999999999</v>
      </c>
      <c r="G37" s="6">
        <v>519.90629999999999</v>
      </c>
      <c r="H37" s="18">
        <v>208749.97769999999</v>
      </c>
      <c r="J37" s="40"/>
      <c r="K37" s="40"/>
    </row>
    <row r="38" spans="1:11" x14ac:dyDescent="0.2">
      <c r="A38" s="88" t="s">
        <v>70</v>
      </c>
      <c r="B38" s="3">
        <v>352504.41409999999</v>
      </c>
      <c r="C38" s="9">
        <v>164152.7421</v>
      </c>
      <c r="D38" s="23">
        <v>516657.15620000003</v>
      </c>
      <c r="E38" s="9">
        <v>220532.02439999999</v>
      </c>
      <c r="F38" s="9">
        <v>14.291700000000001</v>
      </c>
      <c r="G38" s="9">
        <v>1228.9036000000001</v>
      </c>
      <c r="H38" s="16">
        <v>738432.37589999998</v>
      </c>
      <c r="J38" s="40"/>
      <c r="K38" s="40"/>
    </row>
    <row r="39" spans="1:11" x14ac:dyDescent="0.2">
      <c r="A39" s="88" t="s">
        <v>71</v>
      </c>
      <c r="B39" s="3">
        <v>316044.33130000002</v>
      </c>
      <c r="C39" s="9">
        <v>248486.3284</v>
      </c>
      <c r="D39" s="23">
        <v>564530.65969999996</v>
      </c>
      <c r="E39" s="9">
        <v>401864.17050000001</v>
      </c>
      <c r="F39" s="9">
        <v>36.217799999999997</v>
      </c>
      <c r="G39" s="9">
        <v>1222.7053000000001</v>
      </c>
      <c r="H39" s="16">
        <v>967653.75329999998</v>
      </c>
      <c r="J39" s="40"/>
      <c r="K39" s="40"/>
    </row>
    <row r="40" spans="1:11" x14ac:dyDescent="0.2">
      <c r="A40" s="88" t="s">
        <v>72</v>
      </c>
      <c r="B40" s="3">
        <v>506227.69829999999</v>
      </c>
      <c r="C40" s="9">
        <v>94870.713499999998</v>
      </c>
      <c r="D40" s="23">
        <v>601098.4118</v>
      </c>
      <c r="E40" s="9">
        <v>181272.04019999999</v>
      </c>
      <c r="F40" s="9">
        <v>2.3767</v>
      </c>
      <c r="G40" s="9">
        <v>681.58320000000003</v>
      </c>
      <c r="H40" s="16">
        <v>783054.41189999995</v>
      </c>
      <c r="J40" s="40"/>
      <c r="K40" s="40"/>
    </row>
    <row r="41" spans="1:11" x14ac:dyDescent="0.2">
      <c r="A41" s="88" t="s">
        <v>73</v>
      </c>
      <c r="B41" s="3">
        <v>265726.35729999997</v>
      </c>
      <c r="C41" s="9">
        <v>69329.828399999999</v>
      </c>
      <c r="D41" s="23">
        <v>335056.18569999997</v>
      </c>
      <c r="E41" s="9">
        <v>24299.8014</v>
      </c>
      <c r="F41" s="9"/>
      <c r="G41" s="9">
        <v>568.99720000000002</v>
      </c>
      <c r="H41" s="16">
        <v>359924.98430000001</v>
      </c>
      <c r="J41" s="40"/>
      <c r="K41" s="40"/>
    </row>
    <row r="42" spans="1:11" x14ac:dyDescent="0.2">
      <c r="A42" s="88" t="s">
        <v>74</v>
      </c>
      <c r="B42" s="3">
        <v>315842.0013</v>
      </c>
      <c r="C42" s="9">
        <v>220029.6349</v>
      </c>
      <c r="D42" s="23">
        <v>535871.63619999995</v>
      </c>
      <c r="E42" s="9">
        <v>300465.15169999999</v>
      </c>
      <c r="F42" s="9">
        <v>12.11</v>
      </c>
      <c r="G42" s="9">
        <v>925.75120000000004</v>
      </c>
      <c r="H42" s="16">
        <v>837274.64910000004</v>
      </c>
      <c r="J42" s="40"/>
      <c r="K42" s="40"/>
    </row>
    <row r="43" spans="1:11" x14ac:dyDescent="0.2">
      <c r="A43" s="94" t="s">
        <v>75</v>
      </c>
      <c r="B43" s="7">
        <v>1756344.8023000001</v>
      </c>
      <c r="C43" s="8">
        <v>796869.24730000005</v>
      </c>
      <c r="D43" s="24">
        <v>2553214.0496</v>
      </c>
      <c r="E43" s="8">
        <v>1128433.1882</v>
      </c>
      <c r="F43" s="8">
        <v>64.996200000000002</v>
      </c>
      <c r="G43" s="8">
        <v>4627.9404999999997</v>
      </c>
      <c r="H43" s="17">
        <v>3686340.1745000002</v>
      </c>
      <c r="J43" s="40"/>
      <c r="K43" s="40"/>
    </row>
    <row r="44" spans="1:11" x14ac:dyDescent="0.2">
      <c r="A44" s="88" t="s">
        <v>76</v>
      </c>
      <c r="B44" s="3">
        <v>19507.198100000001</v>
      </c>
      <c r="C44" s="9">
        <v>18823.963500000002</v>
      </c>
      <c r="D44" s="23">
        <v>38331.161599999999</v>
      </c>
      <c r="E44" s="9">
        <v>121446.71739999999</v>
      </c>
      <c r="F44" s="9">
        <v>798.01139999999998</v>
      </c>
      <c r="G44" s="9">
        <v>2854.346</v>
      </c>
      <c r="H44" s="16">
        <v>163430.23639999999</v>
      </c>
      <c r="J44" s="40"/>
      <c r="K44" s="40"/>
    </row>
    <row r="45" spans="1:11" x14ac:dyDescent="0.2">
      <c r="A45" s="88" t="s">
        <v>77</v>
      </c>
      <c r="B45" s="3">
        <v>11224.188899999999</v>
      </c>
      <c r="C45" s="9">
        <v>8122.2249000000002</v>
      </c>
      <c r="D45" s="23">
        <v>19346.413799999998</v>
      </c>
      <c r="E45" s="9">
        <v>115135.68180000001</v>
      </c>
      <c r="F45" s="9">
        <v>43.088299999999997</v>
      </c>
      <c r="G45" s="9">
        <v>3734.2170999999998</v>
      </c>
      <c r="H45" s="16">
        <v>138259.40100000001</v>
      </c>
      <c r="J45" s="40"/>
      <c r="K45" s="40"/>
    </row>
    <row r="46" spans="1:11" x14ac:dyDescent="0.2">
      <c r="A46" s="88" t="s">
        <v>78</v>
      </c>
      <c r="B46" s="3">
        <v>39570.680200000003</v>
      </c>
      <c r="C46" s="9">
        <v>24571.376400000001</v>
      </c>
      <c r="D46" s="23">
        <v>64142.056600000004</v>
      </c>
      <c r="E46" s="9">
        <v>265157.17599999998</v>
      </c>
      <c r="F46" s="9">
        <v>370.83319999999998</v>
      </c>
      <c r="G46" s="9">
        <v>3766.6655000000001</v>
      </c>
      <c r="H46" s="16">
        <v>333436.73129999998</v>
      </c>
      <c r="J46" s="40"/>
      <c r="K46" s="40"/>
    </row>
    <row r="47" spans="1:11" x14ac:dyDescent="0.2">
      <c r="A47" s="94" t="s">
        <v>79</v>
      </c>
      <c r="B47" s="7">
        <v>70302.067200000005</v>
      </c>
      <c r="C47" s="8">
        <v>51517.5648</v>
      </c>
      <c r="D47" s="24">
        <v>121819.632</v>
      </c>
      <c r="E47" s="8">
        <v>501739.57520000002</v>
      </c>
      <c r="F47" s="8">
        <v>1211.9329</v>
      </c>
      <c r="G47" s="8">
        <v>10355.2286</v>
      </c>
      <c r="H47" s="17">
        <v>635126.36869999999</v>
      </c>
      <c r="J47" s="40"/>
      <c r="K47" s="40"/>
    </row>
    <row r="48" spans="1:11" x14ac:dyDescent="0.2">
      <c r="A48" s="94" t="s">
        <v>80</v>
      </c>
      <c r="B48" s="5">
        <v>109793.80560000001</v>
      </c>
      <c r="C48" s="6">
        <v>95253.949800000002</v>
      </c>
      <c r="D48" s="25">
        <v>205047.75539999999</v>
      </c>
      <c r="E48" s="6">
        <v>251802.7438</v>
      </c>
      <c r="F48" s="6">
        <v>6491.1399000000001</v>
      </c>
      <c r="G48" s="6">
        <v>4808.8792999999996</v>
      </c>
      <c r="H48" s="18">
        <v>468150.5184</v>
      </c>
      <c r="J48" s="40"/>
      <c r="K48" s="40"/>
    </row>
    <row r="49" spans="1:11" x14ac:dyDescent="0.2">
      <c r="A49" s="88" t="s">
        <v>81</v>
      </c>
      <c r="B49" s="3">
        <v>302099.32209999999</v>
      </c>
      <c r="C49" s="9">
        <v>172195.85219999999</v>
      </c>
      <c r="D49" s="23">
        <v>474295.17430000001</v>
      </c>
      <c r="E49" s="9">
        <v>348063.91600000003</v>
      </c>
      <c r="F49" s="9">
        <v>107.2424</v>
      </c>
      <c r="G49" s="9">
        <v>2442.9184</v>
      </c>
      <c r="H49" s="16">
        <v>824909.25109999999</v>
      </c>
      <c r="J49" s="40"/>
      <c r="K49" s="40"/>
    </row>
    <row r="50" spans="1:11" x14ac:dyDescent="0.2">
      <c r="A50" s="88" t="s">
        <v>82</v>
      </c>
      <c r="B50" s="3">
        <v>90161.741200000004</v>
      </c>
      <c r="C50" s="9">
        <v>48812.8001</v>
      </c>
      <c r="D50" s="23">
        <v>138974.54130000001</v>
      </c>
      <c r="E50" s="9">
        <v>86608.973499999993</v>
      </c>
      <c r="F50" s="9">
        <v>67.529700000000005</v>
      </c>
      <c r="G50" s="9">
        <v>2306.8274000000001</v>
      </c>
      <c r="H50" s="16">
        <v>227957.8719</v>
      </c>
      <c r="J50" s="40"/>
      <c r="K50" s="40"/>
    </row>
    <row r="51" spans="1:11" x14ac:dyDescent="0.2">
      <c r="A51" s="94" t="s">
        <v>83</v>
      </c>
      <c r="B51" s="7">
        <v>392261.06329999998</v>
      </c>
      <c r="C51" s="8">
        <v>221008.65229999999</v>
      </c>
      <c r="D51" s="24">
        <v>613269.7156</v>
      </c>
      <c r="E51" s="8">
        <v>434672.88949999999</v>
      </c>
      <c r="F51" s="8">
        <v>174.77209999999999</v>
      </c>
      <c r="G51" s="8">
        <v>4749.7457999999997</v>
      </c>
      <c r="H51" s="17">
        <v>1052867.1229999999</v>
      </c>
      <c r="J51" s="40"/>
      <c r="K51" s="40"/>
    </row>
    <row r="52" spans="1:11" x14ac:dyDescent="0.2">
      <c r="A52" s="88" t="s">
        <v>84</v>
      </c>
      <c r="B52" s="3">
        <v>19178.645799999998</v>
      </c>
      <c r="C52" s="9">
        <v>32205.363399999998</v>
      </c>
      <c r="D52" s="23">
        <v>51384.0092</v>
      </c>
      <c r="E52" s="9">
        <v>100320.10980000001</v>
      </c>
      <c r="F52" s="9">
        <v>33310.469299999997</v>
      </c>
      <c r="G52" s="9">
        <v>619.53800000000001</v>
      </c>
      <c r="H52" s="16">
        <v>185634.1263</v>
      </c>
      <c r="J52" s="40"/>
      <c r="K52" s="40"/>
    </row>
    <row r="53" spans="1:11" x14ac:dyDescent="0.2">
      <c r="A53" s="88" t="s">
        <v>85</v>
      </c>
      <c r="B53" s="3">
        <v>211068.98139999999</v>
      </c>
      <c r="C53" s="9">
        <v>18681.518499999998</v>
      </c>
      <c r="D53" s="23">
        <v>229750.4999</v>
      </c>
      <c r="E53" s="9">
        <v>47642.375699999997</v>
      </c>
      <c r="F53" s="9">
        <v>945.46109999999999</v>
      </c>
      <c r="G53" s="9">
        <v>1153.2617</v>
      </c>
      <c r="H53" s="16">
        <v>279491.59840000002</v>
      </c>
      <c r="J53" s="40"/>
      <c r="K53" s="40"/>
    </row>
    <row r="54" spans="1:11" x14ac:dyDescent="0.2">
      <c r="A54" s="88" t="s">
        <v>86</v>
      </c>
      <c r="B54" s="3">
        <v>190362.57949999999</v>
      </c>
      <c r="C54" s="9">
        <v>58606.557000000001</v>
      </c>
      <c r="D54" s="23">
        <v>248969.13649999999</v>
      </c>
      <c r="E54" s="9">
        <v>407755.1594</v>
      </c>
      <c r="F54" s="9">
        <v>59.498699999999999</v>
      </c>
      <c r="G54" s="9">
        <v>1206.0924</v>
      </c>
      <c r="H54" s="16">
        <v>657989.88699999999</v>
      </c>
      <c r="J54" s="40"/>
      <c r="K54" s="40"/>
    </row>
    <row r="55" spans="1:11" x14ac:dyDescent="0.2">
      <c r="A55" s="88" t="s">
        <v>87</v>
      </c>
      <c r="B55" s="3">
        <v>116026.4777</v>
      </c>
      <c r="C55" s="9">
        <v>71269.901599999997</v>
      </c>
      <c r="D55" s="23">
        <v>187296.3793</v>
      </c>
      <c r="E55" s="9">
        <v>341187.1618</v>
      </c>
      <c r="F55" s="9">
        <v>5825.4853000000003</v>
      </c>
      <c r="G55" s="9">
        <v>3509.174</v>
      </c>
      <c r="H55" s="16">
        <v>537818.20039999997</v>
      </c>
      <c r="J55" s="40"/>
      <c r="K55" s="40"/>
    </row>
    <row r="56" spans="1:11" x14ac:dyDescent="0.2">
      <c r="A56" s="88" t="s">
        <v>88</v>
      </c>
      <c r="B56" s="3">
        <v>41280.800199999998</v>
      </c>
      <c r="C56" s="9">
        <v>8548.2739000000001</v>
      </c>
      <c r="D56" s="23">
        <v>49829.074099999998</v>
      </c>
      <c r="E56" s="9">
        <v>63639.358899999999</v>
      </c>
      <c r="F56" s="9">
        <v>14394.7911</v>
      </c>
      <c r="G56" s="9">
        <v>972.7663</v>
      </c>
      <c r="H56" s="16">
        <v>128835.9904</v>
      </c>
      <c r="J56" s="40"/>
      <c r="K56" s="40"/>
    </row>
    <row r="57" spans="1:11" x14ac:dyDescent="0.2">
      <c r="A57" s="88" t="s">
        <v>89</v>
      </c>
      <c r="B57" s="3">
        <v>31808.095000000001</v>
      </c>
      <c r="C57" s="9">
        <v>14661.3596</v>
      </c>
      <c r="D57" s="23">
        <v>46469.454599999997</v>
      </c>
      <c r="E57" s="9">
        <v>603655.80440000002</v>
      </c>
      <c r="F57" s="9">
        <v>92.517099999999999</v>
      </c>
      <c r="G57" s="9">
        <v>1087.3747000000001</v>
      </c>
      <c r="H57" s="16">
        <v>651305.15079999994</v>
      </c>
      <c r="J57" s="40"/>
      <c r="K57" s="40"/>
    </row>
    <row r="58" spans="1:11" x14ac:dyDescent="0.2">
      <c r="A58" s="88" t="s">
        <v>90</v>
      </c>
      <c r="B58" s="3">
        <v>60951.656799999997</v>
      </c>
      <c r="C58" s="9">
        <v>12165.501899999999</v>
      </c>
      <c r="D58" s="23">
        <v>73117.1587</v>
      </c>
      <c r="E58" s="9">
        <v>206221.39790000001</v>
      </c>
      <c r="F58" s="9">
        <v>999.65300000000002</v>
      </c>
      <c r="G58" s="9">
        <v>2760.4463000000001</v>
      </c>
      <c r="H58" s="16">
        <v>283098.65590000001</v>
      </c>
      <c r="J58" s="40"/>
      <c r="K58" s="40"/>
    </row>
    <row r="59" spans="1:11" x14ac:dyDescent="0.2">
      <c r="A59" s="88" t="s">
        <v>91</v>
      </c>
      <c r="B59" s="3">
        <v>441360.97739999997</v>
      </c>
      <c r="C59" s="9">
        <v>62776.1967</v>
      </c>
      <c r="D59" s="23">
        <v>504137.1741</v>
      </c>
      <c r="E59" s="9">
        <v>298524.72289999999</v>
      </c>
      <c r="F59" s="9">
        <v>609.18190000000004</v>
      </c>
      <c r="G59" s="9">
        <v>1006.6932</v>
      </c>
      <c r="H59" s="16">
        <v>804277.77209999994</v>
      </c>
      <c r="J59" s="40"/>
      <c r="K59" s="40"/>
    </row>
    <row r="60" spans="1:11" x14ac:dyDescent="0.2">
      <c r="A60" s="94" t="s">
        <v>92</v>
      </c>
      <c r="B60" s="7">
        <v>1112038.2138</v>
      </c>
      <c r="C60" s="8">
        <v>278914.67259999999</v>
      </c>
      <c r="D60" s="24">
        <v>1390952.8864</v>
      </c>
      <c r="E60" s="8">
        <v>2068946.0907999999</v>
      </c>
      <c r="F60" s="8">
        <v>56237.057500000003</v>
      </c>
      <c r="G60" s="8">
        <v>12315.346600000001</v>
      </c>
      <c r="H60" s="17">
        <v>3528451.3813</v>
      </c>
      <c r="J60" s="40"/>
      <c r="K60" s="40"/>
    </row>
    <row r="61" spans="1:11" x14ac:dyDescent="0.2">
      <c r="A61" s="88" t="s">
        <v>93</v>
      </c>
      <c r="B61" s="3">
        <v>2899.8090000000002</v>
      </c>
      <c r="C61" s="9">
        <v>4282.7209999999995</v>
      </c>
      <c r="D61" s="23">
        <v>7182.53</v>
      </c>
      <c r="E61" s="9">
        <v>3882.6568000000002</v>
      </c>
      <c r="F61" s="9">
        <v>2514.1588000000002</v>
      </c>
      <c r="G61" s="9">
        <v>1875.704</v>
      </c>
      <c r="H61" s="16">
        <v>15455.0496</v>
      </c>
      <c r="J61" s="40"/>
      <c r="K61" s="40"/>
    </row>
    <row r="62" spans="1:11" x14ac:dyDescent="0.2">
      <c r="A62" s="88" t="s">
        <v>94</v>
      </c>
      <c r="B62" s="3">
        <v>3916.7165</v>
      </c>
      <c r="C62" s="9">
        <v>2897.8937000000001</v>
      </c>
      <c r="D62" s="23">
        <v>6814.6102000000001</v>
      </c>
      <c r="E62" s="9">
        <v>16401.762699999999</v>
      </c>
      <c r="F62" s="9">
        <v>3262.1606999999999</v>
      </c>
      <c r="G62" s="9">
        <v>1873.5918999999999</v>
      </c>
      <c r="H62" s="16">
        <v>28352.125499999998</v>
      </c>
      <c r="J62" s="40"/>
      <c r="K62" s="40"/>
    </row>
    <row r="63" spans="1:11" ht="15" customHeight="1" thickBot="1" x14ac:dyDescent="0.25">
      <c r="A63" s="85" t="s">
        <v>95</v>
      </c>
      <c r="B63" s="7">
        <v>6816.5254999999997</v>
      </c>
      <c r="C63" s="8">
        <v>7180.6147000000001</v>
      </c>
      <c r="D63" s="24">
        <v>13997.1402</v>
      </c>
      <c r="E63" s="8">
        <v>20284.4195</v>
      </c>
      <c r="F63" s="8">
        <v>5776.3194999999996</v>
      </c>
      <c r="G63" s="8">
        <v>3749.2959000000001</v>
      </c>
      <c r="H63" s="17">
        <v>43807.1751</v>
      </c>
      <c r="J63" s="40"/>
      <c r="K63" s="40"/>
    </row>
    <row r="64" spans="1:11" ht="16.5" customHeight="1" thickBot="1" x14ac:dyDescent="0.25">
      <c r="A64" s="104" t="s">
        <v>140</v>
      </c>
      <c r="B64" s="107">
        <v>8653203.6864</v>
      </c>
      <c r="C64" s="107">
        <v>2719882.2069999999</v>
      </c>
      <c r="D64" s="108">
        <v>11373085.8934</v>
      </c>
      <c r="E64" s="107">
        <v>5349621.9364</v>
      </c>
      <c r="F64" s="107">
        <v>73114.912800000006</v>
      </c>
      <c r="G64" s="107">
        <v>106598.1136</v>
      </c>
      <c r="H64" s="109">
        <v>16902420.856199998</v>
      </c>
      <c r="J64" s="40"/>
      <c r="K64" s="40"/>
    </row>
    <row r="65" spans="4:4" x14ac:dyDescent="0.2">
      <c r="D65" s="49"/>
    </row>
  </sheetData>
  <mergeCells count="7">
    <mergeCell ref="A2:A3"/>
    <mergeCell ref="B1:H1"/>
    <mergeCell ref="B2:D2"/>
    <mergeCell ref="E2:E3"/>
    <mergeCell ref="F2:F3"/>
    <mergeCell ref="G2:G3"/>
    <mergeCell ref="H2:H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75" orientation="portrait" r:id="rId1"/>
  <headerFooter alignWithMargins="0">
    <oddHeader>&amp;C&amp;"Arial,Negrita"&amp;12 &amp;K03+0003.2.2 TIERRAS DE CULTIVO. Distribución general de la tierra por provincias (ha)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64"/>
  <sheetViews>
    <sheetView showZeros="0" topLeftCell="A2" workbookViewId="0">
      <pane xSplit="1" ySplit="2" topLeftCell="C49" activePane="bottomRight" state="frozen"/>
      <selection sqref="A1:A3"/>
      <selection pane="topRight" sqref="A1:A3"/>
      <selection pane="bottomLeft" sqref="A1:A3"/>
      <selection pane="bottomRight" activeCell="C80" sqref="C80"/>
    </sheetView>
  </sheetViews>
  <sheetFormatPr baseColWidth="10" defaultRowHeight="12.75" x14ac:dyDescent="0.2"/>
  <cols>
    <col min="1" max="1" width="22" bestFit="1" customWidth="1"/>
    <col min="2" max="2" width="10.28515625" customWidth="1"/>
    <col min="3" max="3" width="11.85546875" customWidth="1"/>
    <col min="5" max="5" width="14.140625" customWidth="1"/>
    <col min="6" max="6" width="13.140625" customWidth="1"/>
    <col min="7" max="7" width="13.28515625" customWidth="1"/>
    <col min="8" max="8" width="13" customWidth="1"/>
    <col min="9" max="9" width="15" customWidth="1"/>
    <col min="10" max="16384" width="11.42578125" style="10"/>
  </cols>
  <sheetData>
    <row r="1" spans="1:46" ht="24" hidden="1" customHeight="1" thickBot="1" x14ac:dyDescent="0.25">
      <c r="A1" s="20"/>
      <c r="B1" s="152" t="s">
        <v>104</v>
      </c>
      <c r="C1" s="157"/>
      <c r="D1" s="157"/>
      <c r="E1" s="157"/>
      <c r="F1" s="157"/>
      <c r="G1" s="157"/>
      <c r="H1" s="157"/>
      <c r="I1" s="158"/>
    </row>
    <row r="2" spans="1:46" ht="24" customHeight="1" x14ac:dyDescent="0.2">
      <c r="A2" s="155" t="s">
        <v>100</v>
      </c>
      <c r="B2" s="166" t="s">
        <v>105</v>
      </c>
      <c r="C2" s="166"/>
      <c r="D2" s="167"/>
      <c r="E2" s="166" t="s">
        <v>106</v>
      </c>
      <c r="F2" s="166"/>
      <c r="G2" s="166"/>
      <c r="H2" s="167"/>
      <c r="I2" s="168" t="s">
        <v>30</v>
      </c>
    </row>
    <row r="3" spans="1:46" ht="25.5" x14ac:dyDescent="0.2">
      <c r="A3" s="156"/>
      <c r="B3" s="113" t="s">
        <v>107</v>
      </c>
      <c r="C3" s="114" t="s">
        <v>108</v>
      </c>
      <c r="D3" s="115" t="s">
        <v>35</v>
      </c>
      <c r="E3" s="113" t="s">
        <v>109</v>
      </c>
      <c r="F3" s="113" t="s">
        <v>110</v>
      </c>
      <c r="G3" s="113" t="s">
        <v>111</v>
      </c>
      <c r="H3" s="115" t="s">
        <v>35</v>
      </c>
      <c r="I3" s="16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x14ac:dyDescent="0.2">
      <c r="A4" s="88" t="s">
        <v>37</v>
      </c>
      <c r="B4" s="1">
        <v>77353.6639</v>
      </c>
      <c r="C4" s="2">
        <v>935.41669999999999</v>
      </c>
      <c r="D4" s="28">
        <v>78289.080600000001</v>
      </c>
      <c r="E4" s="147"/>
      <c r="F4" s="2">
        <v>4618.7129000000004</v>
      </c>
      <c r="G4" s="2">
        <v>16853.177500000002</v>
      </c>
      <c r="H4" s="28">
        <v>21471.8904</v>
      </c>
      <c r="I4" s="27">
        <v>99760.971000000005</v>
      </c>
    </row>
    <row r="5" spans="1:46" x14ac:dyDescent="0.2">
      <c r="A5" s="88" t="s">
        <v>38</v>
      </c>
      <c r="B5" s="3">
        <v>135656.1416</v>
      </c>
      <c r="C5" s="9">
        <v>3194.3218999999999</v>
      </c>
      <c r="D5" s="23">
        <v>138850.46350000001</v>
      </c>
      <c r="E5" s="148"/>
      <c r="F5" s="9">
        <v>8742.1764000000003</v>
      </c>
      <c r="G5" s="9">
        <v>45061.154499999997</v>
      </c>
      <c r="H5" s="23">
        <v>53803.330900000001</v>
      </c>
      <c r="I5" s="16">
        <v>192653.79440000001</v>
      </c>
    </row>
    <row r="6" spans="1:46" x14ac:dyDescent="0.2">
      <c r="A6" s="88" t="s">
        <v>39</v>
      </c>
      <c r="B6" s="3">
        <v>55047.478799999997</v>
      </c>
      <c r="C6" s="9">
        <v>6096.6130999999996</v>
      </c>
      <c r="D6" s="23">
        <v>61144.091899999999</v>
      </c>
      <c r="E6" s="148">
        <v>9339.1774999999998</v>
      </c>
      <c r="F6" s="9">
        <v>13575.3714</v>
      </c>
      <c r="G6" s="9">
        <v>41212.106</v>
      </c>
      <c r="H6" s="23">
        <v>64126.654900000001</v>
      </c>
      <c r="I6" s="16">
        <v>125270.74679999999</v>
      </c>
    </row>
    <row r="7" spans="1:46" x14ac:dyDescent="0.2">
      <c r="A7" s="88" t="s">
        <v>40</v>
      </c>
      <c r="B7" s="3">
        <v>42181.202599999997</v>
      </c>
      <c r="C7" s="9">
        <v>1847.28</v>
      </c>
      <c r="D7" s="23">
        <v>44028.482600000003</v>
      </c>
      <c r="E7" s="148"/>
      <c r="F7" s="9">
        <v>2037.0319</v>
      </c>
      <c r="G7" s="9">
        <v>14357.7996</v>
      </c>
      <c r="H7" s="23">
        <v>16394.8315</v>
      </c>
      <c r="I7" s="16">
        <v>60423.314100000003</v>
      </c>
    </row>
    <row r="8" spans="1:46" x14ac:dyDescent="0.2">
      <c r="A8" s="94" t="s">
        <v>41</v>
      </c>
      <c r="B8" s="7">
        <v>310238.48690000002</v>
      </c>
      <c r="C8" s="8">
        <v>12073.6317</v>
      </c>
      <c r="D8" s="24">
        <v>322312.11859999999</v>
      </c>
      <c r="E8" s="149">
        <v>9339.1774999999998</v>
      </c>
      <c r="F8" s="8">
        <v>28973.292600000001</v>
      </c>
      <c r="G8" s="8">
        <v>117484.23759999999</v>
      </c>
      <c r="H8" s="24">
        <v>155796.7077</v>
      </c>
      <c r="I8" s="17">
        <v>478108.82630000002</v>
      </c>
    </row>
    <row r="9" spans="1:46" x14ac:dyDescent="0.2">
      <c r="A9" s="94" t="s">
        <v>42</v>
      </c>
      <c r="B9" s="5">
        <v>186393.50229999999</v>
      </c>
      <c r="C9" s="6">
        <v>1161.7239</v>
      </c>
      <c r="D9" s="25">
        <v>187555.2262</v>
      </c>
      <c r="E9" s="150">
        <v>141523.09169999999</v>
      </c>
      <c r="F9" s="6">
        <v>59877.948299999996</v>
      </c>
      <c r="G9" s="6">
        <v>44855.195299999999</v>
      </c>
      <c r="H9" s="25">
        <v>246256.2353</v>
      </c>
      <c r="I9" s="18">
        <v>433811.46149999998</v>
      </c>
    </row>
    <row r="10" spans="1:46" x14ac:dyDescent="0.2">
      <c r="A10" s="94" t="s">
        <v>43</v>
      </c>
      <c r="B10" s="5">
        <v>90811.9378</v>
      </c>
      <c r="C10" s="6">
        <v>396.23259999999999</v>
      </c>
      <c r="D10" s="25">
        <v>91208.170400000003</v>
      </c>
      <c r="E10" s="150">
        <v>48715.230499999998</v>
      </c>
      <c r="F10" s="6">
        <v>83043.8986</v>
      </c>
      <c r="G10" s="6">
        <v>38870.796000000002</v>
      </c>
      <c r="H10" s="25">
        <v>170629.92509999999</v>
      </c>
      <c r="I10" s="18">
        <v>261838.0955</v>
      </c>
    </row>
    <row r="11" spans="1:46" x14ac:dyDescent="0.2">
      <c r="A11" s="88" t="s">
        <v>44</v>
      </c>
      <c r="B11" s="3">
        <v>20309.951099999998</v>
      </c>
      <c r="C11" s="9"/>
      <c r="D11" s="23">
        <v>20309.951099999998</v>
      </c>
      <c r="E11" s="148"/>
      <c r="F11" s="9">
        <v>7038.2604000000001</v>
      </c>
      <c r="G11" s="9">
        <v>11333.2701</v>
      </c>
      <c r="H11" s="23">
        <v>18371.530500000001</v>
      </c>
      <c r="I11" s="16">
        <v>38681.481599999999</v>
      </c>
    </row>
    <row r="12" spans="1:46" x14ac:dyDescent="0.2">
      <c r="A12" s="88" t="s">
        <v>45</v>
      </c>
      <c r="B12" s="3">
        <v>28732.539499999999</v>
      </c>
      <c r="C12" s="9"/>
      <c r="D12" s="23">
        <v>28732.539499999999</v>
      </c>
      <c r="E12" s="148">
        <v>8543.1172999999999</v>
      </c>
      <c r="F12" s="9">
        <v>5742.7263000000003</v>
      </c>
      <c r="G12" s="9">
        <v>1656.8269</v>
      </c>
      <c r="H12" s="23">
        <v>15942.6705</v>
      </c>
      <c r="I12" s="16">
        <v>44675.21</v>
      </c>
    </row>
    <row r="13" spans="1:46" x14ac:dyDescent="0.2">
      <c r="A13" s="88" t="s">
        <v>46</v>
      </c>
      <c r="B13" s="3">
        <v>23811.311600000001</v>
      </c>
      <c r="C13" s="9"/>
      <c r="D13" s="23">
        <v>23811.311600000001</v>
      </c>
      <c r="E13" s="148">
        <v>6768.6810999999998</v>
      </c>
      <c r="F13" s="9">
        <v>20160.604899999998</v>
      </c>
      <c r="G13" s="9">
        <v>2401.027</v>
      </c>
      <c r="H13" s="23">
        <v>29330.312999999998</v>
      </c>
      <c r="I13" s="16">
        <v>53141.624600000003</v>
      </c>
    </row>
    <row r="14" spans="1:46" x14ac:dyDescent="0.2">
      <c r="A14" s="94" t="s">
        <v>125</v>
      </c>
      <c r="B14" s="7">
        <v>72853.802200000006</v>
      </c>
      <c r="C14" s="8"/>
      <c r="D14" s="24">
        <v>72853.802200000006</v>
      </c>
      <c r="E14" s="149">
        <v>15311.7984</v>
      </c>
      <c r="F14" s="8">
        <v>32941.5916</v>
      </c>
      <c r="G14" s="8">
        <v>15391.124</v>
      </c>
      <c r="H14" s="24">
        <v>63644.514000000003</v>
      </c>
      <c r="I14" s="17">
        <v>136498.3162</v>
      </c>
    </row>
    <row r="15" spans="1:46" x14ac:dyDescent="0.2">
      <c r="A15" s="94" t="s">
        <v>47</v>
      </c>
      <c r="B15" s="5">
        <v>24830.494999999999</v>
      </c>
      <c r="C15" s="6">
        <v>284.12329999999997</v>
      </c>
      <c r="D15" s="25">
        <v>25114.618299999998</v>
      </c>
      <c r="E15" s="150">
        <v>1975.1833999999999</v>
      </c>
      <c r="F15" s="6">
        <v>55637.519699999997</v>
      </c>
      <c r="G15" s="6">
        <v>16661.487099999998</v>
      </c>
      <c r="H15" s="25">
        <v>74274.190199999997</v>
      </c>
      <c r="I15" s="18">
        <v>99388.808499999999</v>
      </c>
    </row>
    <row r="16" spans="1:46" x14ac:dyDescent="0.2">
      <c r="A16" s="94" t="s">
        <v>48</v>
      </c>
      <c r="B16" s="5"/>
      <c r="C16" s="6">
        <v>17.582100000000001</v>
      </c>
      <c r="D16" s="25">
        <v>17.582100000000001</v>
      </c>
      <c r="E16" s="150">
        <v>12738.1428</v>
      </c>
      <c r="F16" s="6">
        <v>27751.404399999999</v>
      </c>
      <c r="G16" s="6">
        <v>20859.368200000001</v>
      </c>
      <c r="H16" s="25">
        <v>61348.915399999998</v>
      </c>
      <c r="I16" s="18">
        <v>61366.497499999998</v>
      </c>
    </row>
    <row r="17" spans="1:9" x14ac:dyDescent="0.2">
      <c r="A17" s="88" t="s">
        <v>49</v>
      </c>
      <c r="B17" s="3">
        <v>2117.2449999999999</v>
      </c>
      <c r="C17" s="9">
        <v>162.2441</v>
      </c>
      <c r="D17" s="23">
        <v>2279.4890999999998</v>
      </c>
      <c r="E17" s="148">
        <v>105392.31879999999</v>
      </c>
      <c r="F17" s="9">
        <v>12092.959000000001</v>
      </c>
      <c r="G17" s="9">
        <v>16747.0707</v>
      </c>
      <c r="H17" s="23">
        <v>134232.34849999999</v>
      </c>
      <c r="I17" s="16">
        <v>136511.8376</v>
      </c>
    </row>
    <row r="18" spans="1:9" x14ac:dyDescent="0.2">
      <c r="A18" s="88" t="s">
        <v>50</v>
      </c>
      <c r="B18" s="3">
        <v>4536.1444000000001</v>
      </c>
      <c r="C18" s="9"/>
      <c r="D18" s="23">
        <v>4536.1444000000001</v>
      </c>
      <c r="E18" s="148">
        <v>11977.642400000001</v>
      </c>
      <c r="F18" s="9">
        <v>43468.285300000003</v>
      </c>
      <c r="G18" s="9">
        <v>52235.818500000001</v>
      </c>
      <c r="H18" s="23">
        <v>107681.74619999999</v>
      </c>
      <c r="I18" s="16">
        <v>112217.8906</v>
      </c>
    </row>
    <row r="19" spans="1:9" x14ac:dyDescent="0.2">
      <c r="A19" s="88" t="s">
        <v>51</v>
      </c>
      <c r="B19" s="3"/>
      <c r="C19" s="9"/>
      <c r="D19" s="23"/>
      <c r="E19" s="148">
        <v>12693.2806</v>
      </c>
      <c r="F19" s="9">
        <v>20179.780999999999</v>
      </c>
      <c r="G19" s="9">
        <v>29267.491600000001</v>
      </c>
      <c r="H19" s="23">
        <v>62140.553200000002</v>
      </c>
      <c r="I19" s="16">
        <v>62140.553200000002</v>
      </c>
    </row>
    <row r="20" spans="1:9" x14ac:dyDescent="0.2">
      <c r="A20" s="94" t="s">
        <v>52</v>
      </c>
      <c r="B20" s="7">
        <v>6653.3894</v>
      </c>
      <c r="C20" s="8">
        <v>162.2441</v>
      </c>
      <c r="D20" s="24">
        <v>6815.6334999999999</v>
      </c>
      <c r="E20" s="149">
        <v>130063.2418</v>
      </c>
      <c r="F20" s="8">
        <v>75741.025299999994</v>
      </c>
      <c r="G20" s="8">
        <v>98250.380799999999</v>
      </c>
      <c r="H20" s="24">
        <v>304054.64789999998</v>
      </c>
      <c r="I20" s="17">
        <v>310870.28139999998</v>
      </c>
    </row>
    <row r="21" spans="1:9" x14ac:dyDescent="0.2">
      <c r="A21" s="88" t="s">
        <v>53</v>
      </c>
      <c r="B21" s="3">
        <v>1274.79</v>
      </c>
      <c r="C21" s="9"/>
      <c r="D21" s="23">
        <v>1274.79</v>
      </c>
      <c r="E21" s="148">
        <v>1847.5062</v>
      </c>
      <c r="F21" s="9">
        <v>13302.020399999999</v>
      </c>
      <c r="G21" s="9">
        <v>1197.9960000000001</v>
      </c>
      <c r="H21" s="23">
        <v>16347.5226</v>
      </c>
      <c r="I21" s="16">
        <v>17622.312600000001</v>
      </c>
    </row>
    <row r="22" spans="1:9" x14ac:dyDescent="0.2">
      <c r="A22" s="88" t="s">
        <v>54</v>
      </c>
      <c r="B22" s="3">
        <v>5336.9165000000003</v>
      </c>
      <c r="C22" s="9"/>
      <c r="D22" s="23">
        <v>5336.9165000000003</v>
      </c>
      <c r="E22" s="148">
        <v>23122.098900000001</v>
      </c>
      <c r="F22" s="9">
        <v>14989.242200000001</v>
      </c>
      <c r="G22" s="9">
        <v>3850.9425999999999</v>
      </c>
      <c r="H22" s="23">
        <v>41962.2837</v>
      </c>
      <c r="I22" s="16">
        <v>47299.200199999999</v>
      </c>
    </row>
    <row r="23" spans="1:9" x14ac:dyDescent="0.2">
      <c r="A23" s="88" t="s">
        <v>55</v>
      </c>
      <c r="B23" s="3">
        <v>2612.3593999999998</v>
      </c>
      <c r="C23" s="9">
        <v>2689.7453999999998</v>
      </c>
      <c r="D23" s="23">
        <v>5302.1048000000001</v>
      </c>
      <c r="E23" s="148">
        <v>64991.647799999999</v>
      </c>
      <c r="F23" s="9">
        <v>61854.836000000003</v>
      </c>
      <c r="G23" s="9">
        <v>13269.7081</v>
      </c>
      <c r="H23" s="23">
        <v>140116.19190000001</v>
      </c>
      <c r="I23" s="16">
        <v>145418.29670000001</v>
      </c>
    </row>
    <row r="24" spans="1:9" x14ac:dyDescent="0.2">
      <c r="A24" s="88" t="s">
        <v>56</v>
      </c>
      <c r="B24" s="3">
        <v>68.441900000000004</v>
      </c>
      <c r="C24" s="9">
        <v>87.756200000000007</v>
      </c>
      <c r="D24" s="23">
        <v>156.19810000000001</v>
      </c>
      <c r="E24" s="148">
        <v>1456.0295000000001</v>
      </c>
      <c r="F24" s="9">
        <v>2594.5050000000001</v>
      </c>
      <c r="G24" s="9">
        <v>5167.4381000000003</v>
      </c>
      <c r="H24" s="23">
        <v>9217.9725999999991</v>
      </c>
      <c r="I24" s="16">
        <v>9374.1707000000006</v>
      </c>
    </row>
    <row r="25" spans="1:9" x14ac:dyDescent="0.2">
      <c r="A25" s="94" t="s">
        <v>57</v>
      </c>
      <c r="B25" s="7">
        <v>9292.5077999999994</v>
      </c>
      <c r="C25" s="8">
        <v>2777.5016000000001</v>
      </c>
      <c r="D25" s="24">
        <v>12070.009400000001</v>
      </c>
      <c r="E25" s="149">
        <v>91417.282399999996</v>
      </c>
      <c r="F25" s="8">
        <v>92740.603600000002</v>
      </c>
      <c r="G25" s="8">
        <v>23486.084800000001</v>
      </c>
      <c r="H25" s="24">
        <v>207643.97080000001</v>
      </c>
      <c r="I25" s="17">
        <v>219713.98019999999</v>
      </c>
    </row>
    <row r="26" spans="1:9" x14ac:dyDescent="0.2">
      <c r="A26" s="94" t="s">
        <v>58</v>
      </c>
      <c r="B26" s="5"/>
      <c r="C26" s="6"/>
      <c r="D26" s="25"/>
      <c r="E26" s="150"/>
      <c r="F26" s="6">
        <v>10029.8308</v>
      </c>
      <c r="G26" s="6">
        <v>20561.653900000001</v>
      </c>
      <c r="H26" s="25">
        <v>30591.484700000001</v>
      </c>
      <c r="I26" s="18">
        <v>30591.484700000001</v>
      </c>
    </row>
    <row r="27" spans="1:9" x14ac:dyDescent="0.2">
      <c r="A27" s="88" t="s">
        <v>59</v>
      </c>
      <c r="B27" s="3">
        <v>34516.454899999997</v>
      </c>
      <c r="C27" s="9">
        <v>8.0912000000000006</v>
      </c>
      <c r="D27" s="23">
        <v>34524.5461</v>
      </c>
      <c r="E27" s="148">
        <v>14299.578299999999</v>
      </c>
      <c r="F27" s="9">
        <v>151438.201</v>
      </c>
      <c r="G27" s="9">
        <v>127787.6076</v>
      </c>
      <c r="H27" s="23">
        <v>293525.38689999998</v>
      </c>
      <c r="I27" s="16">
        <v>328049.93300000002</v>
      </c>
    </row>
    <row r="28" spans="1:9" x14ac:dyDescent="0.2">
      <c r="A28" s="88" t="s">
        <v>60</v>
      </c>
      <c r="B28" s="3">
        <v>26626.886200000001</v>
      </c>
      <c r="C28" s="9">
        <v>112.4068</v>
      </c>
      <c r="D28" s="23">
        <v>26739.293000000001</v>
      </c>
      <c r="E28" s="148">
        <v>5299.6844000000001</v>
      </c>
      <c r="F28" s="9">
        <v>130821.61199999999</v>
      </c>
      <c r="G28" s="9">
        <v>53789.762199999997</v>
      </c>
      <c r="H28" s="23">
        <v>189911.05859999999</v>
      </c>
      <c r="I28" s="16">
        <v>216650.35159999999</v>
      </c>
    </row>
    <row r="29" spans="1:9" x14ac:dyDescent="0.2">
      <c r="A29" s="88" t="s">
        <v>61</v>
      </c>
      <c r="B29" s="3">
        <v>28972.353899999998</v>
      </c>
      <c r="C29" s="9">
        <v>12187.6248</v>
      </c>
      <c r="D29" s="23">
        <v>41159.9787</v>
      </c>
      <c r="E29" s="148">
        <v>21736.2624</v>
      </c>
      <c r="F29" s="9">
        <v>99234.823099999994</v>
      </c>
      <c r="G29" s="9">
        <v>125053.8027</v>
      </c>
      <c r="H29" s="23">
        <v>246024.88819999999</v>
      </c>
      <c r="I29" s="16">
        <v>287184.86690000002</v>
      </c>
    </row>
    <row r="30" spans="1:9" x14ac:dyDescent="0.2">
      <c r="A30" s="88" t="s">
        <v>62</v>
      </c>
      <c r="B30" s="3">
        <v>2160.7575000000002</v>
      </c>
      <c r="C30" s="9">
        <v>215.1164</v>
      </c>
      <c r="D30" s="23">
        <v>2375.8739</v>
      </c>
      <c r="E30" s="148">
        <v>1017.0877</v>
      </c>
      <c r="F30" s="9">
        <v>29006.167300000001</v>
      </c>
      <c r="G30" s="9">
        <v>24256.933700000001</v>
      </c>
      <c r="H30" s="23">
        <v>54280.188699999999</v>
      </c>
      <c r="I30" s="16">
        <v>56656.062599999997</v>
      </c>
    </row>
    <row r="31" spans="1:9" x14ac:dyDescent="0.2">
      <c r="A31" s="88" t="s">
        <v>63</v>
      </c>
      <c r="B31" s="3">
        <v>26095.898099999999</v>
      </c>
      <c r="C31" s="9">
        <v>65.134399999999999</v>
      </c>
      <c r="D31" s="23">
        <v>26161.032500000001</v>
      </c>
      <c r="E31" s="148"/>
      <c r="F31" s="9">
        <v>506619.53850000002</v>
      </c>
      <c r="G31" s="9">
        <v>148085.26449999999</v>
      </c>
      <c r="H31" s="23">
        <v>654704.80299999996</v>
      </c>
      <c r="I31" s="16">
        <v>680865.83550000004</v>
      </c>
    </row>
    <row r="32" spans="1:9" x14ac:dyDescent="0.2">
      <c r="A32" s="88" t="s">
        <v>64</v>
      </c>
      <c r="B32" s="3">
        <v>6112.5427</v>
      </c>
      <c r="C32" s="9"/>
      <c r="D32" s="23">
        <v>6112.5427</v>
      </c>
      <c r="E32" s="148"/>
      <c r="F32" s="9">
        <v>75644.191600000006</v>
      </c>
      <c r="G32" s="9">
        <v>35452.331100000003</v>
      </c>
      <c r="H32" s="23">
        <v>111096.5227</v>
      </c>
      <c r="I32" s="16">
        <v>117209.06540000001</v>
      </c>
    </row>
    <row r="33" spans="1:9" x14ac:dyDescent="0.2">
      <c r="A33" s="88" t="s">
        <v>65</v>
      </c>
      <c r="B33" s="3">
        <v>3369.5855000000001</v>
      </c>
      <c r="C33" s="9"/>
      <c r="D33" s="23">
        <v>3369.5855000000001</v>
      </c>
      <c r="E33" s="148"/>
      <c r="F33" s="9">
        <v>24826.4836</v>
      </c>
      <c r="G33" s="9">
        <v>12382.113600000001</v>
      </c>
      <c r="H33" s="23">
        <v>37208.597199999997</v>
      </c>
      <c r="I33" s="16">
        <v>40578.182699999998</v>
      </c>
    </row>
    <row r="34" spans="1:9" x14ac:dyDescent="0.2">
      <c r="A34" s="88" t="s">
        <v>66</v>
      </c>
      <c r="B34" s="3">
        <v>463.93869999999998</v>
      </c>
      <c r="C34" s="9">
        <v>27.041</v>
      </c>
      <c r="D34" s="23">
        <v>490.97969999999998</v>
      </c>
      <c r="E34" s="148"/>
      <c r="F34" s="9">
        <v>12960.178900000001</v>
      </c>
      <c r="G34" s="9">
        <v>3126.4821999999999</v>
      </c>
      <c r="H34" s="23">
        <v>16086.661099999999</v>
      </c>
      <c r="I34" s="16">
        <v>16577.640800000001</v>
      </c>
    </row>
    <row r="35" spans="1:9" x14ac:dyDescent="0.2">
      <c r="A35" s="88" t="s">
        <v>67</v>
      </c>
      <c r="B35" s="3">
        <v>13555.4625</v>
      </c>
      <c r="C35" s="9">
        <v>86.528899999999993</v>
      </c>
      <c r="D35" s="23">
        <v>13641.991400000001</v>
      </c>
      <c r="E35" s="148">
        <v>3143.6334000000002</v>
      </c>
      <c r="F35" s="9">
        <v>132838.52069999999</v>
      </c>
      <c r="G35" s="9">
        <v>72980.264299999995</v>
      </c>
      <c r="H35" s="23">
        <v>208962.4184</v>
      </c>
      <c r="I35" s="16">
        <v>222604.40979999999</v>
      </c>
    </row>
    <row r="36" spans="1:9" x14ac:dyDescent="0.2">
      <c r="A36" s="94" t="s">
        <v>68</v>
      </c>
      <c r="B36" s="7">
        <v>141873.88</v>
      </c>
      <c r="C36" s="8">
        <v>12701.943499999999</v>
      </c>
      <c r="D36" s="24">
        <v>154575.8235</v>
      </c>
      <c r="E36" s="149">
        <v>45496.246200000001</v>
      </c>
      <c r="F36" s="8">
        <v>1163389.7167</v>
      </c>
      <c r="G36" s="8">
        <v>602914.56189999997</v>
      </c>
      <c r="H36" s="24">
        <v>1811800.5248</v>
      </c>
      <c r="I36" s="17">
        <v>1966376.3483</v>
      </c>
    </row>
    <row r="37" spans="1:9" x14ac:dyDescent="0.2">
      <c r="A37" s="94" t="s">
        <v>69</v>
      </c>
      <c r="B37" s="5">
        <v>2051.6293000000001</v>
      </c>
      <c r="C37" s="6">
        <v>133.36269999999999</v>
      </c>
      <c r="D37" s="25">
        <v>2184.9920000000002</v>
      </c>
      <c r="E37" s="150">
        <v>3087.6749</v>
      </c>
      <c r="F37" s="6">
        <v>83963.484100000001</v>
      </c>
      <c r="G37" s="6">
        <v>37289.5841</v>
      </c>
      <c r="H37" s="25">
        <v>124340.74310000001</v>
      </c>
      <c r="I37" s="18">
        <v>126525.73510000001</v>
      </c>
    </row>
    <row r="38" spans="1:9" x14ac:dyDescent="0.2">
      <c r="A38" s="88" t="s">
        <v>70</v>
      </c>
      <c r="B38" s="3"/>
      <c r="C38" s="9"/>
      <c r="D38" s="23"/>
      <c r="E38" s="148"/>
      <c r="F38" s="9">
        <v>12036.560799999999</v>
      </c>
      <c r="G38" s="9">
        <v>12024.5926</v>
      </c>
      <c r="H38" s="23">
        <v>24061.153399999999</v>
      </c>
      <c r="I38" s="16">
        <v>24061.153399999999</v>
      </c>
    </row>
    <row r="39" spans="1:9" x14ac:dyDescent="0.2">
      <c r="A39" s="88" t="s">
        <v>71</v>
      </c>
      <c r="B39" s="3">
        <v>0.33750000000000002</v>
      </c>
      <c r="C39" s="9"/>
      <c r="D39" s="23">
        <v>0.33750000000000002</v>
      </c>
      <c r="E39" s="148"/>
      <c r="F39" s="9">
        <v>158756.73629999999</v>
      </c>
      <c r="G39" s="9">
        <v>92367.162700000001</v>
      </c>
      <c r="H39" s="23">
        <v>251123.899</v>
      </c>
      <c r="I39" s="16">
        <v>251124.2365</v>
      </c>
    </row>
    <row r="40" spans="1:9" x14ac:dyDescent="0.2">
      <c r="A40" s="88" t="s">
        <v>72</v>
      </c>
      <c r="B40" s="3"/>
      <c r="C40" s="9"/>
      <c r="D40" s="23"/>
      <c r="E40" s="148">
        <v>13137.579100000001</v>
      </c>
      <c r="F40" s="9">
        <v>18151.3393</v>
      </c>
      <c r="G40" s="9">
        <v>17679.875800000002</v>
      </c>
      <c r="H40" s="23">
        <v>48968.794199999997</v>
      </c>
      <c r="I40" s="16">
        <v>48968.794199999997</v>
      </c>
    </row>
    <row r="41" spans="1:9" x14ac:dyDescent="0.2">
      <c r="A41" s="88" t="s">
        <v>73</v>
      </c>
      <c r="B41" s="3">
        <v>21.249199999999998</v>
      </c>
      <c r="C41" s="9"/>
      <c r="D41" s="23">
        <v>21.249199999999998</v>
      </c>
      <c r="E41" s="148">
        <v>6138.0798999999997</v>
      </c>
      <c r="F41" s="9">
        <v>22723.442999999999</v>
      </c>
      <c r="G41" s="9">
        <v>22729.371899999998</v>
      </c>
      <c r="H41" s="23">
        <v>51590.894800000002</v>
      </c>
      <c r="I41" s="16">
        <v>51612.144</v>
      </c>
    </row>
    <row r="42" spans="1:9" x14ac:dyDescent="0.2">
      <c r="A42" s="88" t="s">
        <v>74</v>
      </c>
      <c r="B42" s="3">
        <v>1773.9686999999999</v>
      </c>
      <c r="C42" s="9">
        <v>69.799800000000005</v>
      </c>
      <c r="D42" s="23">
        <v>1843.7684999999999</v>
      </c>
      <c r="E42" s="148">
        <v>764.02440000000001</v>
      </c>
      <c r="F42" s="9">
        <v>121480.71799999999</v>
      </c>
      <c r="G42" s="9">
        <v>32843.221599999997</v>
      </c>
      <c r="H42" s="23">
        <v>155087.96400000001</v>
      </c>
      <c r="I42" s="16">
        <v>156931.73250000001</v>
      </c>
    </row>
    <row r="43" spans="1:9" x14ac:dyDescent="0.2">
      <c r="A43" s="94" t="s">
        <v>75</v>
      </c>
      <c r="B43" s="7">
        <v>1795.5554</v>
      </c>
      <c r="C43" s="8">
        <v>69.799800000000005</v>
      </c>
      <c r="D43" s="24">
        <v>1865.3552</v>
      </c>
      <c r="E43" s="149">
        <v>20039.683400000002</v>
      </c>
      <c r="F43" s="8">
        <v>333148.79739999998</v>
      </c>
      <c r="G43" s="8">
        <v>177644.22459999999</v>
      </c>
      <c r="H43" s="24">
        <v>530832.70539999998</v>
      </c>
      <c r="I43" s="17">
        <v>532698.06059999997</v>
      </c>
    </row>
    <row r="44" spans="1:9" x14ac:dyDescent="0.2">
      <c r="A44" s="88" t="s">
        <v>76</v>
      </c>
      <c r="B44" s="3"/>
      <c r="C44" s="9"/>
      <c r="D44" s="23"/>
      <c r="E44" s="148"/>
      <c r="F44" s="9">
        <v>2765.5947000000001</v>
      </c>
      <c r="G44" s="9">
        <v>694.27059999999994</v>
      </c>
      <c r="H44" s="23">
        <v>3459.8652999999999</v>
      </c>
      <c r="I44" s="16">
        <v>3459.8652999999999</v>
      </c>
    </row>
    <row r="45" spans="1:9" x14ac:dyDescent="0.2">
      <c r="A45" s="88" t="s">
        <v>77</v>
      </c>
      <c r="B45" s="3">
        <v>307.53489999999999</v>
      </c>
      <c r="C45" s="9"/>
      <c r="D45" s="23">
        <v>307.53489999999999</v>
      </c>
      <c r="E45" s="148">
        <v>4125.5064000000002</v>
      </c>
      <c r="F45" s="9">
        <v>25465.6656</v>
      </c>
      <c r="G45" s="9">
        <v>39467.857199999999</v>
      </c>
      <c r="H45" s="23">
        <v>69059.029200000004</v>
      </c>
      <c r="I45" s="16">
        <v>69366.564100000003</v>
      </c>
    </row>
    <row r="46" spans="1:9" x14ac:dyDescent="0.2">
      <c r="A46" s="88" t="s">
        <v>78</v>
      </c>
      <c r="B46" s="3"/>
      <c r="C46" s="9"/>
      <c r="D46" s="23"/>
      <c r="E46" s="148"/>
      <c r="F46" s="9">
        <v>4968.7312000000002</v>
      </c>
      <c r="G46" s="9">
        <v>32686.679499999998</v>
      </c>
      <c r="H46" s="23">
        <v>37655.4107</v>
      </c>
      <c r="I46" s="16">
        <v>37655.4107</v>
      </c>
    </row>
    <row r="47" spans="1:9" x14ac:dyDescent="0.2">
      <c r="A47" s="94" t="s">
        <v>79</v>
      </c>
      <c r="B47" s="7">
        <v>307.53489999999999</v>
      </c>
      <c r="C47" s="8"/>
      <c r="D47" s="24">
        <v>307.53489999999999</v>
      </c>
      <c r="E47" s="149">
        <v>4125.5064000000002</v>
      </c>
      <c r="F47" s="8">
        <v>33199.991499999996</v>
      </c>
      <c r="G47" s="8">
        <v>72848.8073</v>
      </c>
      <c r="H47" s="24">
        <v>110174.3052</v>
      </c>
      <c r="I47" s="17">
        <v>110481.8401</v>
      </c>
    </row>
    <row r="48" spans="1:9" x14ac:dyDescent="0.2">
      <c r="A48" s="94" t="s">
        <v>80</v>
      </c>
      <c r="B48" s="5"/>
      <c r="C48" s="6"/>
      <c r="D48" s="25"/>
      <c r="E48" s="150"/>
      <c r="F48" s="6">
        <v>2483.9342999999999</v>
      </c>
      <c r="G48" s="6">
        <v>9601.5210000000006</v>
      </c>
      <c r="H48" s="25">
        <v>12085.4553</v>
      </c>
      <c r="I48" s="18">
        <v>12085.4553</v>
      </c>
    </row>
    <row r="49" spans="1:9" x14ac:dyDescent="0.2">
      <c r="A49" s="88" t="s">
        <v>81</v>
      </c>
      <c r="B49" s="3">
        <v>20.2</v>
      </c>
      <c r="C49" s="9">
        <v>22.5181</v>
      </c>
      <c r="D49" s="23">
        <v>42.7181</v>
      </c>
      <c r="E49" s="148">
        <v>738.57479999999998</v>
      </c>
      <c r="F49" s="9">
        <v>641640.00820000004</v>
      </c>
      <c r="G49" s="9">
        <v>137385.3597</v>
      </c>
      <c r="H49" s="23">
        <v>779763.94270000001</v>
      </c>
      <c r="I49" s="16">
        <v>779806.66079999995</v>
      </c>
    </row>
    <row r="50" spans="1:9" x14ac:dyDescent="0.2">
      <c r="A50" s="88" t="s">
        <v>82</v>
      </c>
      <c r="B50" s="3">
        <v>498.9649</v>
      </c>
      <c r="C50" s="9">
        <v>69.755799999999994</v>
      </c>
      <c r="D50" s="23">
        <v>568.72069999999997</v>
      </c>
      <c r="E50" s="148">
        <v>9091.2459999999992</v>
      </c>
      <c r="F50" s="9">
        <v>927400.81680000003</v>
      </c>
      <c r="G50" s="9">
        <v>290549.70039999997</v>
      </c>
      <c r="H50" s="23">
        <v>1227041.7631999999</v>
      </c>
      <c r="I50" s="16">
        <v>1227610.4839000001</v>
      </c>
    </row>
    <row r="51" spans="1:9" x14ac:dyDescent="0.2">
      <c r="A51" s="94" t="s">
        <v>83</v>
      </c>
      <c r="B51" s="7">
        <v>519.16489999999999</v>
      </c>
      <c r="C51" s="8">
        <v>92.273899999999998</v>
      </c>
      <c r="D51" s="24">
        <v>611.43880000000001</v>
      </c>
      <c r="E51" s="149">
        <v>9829.8207999999995</v>
      </c>
      <c r="F51" s="8">
        <v>1569040.825</v>
      </c>
      <c r="G51" s="8">
        <v>427935.0601</v>
      </c>
      <c r="H51" s="24">
        <v>2006805.7058999999</v>
      </c>
      <c r="I51" s="17">
        <v>2007417.1447000001</v>
      </c>
    </row>
    <row r="52" spans="1:9" x14ac:dyDescent="0.2">
      <c r="A52" s="88" t="s">
        <v>84</v>
      </c>
      <c r="B52" s="3"/>
      <c r="C52" s="9"/>
      <c r="D52" s="23"/>
      <c r="E52" s="148">
        <v>10160.66</v>
      </c>
      <c r="F52" s="9">
        <v>7598.4387999999999</v>
      </c>
      <c r="G52" s="9">
        <v>109293.77740000001</v>
      </c>
      <c r="H52" s="23">
        <v>127052.8762</v>
      </c>
      <c r="I52" s="16">
        <v>127052.8762</v>
      </c>
    </row>
    <row r="53" spans="1:9" x14ac:dyDescent="0.2">
      <c r="A53" s="88" t="s">
        <v>85</v>
      </c>
      <c r="B53" s="3">
        <v>34.156399999999998</v>
      </c>
      <c r="C53" s="9">
        <v>3.222</v>
      </c>
      <c r="D53" s="23">
        <v>37.378399999999999</v>
      </c>
      <c r="E53" s="148">
        <v>758.22929999999997</v>
      </c>
      <c r="F53" s="9">
        <v>102648.7362</v>
      </c>
      <c r="G53" s="9">
        <v>62187.775300000001</v>
      </c>
      <c r="H53" s="23">
        <v>165594.7408</v>
      </c>
      <c r="I53" s="16">
        <v>165632.11919999999</v>
      </c>
    </row>
    <row r="54" spans="1:9" x14ac:dyDescent="0.2">
      <c r="A54" s="88" t="s">
        <v>86</v>
      </c>
      <c r="B54" s="3"/>
      <c r="C54" s="9"/>
      <c r="D54" s="23"/>
      <c r="E54" s="148"/>
      <c r="F54" s="9">
        <v>293504.11190000002</v>
      </c>
      <c r="G54" s="9">
        <v>111013.9215</v>
      </c>
      <c r="H54" s="23">
        <v>404518.03340000001</v>
      </c>
      <c r="I54" s="16">
        <v>404518.03340000001</v>
      </c>
    </row>
    <row r="55" spans="1:9" x14ac:dyDescent="0.2">
      <c r="A55" s="88" t="s">
        <v>87</v>
      </c>
      <c r="B55" s="3"/>
      <c r="C55" s="9"/>
      <c r="D55" s="23"/>
      <c r="E55" s="148">
        <v>23190.385900000001</v>
      </c>
      <c r="F55" s="9">
        <v>30904.221799999999</v>
      </c>
      <c r="G55" s="9">
        <v>91987.955100000006</v>
      </c>
      <c r="H55" s="23">
        <v>146082.56280000001</v>
      </c>
      <c r="I55" s="16">
        <v>146082.56280000001</v>
      </c>
    </row>
    <row r="56" spans="1:9" x14ac:dyDescent="0.2">
      <c r="A56" s="88" t="s">
        <v>88</v>
      </c>
      <c r="B56" s="3"/>
      <c r="C56" s="9"/>
      <c r="D56" s="23"/>
      <c r="E56" s="148"/>
      <c r="F56" s="9">
        <v>129999.0656</v>
      </c>
      <c r="G56" s="9">
        <v>66454.777100000007</v>
      </c>
      <c r="H56" s="23">
        <v>196453.84270000001</v>
      </c>
      <c r="I56" s="16">
        <v>196453.84270000001</v>
      </c>
    </row>
    <row r="57" spans="1:9" x14ac:dyDescent="0.2">
      <c r="A57" s="88" t="s">
        <v>89</v>
      </c>
      <c r="B57" s="3">
        <v>171.9392</v>
      </c>
      <c r="C57" s="9">
        <v>5.2365000000000004</v>
      </c>
      <c r="D57" s="23">
        <v>177.17570000000001</v>
      </c>
      <c r="E57" s="148">
        <v>35.7104</v>
      </c>
      <c r="F57" s="9">
        <v>90343.630099999995</v>
      </c>
      <c r="G57" s="9">
        <v>79382.659</v>
      </c>
      <c r="H57" s="23">
        <v>169761.99950000001</v>
      </c>
      <c r="I57" s="16">
        <v>169939.1752</v>
      </c>
    </row>
    <row r="58" spans="1:9" x14ac:dyDescent="0.2">
      <c r="A58" s="88" t="s">
        <v>90</v>
      </c>
      <c r="B58" s="3"/>
      <c r="C58" s="9"/>
      <c r="D58" s="23"/>
      <c r="E58" s="148"/>
      <c r="F58" s="9">
        <v>32493.2372</v>
      </c>
      <c r="G58" s="9">
        <v>18673.6993</v>
      </c>
      <c r="H58" s="23">
        <v>51166.936500000003</v>
      </c>
      <c r="I58" s="16">
        <v>51166.936500000003</v>
      </c>
    </row>
    <row r="59" spans="1:9" x14ac:dyDescent="0.2">
      <c r="A59" s="88" t="s">
        <v>91</v>
      </c>
      <c r="B59" s="3">
        <v>614.9443</v>
      </c>
      <c r="C59" s="9"/>
      <c r="D59" s="23">
        <v>614.9443</v>
      </c>
      <c r="E59" s="148">
        <v>2968.5299</v>
      </c>
      <c r="F59" s="9">
        <v>143291.1084</v>
      </c>
      <c r="G59" s="9">
        <v>51936.974800000004</v>
      </c>
      <c r="H59" s="23">
        <v>198196.61309999999</v>
      </c>
      <c r="I59" s="16">
        <v>198811.55739999999</v>
      </c>
    </row>
    <row r="60" spans="1:9" x14ac:dyDescent="0.2">
      <c r="A60" s="94" t="s">
        <v>92</v>
      </c>
      <c r="B60" s="7">
        <v>821.03989999999999</v>
      </c>
      <c r="C60" s="8">
        <v>8.4585000000000008</v>
      </c>
      <c r="D60" s="24">
        <v>829.49839999999995</v>
      </c>
      <c r="E60" s="149">
        <v>37113.515500000001</v>
      </c>
      <c r="F60" s="8">
        <v>830782.55</v>
      </c>
      <c r="G60" s="8">
        <v>590931.53949999996</v>
      </c>
      <c r="H60" s="24">
        <v>1458827.605</v>
      </c>
      <c r="I60" s="17">
        <v>1459657.1033999999</v>
      </c>
    </row>
    <row r="61" spans="1:9" x14ac:dyDescent="0.2">
      <c r="A61" s="88" t="s">
        <v>93</v>
      </c>
      <c r="B61" s="3">
        <v>3.3603999999999998</v>
      </c>
      <c r="C61" s="9"/>
      <c r="D61" s="23">
        <v>3.3603999999999998</v>
      </c>
      <c r="E61" s="148"/>
      <c r="F61" s="9">
        <v>46698.374199999998</v>
      </c>
      <c r="G61" s="9">
        <v>78605.359899999996</v>
      </c>
      <c r="H61" s="23">
        <v>125303.7341</v>
      </c>
      <c r="I61" s="16">
        <v>125307.09450000001</v>
      </c>
    </row>
    <row r="62" spans="1:9" x14ac:dyDescent="0.2">
      <c r="A62" s="88" t="s">
        <v>94</v>
      </c>
      <c r="B62" s="3">
        <v>96.469899999999996</v>
      </c>
      <c r="C62" s="9"/>
      <c r="D62" s="23">
        <v>96.469899999999996</v>
      </c>
      <c r="E62" s="148"/>
      <c r="F62" s="9">
        <v>13573.5638</v>
      </c>
      <c r="G62" s="9">
        <v>19967.822700000001</v>
      </c>
      <c r="H62" s="23">
        <v>33541.386500000001</v>
      </c>
      <c r="I62" s="16">
        <v>33637.856399999997</v>
      </c>
    </row>
    <row r="63" spans="1:9" ht="15" customHeight="1" thickBot="1" x14ac:dyDescent="0.25">
      <c r="A63" s="85" t="s">
        <v>95</v>
      </c>
      <c r="B63" s="7">
        <v>99.830299999999994</v>
      </c>
      <c r="C63" s="8"/>
      <c r="D63" s="24">
        <v>99.830299999999994</v>
      </c>
      <c r="E63" s="149"/>
      <c r="F63" s="8">
        <v>60271.938000000002</v>
      </c>
      <c r="G63" s="8">
        <v>98573.1826</v>
      </c>
      <c r="H63" s="24">
        <v>158845.12059999999</v>
      </c>
      <c r="I63" s="17">
        <v>158944.9509</v>
      </c>
    </row>
    <row r="64" spans="1:9" ht="16.5" customHeight="1" thickBot="1" x14ac:dyDescent="0.25">
      <c r="A64" s="116" t="s">
        <v>140</v>
      </c>
      <c r="B64" s="117">
        <v>848542.7561</v>
      </c>
      <c r="C64" s="107">
        <v>29878.877700000001</v>
      </c>
      <c r="D64" s="108">
        <v>878421.63379999995</v>
      </c>
      <c r="E64" s="151">
        <v>570775.59569999995</v>
      </c>
      <c r="F64" s="107">
        <v>4543018.3519000001</v>
      </c>
      <c r="G64" s="107">
        <v>2414158.8088000002</v>
      </c>
      <c r="H64" s="108">
        <v>7527952.7564000003</v>
      </c>
      <c r="I64" s="109">
        <v>8406374.3902000003</v>
      </c>
    </row>
  </sheetData>
  <mergeCells count="5">
    <mergeCell ref="A2:A3"/>
    <mergeCell ref="B1:I1"/>
    <mergeCell ref="B2:D2"/>
    <mergeCell ref="E2:H2"/>
    <mergeCell ref="I2:I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70" orientation="portrait" r:id="rId1"/>
  <headerFooter alignWithMargins="0">
    <oddHeader>&amp;C&amp;"Arial,Negrita"&amp;12 &amp;K03+0003.2.3 PRADOS Y PASTIZALES PERMANENTES. Distribución general de la tierra por provincias (ha)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X69"/>
  <sheetViews>
    <sheetView showZeros="0" topLeftCell="A2" workbookViewId="0">
      <pane xSplit="1" ySplit="2" topLeftCell="D40" activePane="bottomRight" state="frozen"/>
      <selection sqref="A1:A2"/>
      <selection pane="topRight" sqref="A1:A2"/>
      <selection pane="bottomLeft" sqref="A1:A2"/>
      <selection pane="bottomRight" activeCell="F23" sqref="F23"/>
    </sheetView>
  </sheetViews>
  <sheetFormatPr baseColWidth="10" defaultRowHeight="12.75" x14ac:dyDescent="0.2"/>
  <cols>
    <col min="1" max="1" width="25.85546875" customWidth="1"/>
    <col min="2" max="2" width="15.85546875" bestFit="1" customWidth="1"/>
    <col min="3" max="3" width="11.85546875" customWidth="1"/>
    <col min="4" max="4" width="13.85546875" customWidth="1"/>
    <col min="5" max="9" width="12.7109375" customWidth="1"/>
    <col min="10" max="10" width="15.5703125" customWidth="1"/>
    <col min="11" max="16384" width="11.42578125" style="10"/>
  </cols>
  <sheetData>
    <row r="1" spans="1:50" ht="24" hidden="1" customHeight="1" thickBot="1" x14ac:dyDescent="0.25">
      <c r="A1" s="20"/>
      <c r="B1" s="152" t="s">
        <v>126</v>
      </c>
      <c r="C1" s="157"/>
      <c r="D1" s="157"/>
      <c r="E1" s="157"/>
      <c r="F1" s="157"/>
      <c r="G1" s="157"/>
      <c r="H1" s="157"/>
      <c r="I1" s="157"/>
      <c r="J1" s="158"/>
      <c r="K1" s="11"/>
      <c r="L1" s="11"/>
    </row>
    <row r="2" spans="1:50" ht="24" customHeight="1" x14ac:dyDescent="0.2">
      <c r="A2" s="155" t="s">
        <v>100</v>
      </c>
      <c r="B2" s="170" t="s">
        <v>31</v>
      </c>
      <c r="C2" s="159" t="s">
        <v>101</v>
      </c>
      <c r="D2" s="161"/>
      <c r="E2" s="172" t="s">
        <v>32</v>
      </c>
      <c r="F2" s="174" t="s">
        <v>143</v>
      </c>
      <c r="G2" s="174" t="s">
        <v>148</v>
      </c>
      <c r="H2" s="174" t="s">
        <v>149</v>
      </c>
      <c r="I2" s="174" t="s">
        <v>22</v>
      </c>
      <c r="J2" s="164" t="s">
        <v>33</v>
      </c>
      <c r="K2" s="11"/>
      <c r="L2" s="11"/>
    </row>
    <row r="3" spans="1:50" ht="25.5" x14ac:dyDescent="0.2">
      <c r="A3" s="156"/>
      <c r="B3" s="171"/>
      <c r="C3" s="118" t="s">
        <v>102</v>
      </c>
      <c r="D3" s="119" t="s">
        <v>103</v>
      </c>
      <c r="E3" s="173"/>
      <c r="F3" s="175"/>
      <c r="G3" s="175"/>
      <c r="H3" s="175"/>
      <c r="I3" s="175"/>
      <c r="J3" s="16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x14ac:dyDescent="0.2">
      <c r="A4" s="88" t="s">
        <v>37</v>
      </c>
      <c r="B4" s="62">
        <v>65822.517200000002</v>
      </c>
      <c r="C4" s="51">
        <v>37079.4591</v>
      </c>
      <c r="D4" s="52">
        <v>163822.32190000001</v>
      </c>
      <c r="E4" s="56">
        <v>105854.864</v>
      </c>
      <c r="F4" s="56">
        <v>96.407200000000003</v>
      </c>
      <c r="G4" s="56">
        <v>4.0457999999999998</v>
      </c>
      <c r="H4" s="56"/>
      <c r="I4" s="56">
        <v>87781.332699999999</v>
      </c>
      <c r="J4" s="16">
        <v>460460.94790000003</v>
      </c>
      <c r="K4" s="40"/>
    </row>
    <row r="5" spans="1:50" x14ac:dyDescent="0.2">
      <c r="A5" s="88" t="s">
        <v>38</v>
      </c>
      <c r="B5" s="62">
        <v>120281.6795</v>
      </c>
      <c r="C5" s="31">
        <v>135581.09349999999</v>
      </c>
      <c r="D5" s="53">
        <v>93108.252699999997</v>
      </c>
      <c r="E5" s="23">
        <v>50921.227099999996</v>
      </c>
      <c r="F5" s="23">
        <v>553.13229999999999</v>
      </c>
      <c r="G5" s="23"/>
      <c r="H5" s="23"/>
      <c r="I5" s="23">
        <v>189613.8474</v>
      </c>
      <c r="J5" s="16">
        <v>590059.23250000004</v>
      </c>
    </row>
    <row r="6" spans="1:50" x14ac:dyDescent="0.2">
      <c r="A6" s="88" t="s">
        <v>39</v>
      </c>
      <c r="B6" s="62">
        <v>75160.618799999997</v>
      </c>
      <c r="C6" s="31">
        <v>121500.0474</v>
      </c>
      <c r="D6" s="53">
        <v>2454.4720000000002</v>
      </c>
      <c r="E6" s="23">
        <v>37663.220600000001</v>
      </c>
      <c r="F6" s="23">
        <v>411.85559999999998</v>
      </c>
      <c r="G6" s="23"/>
      <c r="H6" s="23"/>
      <c r="I6" s="23">
        <v>242240.1698</v>
      </c>
      <c r="J6" s="16">
        <v>479430.38419999997</v>
      </c>
    </row>
    <row r="7" spans="1:50" x14ac:dyDescent="0.2">
      <c r="A7" s="88" t="s">
        <v>40</v>
      </c>
      <c r="B7" s="62">
        <v>42111.323600000003</v>
      </c>
      <c r="C7" s="31">
        <v>29440.157200000001</v>
      </c>
      <c r="D7" s="53">
        <v>46123.833200000001</v>
      </c>
      <c r="E7" s="23">
        <v>72637.459000000003</v>
      </c>
      <c r="F7" s="23">
        <v>13.5543</v>
      </c>
      <c r="G7" s="23"/>
      <c r="H7" s="23"/>
      <c r="I7" s="23">
        <v>78686.925600000002</v>
      </c>
      <c r="J7" s="16">
        <v>269013.25290000002</v>
      </c>
    </row>
    <row r="8" spans="1:50" x14ac:dyDescent="0.2">
      <c r="A8" s="94" t="s">
        <v>41</v>
      </c>
      <c r="B8" s="63">
        <v>303376.13909999997</v>
      </c>
      <c r="C8" s="32">
        <v>323600.75719999999</v>
      </c>
      <c r="D8" s="54">
        <v>305508.8798</v>
      </c>
      <c r="E8" s="24">
        <v>267076.77069999999</v>
      </c>
      <c r="F8" s="24">
        <v>1074.9494</v>
      </c>
      <c r="G8" s="24">
        <v>4.0457999999999998</v>
      </c>
      <c r="H8" s="24"/>
      <c r="I8" s="24">
        <v>598322.27549999999</v>
      </c>
      <c r="J8" s="17">
        <v>1798963.8174999999</v>
      </c>
      <c r="M8" s="40"/>
    </row>
    <row r="9" spans="1:50" x14ac:dyDescent="0.2">
      <c r="A9" s="94" t="s">
        <v>42</v>
      </c>
      <c r="B9" s="64">
        <v>37131.042399999998</v>
      </c>
      <c r="C9" s="33">
        <v>235595.3437</v>
      </c>
      <c r="D9" s="55">
        <v>60469.826500000003</v>
      </c>
      <c r="E9" s="25">
        <v>66034.338900000002</v>
      </c>
      <c r="F9" s="25">
        <v>159.4562</v>
      </c>
      <c r="G9" s="25"/>
      <c r="H9" s="25"/>
      <c r="I9" s="25">
        <v>135836.07920000001</v>
      </c>
      <c r="J9" s="18">
        <v>535226.08689999999</v>
      </c>
    </row>
    <row r="10" spans="1:50" x14ac:dyDescent="0.2">
      <c r="A10" s="94" t="s">
        <v>43</v>
      </c>
      <c r="B10" s="64">
        <v>14033.5785</v>
      </c>
      <c r="C10" s="33">
        <v>130793.0805</v>
      </c>
      <c r="D10" s="55">
        <v>47779.4905</v>
      </c>
      <c r="E10" s="25">
        <v>1723.2710999999999</v>
      </c>
      <c r="F10" s="25">
        <v>337.62819999999999</v>
      </c>
      <c r="G10" s="25"/>
      <c r="H10" s="25"/>
      <c r="I10" s="25">
        <v>22170.833600000002</v>
      </c>
      <c r="J10" s="18">
        <v>216837.8824</v>
      </c>
    </row>
    <row r="11" spans="1:50" x14ac:dyDescent="0.2">
      <c r="A11" s="88" t="s">
        <v>44</v>
      </c>
      <c r="B11" s="62">
        <v>8553.1201999999994</v>
      </c>
      <c r="C11" s="31">
        <v>98661.289900000003</v>
      </c>
      <c r="D11" s="53">
        <v>2869.3593999999998</v>
      </c>
      <c r="E11" s="23">
        <v>15216.5996</v>
      </c>
      <c r="F11" s="23">
        <v>750.13170000000002</v>
      </c>
      <c r="G11" s="23"/>
      <c r="H11" s="23"/>
      <c r="I11" s="23">
        <v>26218.4274</v>
      </c>
      <c r="J11" s="16">
        <v>152268.92819999999</v>
      </c>
    </row>
    <row r="12" spans="1:50" x14ac:dyDescent="0.2">
      <c r="A12" s="88" t="s">
        <v>45</v>
      </c>
      <c r="B12" s="62">
        <v>65358.544500000004</v>
      </c>
      <c r="C12" s="31">
        <v>39362.393400000001</v>
      </c>
      <c r="D12" s="53">
        <v>3136.3038999999999</v>
      </c>
      <c r="E12" s="23">
        <v>10660.2565</v>
      </c>
      <c r="F12" s="23">
        <v>246.97489999999999</v>
      </c>
      <c r="G12" s="23"/>
      <c r="H12" s="23"/>
      <c r="I12" s="23">
        <v>10122.0056</v>
      </c>
      <c r="J12" s="16">
        <v>128886.4788</v>
      </c>
    </row>
    <row r="13" spans="1:50" x14ac:dyDescent="0.2">
      <c r="A13" s="88" t="s">
        <v>46</v>
      </c>
      <c r="B13" s="62">
        <v>76462.616899999994</v>
      </c>
      <c r="C13" s="31">
        <v>18710.420699999999</v>
      </c>
      <c r="D13" s="53">
        <v>14014.983</v>
      </c>
      <c r="E13" s="23">
        <v>12148.150799999999</v>
      </c>
      <c r="F13" s="23">
        <v>88.630399999999995</v>
      </c>
      <c r="G13" s="23"/>
      <c r="H13" s="23"/>
      <c r="I13" s="23">
        <v>21657.495200000001</v>
      </c>
      <c r="J13" s="16">
        <v>143082.29699999999</v>
      </c>
    </row>
    <row r="14" spans="1:50" x14ac:dyDescent="0.2">
      <c r="A14" s="94" t="s">
        <v>125</v>
      </c>
      <c r="B14" s="63">
        <v>150374.28159999999</v>
      </c>
      <c r="C14" s="32">
        <v>156734.10399999999</v>
      </c>
      <c r="D14" s="54">
        <v>20020.6463</v>
      </c>
      <c r="E14" s="24">
        <v>38025.0069</v>
      </c>
      <c r="F14" s="24">
        <v>1085.7370000000001</v>
      </c>
      <c r="G14" s="24"/>
      <c r="H14" s="24"/>
      <c r="I14" s="24">
        <v>57997.928200000002</v>
      </c>
      <c r="J14" s="17">
        <v>424237.70400000003</v>
      </c>
      <c r="K14" s="40"/>
    </row>
    <row r="15" spans="1:50" x14ac:dyDescent="0.2">
      <c r="A15" s="94" t="s">
        <v>47</v>
      </c>
      <c r="B15" s="64">
        <v>105998.1923</v>
      </c>
      <c r="C15" s="33">
        <v>231509.2433</v>
      </c>
      <c r="D15" s="55">
        <v>4824.8861999999999</v>
      </c>
      <c r="E15" s="25"/>
      <c r="F15" s="25">
        <v>1734.4996000000001</v>
      </c>
      <c r="G15" s="25"/>
      <c r="H15" s="25">
        <v>128.00309999999999</v>
      </c>
      <c r="I15" s="25">
        <v>185515.69959999999</v>
      </c>
      <c r="J15" s="18">
        <v>529710.52410000004</v>
      </c>
    </row>
    <row r="16" spans="1:50" x14ac:dyDescent="0.2">
      <c r="A16" s="94" t="s">
        <v>48</v>
      </c>
      <c r="B16" s="64">
        <v>51730.386700000003</v>
      </c>
      <c r="C16" s="33">
        <v>69669.6109</v>
      </c>
      <c r="D16" s="55">
        <v>1046.3133</v>
      </c>
      <c r="E16" s="25">
        <v>10954.469300000001</v>
      </c>
      <c r="F16" s="25">
        <v>5182.0996999999998</v>
      </c>
      <c r="G16" s="25">
        <v>7.2752999999999997</v>
      </c>
      <c r="H16" s="25">
        <v>163.89160000000001</v>
      </c>
      <c r="I16" s="25">
        <v>94341.203399999999</v>
      </c>
      <c r="J16" s="18">
        <v>233095.25020000001</v>
      </c>
    </row>
    <row r="17" spans="1:10" x14ac:dyDescent="0.2">
      <c r="A17" s="88" t="s">
        <v>49</v>
      </c>
      <c r="B17" s="62">
        <v>302602.15179999999</v>
      </c>
      <c r="C17" s="31">
        <v>146852.08799999999</v>
      </c>
      <c r="D17" s="53">
        <v>3960.0254</v>
      </c>
      <c r="E17" s="23">
        <v>82241.709700000007</v>
      </c>
      <c r="F17" s="23">
        <v>953.3306</v>
      </c>
      <c r="G17" s="23">
        <v>13.463699999999999</v>
      </c>
      <c r="H17" s="23">
        <v>1823.5562</v>
      </c>
      <c r="I17" s="23">
        <v>243897.39420000001</v>
      </c>
      <c r="J17" s="16">
        <v>782343.71959999995</v>
      </c>
    </row>
    <row r="18" spans="1:10" x14ac:dyDescent="0.2">
      <c r="A18" s="88" t="s">
        <v>50</v>
      </c>
      <c r="B18" s="62">
        <v>333045.47869999998</v>
      </c>
      <c r="C18" s="31">
        <v>54705.888700000003</v>
      </c>
      <c r="D18" s="53">
        <v>778.10739999999998</v>
      </c>
      <c r="E18" s="23">
        <v>56866.189400000003</v>
      </c>
      <c r="F18" s="23">
        <v>2373.4360999999999</v>
      </c>
      <c r="G18" s="23">
        <v>11.802899999999999</v>
      </c>
      <c r="H18" s="23">
        <v>6826.8467000000001</v>
      </c>
      <c r="I18" s="23">
        <v>218681.9418</v>
      </c>
      <c r="J18" s="16">
        <v>673289.69169999997</v>
      </c>
    </row>
    <row r="19" spans="1:10" x14ac:dyDescent="0.2">
      <c r="A19" s="88" t="s">
        <v>51</v>
      </c>
      <c r="B19" s="62">
        <v>148666.5834</v>
      </c>
      <c r="C19" s="31">
        <v>57460.031600000002</v>
      </c>
      <c r="D19" s="53">
        <v>3241.7501999999999</v>
      </c>
      <c r="E19" s="23">
        <v>46308.174700000003</v>
      </c>
      <c r="F19" s="23">
        <v>2344.2995000000001</v>
      </c>
      <c r="G19" s="23">
        <v>100.09269999999999</v>
      </c>
      <c r="H19" s="23">
        <v>315.37529999999998</v>
      </c>
      <c r="I19" s="23">
        <v>382183.22810000001</v>
      </c>
      <c r="J19" s="16">
        <v>640619.5355</v>
      </c>
    </row>
    <row r="20" spans="1:10" x14ac:dyDescent="0.2">
      <c r="A20" s="94" t="s">
        <v>52</v>
      </c>
      <c r="B20" s="63">
        <v>784314.21389999997</v>
      </c>
      <c r="C20" s="32">
        <v>259018.00829999999</v>
      </c>
      <c r="D20" s="54">
        <v>7979.8829999999998</v>
      </c>
      <c r="E20" s="24">
        <v>185416.07380000001</v>
      </c>
      <c r="F20" s="24">
        <v>5671.0662000000002</v>
      </c>
      <c r="G20" s="24">
        <v>125.3593</v>
      </c>
      <c r="H20" s="24">
        <v>8965.7782000000007</v>
      </c>
      <c r="I20" s="24">
        <v>844762.56409999996</v>
      </c>
      <c r="J20" s="17">
        <v>2096252.9468</v>
      </c>
    </row>
    <row r="21" spans="1:10" x14ac:dyDescent="0.2">
      <c r="A21" s="88" t="s">
        <v>53</v>
      </c>
      <c r="B21" s="62">
        <v>175144.9975</v>
      </c>
      <c r="C21" s="31">
        <v>77453.91</v>
      </c>
      <c r="D21" s="53">
        <v>5258.4255000000003</v>
      </c>
      <c r="E21" s="23">
        <v>174339.45920000001</v>
      </c>
      <c r="F21" s="23">
        <v>329.14350000000002</v>
      </c>
      <c r="G21" s="23"/>
      <c r="H21" s="23">
        <v>219.74170000000001</v>
      </c>
      <c r="I21" s="23">
        <v>56431.764799999997</v>
      </c>
      <c r="J21" s="16">
        <v>489177.44219999999</v>
      </c>
    </row>
    <row r="22" spans="1:10" x14ac:dyDescent="0.2">
      <c r="A22" s="88" t="s">
        <v>54</v>
      </c>
      <c r="B22" s="62">
        <v>56463.604099999997</v>
      </c>
      <c r="C22" s="31">
        <v>138770.04079999999</v>
      </c>
      <c r="D22" s="53">
        <v>16565.2238</v>
      </c>
      <c r="E22" s="23">
        <v>134130.35519999999</v>
      </c>
      <c r="F22" s="23">
        <v>5364.2381999999998</v>
      </c>
      <c r="G22" s="23"/>
      <c r="H22" s="23"/>
      <c r="I22" s="23">
        <v>37971.426500000001</v>
      </c>
      <c r="J22" s="16">
        <v>389264.88860000001</v>
      </c>
    </row>
    <row r="23" spans="1:10" x14ac:dyDescent="0.2">
      <c r="A23" s="88" t="s">
        <v>55</v>
      </c>
      <c r="B23" s="62">
        <v>244888.99170000001</v>
      </c>
      <c r="C23" s="31">
        <v>130761.45140000001</v>
      </c>
      <c r="D23" s="53">
        <v>9231.3395</v>
      </c>
      <c r="E23" s="23">
        <v>115991.1715</v>
      </c>
      <c r="F23" s="23">
        <v>723.69749999999999</v>
      </c>
      <c r="G23" s="23">
        <v>3.6082999999999998</v>
      </c>
      <c r="H23" s="23">
        <v>61.514800000000001</v>
      </c>
      <c r="I23" s="23">
        <v>121283.29640000001</v>
      </c>
      <c r="J23" s="16">
        <v>622945.07109999994</v>
      </c>
    </row>
    <row r="24" spans="1:10" x14ac:dyDescent="0.2">
      <c r="A24" s="88" t="s">
        <v>56</v>
      </c>
      <c r="B24" s="62">
        <v>140008.6005</v>
      </c>
      <c r="C24" s="31">
        <v>5551.0074999999997</v>
      </c>
      <c r="D24" s="53">
        <v>2468.7368000000001</v>
      </c>
      <c r="E24" s="23">
        <v>49281.660499999998</v>
      </c>
      <c r="F24" s="23">
        <v>15.8278</v>
      </c>
      <c r="G24" s="23">
        <v>19.7043</v>
      </c>
      <c r="H24" s="23">
        <v>96.980099999999993</v>
      </c>
      <c r="I24" s="23">
        <v>116376.3466</v>
      </c>
      <c r="J24" s="16">
        <v>313818.86410000001</v>
      </c>
    </row>
    <row r="25" spans="1:10" x14ac:dyDescent="0.2">
      <c r="A25" s="94" t="s">
        <v>57</v>
      </c>
      <c r="B25" s="63">
        <v>616506.19380000001</v>
      </c>
      <c r="C25" s="32">
        <v>352536.40970000002</v>
      </c>
      <c r="D25" s="54">
        <v>33523.725599999998</v>
      </c>
      <c r="E25" s="24">
        <v>473742.64640000003</v>
      </c>
      <c r="F25" s="24">
        <v>6432.9070000000002</v>
      </c>
      <c r="G25" s="24">
        <v>23.3126</v>
      </c>
      <c r="H25" s="24">
        <v>378.23660000000001</v>
      </c>
      <c r="I25" s="24">
        <v>332062.83429999999</v>
      </c>
      <c r="J25" s="17">
        <v>1815206.2660000001</v>
      </c>
    </row>
    <row r="26" spans="1:10" x14ac:dyDescent="0.2">
      <c r="A26" s="94" t="s">
        <v>58</v>
      </c>
      <c r="B26" s="64">
        <v>62671.519</v>
      </c>
      <c r="C26" s="33">
        <v>15936.774299999999</v>
      </c>
      <c r="D26" s="55">
        <v>523.56899999999996</v>
      </c>
      <c r="E26" s="25">
        <v>48294.450400000002</v>
      </c>
      <c r="F26" s="25">
        <v>24.378900000000002</v>
      </c>
      <c r="G26" s="25">
        <v>67.425299999999993</v>
      </c>
      <c r="H26" s="25"/>
      <c r="I26" s="25">
        <v>69355.443299999999</v>
      </c>
      <c r="J26" s="18">
        <v>196873.56020000001</v>
      </c>
    </row>
    <row r="27" spans="1:10" x14ac:dyDescent="0.2">
      <c r="A27" s="88" t="s">
        <v>59</v>
      </c>
      <c r="B27" s="62">
        <v>85837.193700000003</v>
      </c>
      <c r="C27" s="31">
        <v>52724.1535</v>
      </c>
      <c r="D27" s="53">
        <v>2559.8658999999998</v>
      </c>
      <c r="E27" s="23">
        <v>14103.954299999999</v>
      </c>
      <c r="F27" s="23">
        <v>1318.9156</v>
      </c>
      <c r="G27" s="23"/>
      <c r="H27" s="23"/>
      <c r="I27" s="23">
        <v>68485.151700000002</v>
      </c>
      <c r="J27" s="16">
        <v>225029.2347</v>
      </c>
    </row>
    <row r="28" spans="1:10" x14ac:dyDescent="0.2">
      <c r="A28" s="88" t="s">
        <v>60</v>
      </c>
      <c r="B28" s="62">
        <v>130997.5282</v>
      </c>
      <c r="C28" s="31">
        <v>240645.8009</v>
      </c>
      <c r="D28" s="53">
        <v>2576.6351</v>
      </c>
      <c r="E28" s="23">
        <v>58872.243999999999</v>
      </c>
      <c r="F28" s="23">
        <v>9702.5062999999991</v>
      </c>
      <c r="G28" s="23"/>
      <c r="H28" s="23">
        <v>130.9316</v>
      </c>
      <c r="I28" s="23">
        <v>65580.791899999997</v>
      </c>
      <c r="J28" s="16">
        <v>508506.43800000002</v>
      </c>
    </row>
    <row r="29" spans="1:10" x14ac:dyDescent="0.2">
      <c r="A29" s="88" t="s">
        <v>61</v>
      </c>
      <c r="B29" s="62">
        <v>140484.50870000001</v>
      </c>
      <c r="C29" s="31">
        <v>265986.87949999998</v>
      </c>
      <c r="D29" s="53">
        <v>14662.532300000001</v>
      </c>
      <c r="E29" s="23">
        <v>17619.551800000001</v>
      </c>
      <c r="F29" s="23">
        <v>34185.924700000003</v>
      </c>
      <c r="G29" s="23"/>
      <c r="H29" s="23"/>
      <c r="I29" s="23">
        <v>311105.97930000001</v>
      </c>
      <c r="J29" s="16">
        <v>784045.3763</v>
      </c>
    </row>
    <row r="30" spans="1:10" x14ac:dyDescent="0.2">
      <c r="A30" s="88" t="s">
        <v>62</v>
      </c>
      <c r="B30" s="62">
        <v>60419.955199999997</v>
      </c>
      <c r="C30" s="31">
        <v>77864.092600000004</v>
      </c>
      <c r="D30" s="53">
        <v>1757.1265000000001</v>
      </c>
      <c r="E30" s="23">
        <v>4437.5222000000003</v>
      </c>
      <c r="F30" s="23">
        <v>7826.0667000000003</v>
      </c>
      <c r="G30" s="23"/>
      <c r="H30" s="23"/>
      <c r="I30" s="23">
        <v>45792.909099999997</v>
      </c>
      <c r="J30" s="16">
        <v>198097.67230000001</v>
      </c>
    </row>
    <row r="31" spans="1:10" x14ac:dyDescent="0.2">
      <c r="A31" s="88" t="s">
        <v>63</v>
      </c>
      <c r="B31" s="62">
        <v>38139.625500000002</v>
      </c>
      <c r="C31" s="31">
        <v>89372.564100000003</v>
      </c>
      <c r="D31" s="53">
        <v>2513.0430000000001</v>
      </c>
      <c r="E31" s="23">
        <v>8207.3585999999996</v>
      </c>
      <c r="F31" s="23">
        <v>1242.7607</v>
      </c>
      <c r="G31" s="23"/>
      <c r="H31" s="23"/>
      <c r="I31" s="23">
        <v>43724.030200000001</v>
      </c>
      <c r="J31" s="16">
        <v>183199.38209999999</v>
      </c>
    </row>
    <row r="32" spans="1:10" x14ac:dyDescent="0.2">
      <c r="A32" s="88" t="s">
        <v>64</v>
      </c>
      <c r="B32" s="62">
        <v>141314.40640000001</v>
      </c>
      <c r="C32" s="31">
        <v>52758.655100000004</v>
      </c>
      <c r="D32" s="53">
        <v>2412.6913</v>
      </c>
      <c r="E32" s="23">
        <v>16135.2312</v>
      </c>
      <c r="F32" s="23">
        <v>7578.5159999999996</v>
      </c>
      <c r="G32" s="23"/>
      <c r="H32" s="23"/>
      <c r="I32" s="23">
        <v>15092.6446</v>
      </c>
      <c r="J32" s="16">
        <v>235292.1446</v>
      </c>
    </row>
    <row r="33" spans="1:10" x14ac:dyDescent="0.2">
      <c r="A33" s="88" t="s">
        <v>65</v>
      </c>
      <c r="B33" s="62">
        <v>209262.0319</v>
      </c>
      <c r="C33" s="31">
        <v>115207.47040000001</v>
      </c>
      <c r="D33" s="53">
        <v>920.65290000000005</v>
      </c>
      <c r="E33" s="23">
        <v>45526.756699999998</v>
      </c>
      <c r="F33" s="23">
        <v>7449.0637999999999</v>
      </c>
      <c r="G33" s="23"/>
      <c r="H33" s="23">
        <v>1909.8449000000001</v>
      </c>
      <c r="I33" s="23">
        <v>39100.560100000002</v>
      </c>
      <c r="J33" s="16">
        <v>419376.38069999998</v>
      </c>
    </row>
    <row r="34" spans="1:10" x14ac:dyDescent="0.2">
      <c r="A34" s="88" t="s">
        <v>66</v>
      </c>
      <c r="B34" s="62">
        <v>91389.438899999994</v>
      </c>
      <c r="C34" s="31">
        <v>24301.0265</v>
      </c>
      <c r="D34" s="53">
        <v>1464.6108999999999</v>
      </c>
      <c r="E34" s="23">
        <v>8386.4395999999997</v>
      </c>
      <c r="F34" s="23">
        <v>2523.3114999999998</v>
      </c>
      <c r="G34" s="23"/>
      <c r="H34" s="23"/>
      <c r="I34" s="23">
        <v>3375.1864999999998</v>
      </c>
      <c r="J34" s="16">
        <v>131440.01389999999</v>
      </c>
    </row>
    <row r="35" spans="1:10" x14ac:dyDescent="0.2">
      <c r="A35" s="88" t="s">
        <v>67</v>
      </c>
      <c r="B35" s="62">
        <v>60805.714399999997</v>
      </c>
      <c r="C35" s="31">
        <v>100388.3029</v>
      </c>
      <c r="D35" s="53">
        <v>2311.9967000000001</v>
      </c>
      <c r="E35" s="23">
        <v>3007.5491999999999</v>
      </c>
      <c r="F35" s="23">
        <v>5117.2894999999999</v>
      </c>
      <c r="G35" s="23"/>
      <c r="H35" s="23"/>
      <c r="I35" s="23">
        <v>144272.1416</v>
      </c>
      <c r="J35" s="16">
        <v>315902.99430000002</v>
      </c>
    </row>
    <row r="36" spans="1:10" x14ac:dyDescent="0.2">
      <c r="A36" s="94" t="s">
        <v>68</v>
      </c>
      <c r="B36" s="63">
        <v>958650.40289999999</v>
      </c>
      <c r="C36" s="32">
        <v>1019248.9455</v>
      </c>
      <c r="D36" s="54">
        <v>31179.154600000002</v>
      </c>
      <c r="E36" s="24">
        <v>176296.60759999999</v>
      </c>
      <c r="F36" s="24">
        <v>76944.354800000001</v>
      </c>
      <c r="G36" s="24"/>
      <c r="H36" s="24">
        <v>2040.7764999999999</v>
      </c>
      <c r="I36" s="24">
        <v>736529.39500000002</v>
      </c>
      <c r="J36" s="17">
        <v>3000889.6368999998</v>
      </c>
    </row>
    <row r="37" spans="1:10" x14ac:dyDescent="0.2">
      <c r="A37" s="94" t="s">
        <v>69</v>
      </c>
      <c r="B37" s="64">
        <v>49098.5432</v>
      </c>
      <c r="C37" s="33">
        <v>101612.2693</v>
      </c>
      <c r="D37" s="55">
        <v>3168.2815999999998</v>
      </c>
      <c r="E37" s="25">
        <v>20973.296300000002</v>
      </c>
      <c r="F37" s="25">
        <v>1434.8262999999999</v>
      </c>
      <c r="G37" s="25"/>
      <c r="H37" s="25"/>
      <c r="I37" s="25">
        <v>93073.911099999998</v>
      </c>
      <c r="J37" s="18">
        <v>269361.12780000002</v>
      </c>
    </row>
    <row r="38" spans="1:10" x14ac:dyDescent="0.2">
      <c r="A38" s="88" t="s">
        <v>70</v>
      </c>
      <c r="B38" s="62">
        <v>241183.54689999999</v>
      </c>
      <c r="C38" s="31">
        <v>46094.695899999999</v>
      </c>
      <c r="D38" s="53">
        <v>234.03710000000001</v>
      </c>
      <c r="E38" s="23">
        <v>57940.373299999999</v>
      </c>
      <c r="F38" s="23">
        <v>1224.2380000000001</v>
      </c>
      <c r="G38" s="23">
        <v>77.213399999999993</v>
      </c>
      <c r="H38" s="23">
        <v>57.7532</v>
      </c>
      <c r="I38" s="23">
        <v>254075.3818</v>
      </c>
      <c r="J38" s="16">
        <v>600887.23959999997</v>
      </c>
    </row>
    <row r="39" spans="1:10" x14ac:dyDescent="0.2">
      <c r="A39" s="88" t="s">
        <v>71</v>
      </c>
      <c r="B39" s="62">
        <v>56032.400199999996</v>
      </c>
      <c r="C39" s="31">
        <v>150495.84510000001</v>
      </c>
      <c r="D39" s="53">
        <v>5704.7380000000003</v>
      </c>
      <c r="E39" s="23">
        <v>16335.070599999999</v>
      </c>
      <c r="F39" s="23">
        <v>213.1097</v>
      </c>
      <c r="G39" s="23">
        <v>110.99</v>
      </c>
      <c r="H39" s="23"/>
      <c r="I39" s="23">
        <v>362689.99180000002</v>
      </c>
      <c r="J39" s="16">
        <v>591582.14540000004</v>
      </c>
    </row>
    <row r="40" spans="1:10" x14ac:dyDescent="0.2">
      <c r="A40" s="88" t="s">
        <v>72</v>
      </c>
      <c r="B40" s="62">
        <v>454997.3223</v>
      </c>
      <c r="C40" s="31">
        <v>54176.179799999998</v>
      </c>
      <c r="D40" s="53">
        <v>1309.7963999999999</v>
      </c>
      <c r="E40" s="23">
        <v>87678.808499999999</v>
      </c>
      <c r="F40" s="23">
        <v>1749.6958999999999</v>
      </c>
      <c r="G40" s="23"/>
      <c r="H40" s="23">
        <v>181.46610000000001</v>
      </c>
      <c r="I40" s="23">
        <v>181989.64369999999</v>
      </c>
      <c r="J40" s="16">
        <v>782082.91269999999</v>
      </c>
    </row>
    <row r="41" spans="1:10" x14ac:dyDescent="0.2">
      <c r="A41" s="88" t="s">
        <v>73</v>
      </c>
      <c r="B41" s="62">
        <v>214145.91829999999</v>
      </c>
      <c r="C41" s="31">
        <v>173398.38159999999</v>
      </c>
      <c r="D41" s="53">
        <v>1907.9493</v>
      </c>
      <c r="E41" s="23">
        <v>93054.745999999999</v>
      </c>
      <c r="F41" s="23">
        <v>4698.8091999999997</v>
      </c>
      <c r="G41" s="23"/>
      <c r="H41" s="23">
        <v>688.8</v>
      </c>
      <c r="I41" s="23">
        <v>219915.2941</v>
      </c>
      <c r="J41" s="16">
        <v>707809.89850000001</v>
      </c>
    </row>
    <row r="42" spans="1:10" x14ac:dyDescent="0.2">
      <c r="A42" s="88" t="s">
        <v>74</v>
      </c>
      <c r="B42" s="62">
        <v>30843.3887</v>
      </c>
      <c r="C42" s="31">
        <v>151004.64189999999</v>
      </c>
      <c r="D42" s="53">
        <v>3862.4101999999998</v>
      </c>
      <c r="E42" s="23">
        <v>9488.6767999999993</v>
      </c>
      <c r="F42" s="23">
        <v>1468.9078999999999</v>
      </c>
      <c r="G42" s="23">
        <v>856.25779999999997</v>
      </c>
      <c r="H42" s="23"/>
      <c r="I42" s="23">
        <v>161552.8254</v>
      </c>
      <c r="J42" s="16">
        <v>359077.10869999998</v>
      </c>
    </row>
    <row r="43" spans="1:10" x14ac:dyDescent="0.2">
      <c r="A43" s="94" t="s">
        <v>75</v>
      </c>
      <c r="B43" s="63">
        <v>997202.57640000002</v>
      </c>
      <c r="C43" s="32">
        <v>575169.74430000002</v>
      </c>
      <c r="D43" s="54">
        <v>13018.931</v>
      </c>
      <c r="E43" s="24">
        <v>264497.6752</v>
      </c>
      <c r="F43" s="24">
        <v>9354.7607000000007</v>
      </c>
      <c r="G43" s="24">
        <v>1044.4612</v>
      </c>
      <c r="H43" s="24">
        <v>928.01930000000004</v>
      </c>
      <c r="I43" s="24">
        <v>1180223.1368</v>
      </c>
      <c r="J43" s="17">
        <v>3041439.3048999999</v>
      </c>
    </row>
    <row r="44" spans="1:10" x14ac:dyDescent="0.2">
      <c r="A44" s="88" t="s">
        <v>76</v>
      </c>
      <c r="B44" s="62">
        <v>102964.6087</v>
      </c>
      <c r="C44" s="31">
        <v>3411.7204999999999</v>
      </c>
      <c r="D44" s="53">
        <v>78.578900000000004</v>
      </c>
      <c r="E44" s="23">
        <v>4246.6541999999999</v>
      </c>
      <c r="F44" s="23">
        <v>833.30849999999998</v>
      </c>
      <c r="G44" s="23">
        <v>164.06139999999999</v>
      </c>
      <c r="H44" s="23"/>
      <c r="I44" s="23">
        <v>108522.43240000001</v>
      </c>
      <c r="J44" s="16">
        <v>220221.3646</v>
      </c>
    </row>
    <row r="45" spans="1:10" x14ac:dyDescent="0.2">
      <c r="A45" s="88" t="s">
        <v>77</v>
      </c>
      <c r="B45" s="62">
        <v>118380.1627</v>
      </c>
      <c r="C45" s="31">
        <v>37037.572200000002</v>
      </c>
      <c r="D45" s="53">
        <v>248.7396</v>
      </c>
      <c r="E45" s="23">
        <v>41035.568899999998</v>
      </c>
      <c r="F45" s="23">
        <v>829.9067</v>
      </c>
      <c r="G45" s="23">
        <v>91.1875</v>
      </c>
      <c r="H45" s="23">
        <v>1513.3121000000001</v>
      </c>
      <c r="I45" s="23">
        <v>168165.52340000001</v>
      </c>
      <c r="J45" s="16">
        <v>367301.9731</v>
      </c>
    </row>
    <row r="46" spans="1:10" x14ac:dyDescent="0.2">
      <c r="A46" s="88" t="s">
        <v>78</v>
      </c>
      <c r="B46" s="62">
        <v>257551.95629999999</v>
      </c>
      <c r="C46" s="31">
        <v>4911.5016999999998</v>
      </c>
      <c r="D46" s="53">
        <v>372.51350000000002</v>
      </c>
      <c r="E46" s="23">
        <v>26419.366600000001</v>
      </c>
      <c r="F46" s="23">
        <v>963.33879999999999</v>
      </c>
      <c r="G46" s="23">
        <v>160.53380000000001</v>
      </c>
      <c r="H46" s="23">
        <v>27.148</v>
      </c>
      <c r="I46" s="23">
        <v>224826.93640000001</v>
      </c>
      <c r="J46" s="16">
        <v>515233.29509999999</v>
      </c>
    </row>
    <row r="47" spans="1:10" x14ac:dyDescent="0.2">
      <c r="A47" s="94" t="s">
        <v>79</v>
      </c>
      <c r="B47" s="63">
        <v>478896.72769999999</v>
      </c>
      <c r="C47" s="32">
        <v>45360.794399999999</v>
      </c>
      <c r="D47" s="54">
        <v>699.83199999999999</v>
      </c>
      <c r="E47" s="24">
        <v>71701.589699999997</v>
      </c>
      <c r="F47" s="24">
        <v>2626.5540000000001</v>
      </c>
      <c r="G47" s="24">
        <v>415.78269999999998</v>
      </c>
      <c r="H47" s="24">
        <v>1540.4601</v>
      </c>
      <c r="I47" s="24">
        <v>501514.8922</v>
      </c>
      <c r="J47" s="17">
        <v>1102756.6328</v>
      </c>
    </row>
    <row r="48" spans="1:10" x14ac:dyDescent="0.2">
      <c r="A48" s="94" t="s">
        <v>80</v>
      </c>
      <c r="B48" s="64">
        <v>199574.77</v>
      </c>
      <c r="C48" s="33">
        <v>2124.3737999999998</v>
      </c>
      <c r="D48" s="55">
        <v>74.206299999999999</v>
      </c>
      <c r="E48" s="25">
        <v>6563.7647999999999</v>
      </c>
      <c r="F48" s="25">
        <v>22.413</v>
      </c>
      <c r="G48" s="25">
        <v>27.5243</v>
      </c>
      <c r="H48" s="25"/>
      <c r="I48" s="25">
        <v>206661.6532</v>
      </c>
      <c r="J48" s="18">
        <v>415048.70539999998</v>
      </c>
    </row>
    <row r="49" spans="1:10" x14ac:dyDescent="0.2">
      <c r="A49" s="88" t="s">
        <v>81</v>
      </c>
      <c r="B49" s="62">
        <v>19645.534</v>
      </c>
      <c r="C49" s="31">
        <v>266579.55859999999</v>
      </c>
      <c r="D49" s="53">
        <v>30769.0926</v>
      </c>
      <c r="E49" s="23">
        <v>3064.0698000000002</v>
      </c>
      <c r="F49" s="23">
        <v>168.1867</v>
      </c>
      <c r="G49" s="23"/>
      <c r="H49" s="23">
        <v>129.79069999999999</v>
      </c>
      <c r="I49" s="23">
        <v>85412.803</v>
      </c>
      <c r="J49" s="16">
        <v>405769.03539999999</v>
      </c>
    </row>
    <row r="50" spans="1:10" x14ac:dyDescent="0.2">
      <c r="A50" s="88" t="s">
        <v>82</v>
      </c>
      <c r="B50" s="62">
        <v>49460.631099999999</v>
      </c>
      <c r="C50" s="31">
        <v>177623.41630000001</v>
      </c>
      <c r="D50" s="53">
        <v>14575.091</v>
      </c>
      <c r="E50" s="23">
        <v>14955.7593</v>
      </c>
      <c r="F50" s="23">
        <v>1156.6649</v>
      </c>
      <c r="G50" s="23"/>
      <c r="H50" s="23"/>
      <c r="I50" s="23">
        <v>162588.15059999999</v>
      </c>
      <c r="J50" s="16">
        <v>420359.7132</v>
      </c>
    </row>
    <row r="51" spans="1:10" x14ac:dyDescent="0.2">
      <c r="A51" s="94" t="s">
        <v>83</v>
      </c>
      <c r="B51" s="63">
        <v>69106.165099999998</v>
      </c>
      <c r="C51" s="32">
        <v>444202.97489999997</v>
      </c>
      <c r="D51" s="54">
        <v>45344.183599999997</v>
      </c>
      <c r="E51" s="24">
        <v>18019.829099999999</v>
      </c>
      <c r="F51" s="24">
        <v>1324.8516</v>
      </c>
      <c r="G51" s="24"/>
      <c r="H51" s="24">
        <v>129.79069999999999</v>
      </c>
      <c r="I51" s="24">
        <v>248000.95360000001</v>
      </c>
      <c r="J51" s="17">
        <v>826128.74860000005</v>
      </c>
    </row>
    <row r="52" spans="1:10" x14ac:dyDescent="0.2">
      <c r="A52" s="88" t="s">
        <v>84</v>
      </c>
      <c r="B52" s="62">
        <v>106221.63009999999</v>
      </c>
      <c r="C52" s="31">
        <v>6398.5649000000003</v>
      </c>
      <c r="D52" s="53">
        <v>16.267900000000001</v>
      </c>
      <c r="E52" s="23">
        <v>15843.803</v>
      </c>
      <c r="F52" s="23"/>
      <c r="G52" s="23"/>
      <c r="H52" s="23"/>
      <c r="I52" s="23">
        <v>221811.60750000001</v>
      </c>
      <c r="J52" s="16">
        <v>350291.87339999998</v>
      </c>
    </row>
    <row r="53" spans="1:10" x14ac:dyDescent="0.2">
      <c r="A53" s="88" t="s">
        <v>85</v>
      </c>
      <c r="B53" s="62">
        <v>10230.3946</v>
      </c>
      <c r="C53" s="31">
        <v>119525.005</v>
      </c>
      <c r="D53" s="53">
        <v>1876.0101</v>
      </c>
      <c r="E53" s="23">
        <v>4340.3284000000003</v>
      </c>
      <c r="F53" s="23">
        <v>3.9849999999999999</v>
      </c>
      <c r="G53" s="23"/>
      <c r="H53" s="23"/>
      <c r="I53" s="23">
        <v>65142.784</v>
      </c>
      <c r="J53" s="16">
        <v>201118.50709999999</v>
      </c>
    </row>
    <row r="54" spans="1:10" x14ac:dyDescent="0.2">
      <c r="A54" s="88" t="s">
        <v>86</v>
      </c>
      <c r="B54" s="62">
        <v>28140.873899999999</v>
      </c>
      <c r="C54" s="31">
        <v>67527.788499999995</v>
      </c>
      <c r="D54" s="53">
        <v>3716.4616000000001</v>
      </c>
      <c r="E54" s="23">
        <v>23236.532800000001</v>
      </c>
      <c r="F54" s="23">
        <v>552.9289</v>
      </c>
      <c r="G54" s="23">
        <v>14.601599999999999</v>
      </c>
      <c r="H54" s="23"/>
      <c r="I54" s="23">
        <v>101116.20170000001</v>
      </c>
      <c r="J54" s="16">
        <v>224305.389</v>
      </c>
    </row>
    <row r="55" spans="1:10" x14ac:dyDescent="0.2">
      <c r="A55" s="88" t="s">
        <v>87</v>
      </c>
      <c r="B55" s="62">
        <v>142701.14670000001</v>
      </c>
      <c r="C55" s="31">
        <v>48823.193099999997</v>
      </c>
      <c r="D55" s="53">
        <v>1644.1998000000001</v>
      </c>
      <c r="E55" s="23">
        <v>21406.141599999999</v>
      </c>
      <c r="F55" s="23">
        <v>3506.8474000000001</v>
      </c>
      <c r="G55" s="23"/>
      <c r="H55" s="23">
        <v>114.08069999999999</v>
      </c>
      <c r="I55" s="23">
        <v>192076.66089999999</v>
      </c>
      <c r="J55" s="16">
        <v>410272.27020000003</v>
      </c>
    </row>
    <row r="56" spans="1:10" x14ac:dyDescent="0.2">
      <c r="A56" s="88" t="s">
        <v>88</v>
      </c>
      <c r="B56" s="62">
        <v>96076.970100000006</v>
      </c>
      <c r="C56" s="31">
        <v>151146.3382</v>
      </c>
      <c r="D56" s="53">
        <v>108039.0226</v>
      </c>
      <c r="E56" s="23">
        <v>19715.8753</v>
      </c>
      <c r="F56" s="23"/>
      <c r="G56" s="23"/>
      <c r="H56" s="23"/>
      <c r="I56" s="23">
        <v>152319.34820000001</v>
      </c>
      <c r="J56" s="16">
        <v>527297.55440000002</v>
      </c>
    </row>
    <row r="57" spans="1:10" x14ac:dyDescent="0.2">
      <c r="A57" s="88" t="s">
        <v>89</v>
      </c>
      <c r="B57" s="62">
        <v>204732.0295</v>
      </c>
      <c r="C57" s="31">
        <v>87978.231599999999</v>
      </c>
      <c r="D57" s="53">
        <v>5086.7970999999998</v>
      </c>
      <c r="E57" s="23">
        <v>26318.663799999998</v>
      </c>
      <c r="F57" s="23">
        <v>775.83249999999998</v>
      </c>
      <c r="G57" s="23"/>
      <c r="H57" s="23"/>
      <c r="I57" s="23">
        <v>110772.3588</v>
      </c>
      <c r="J57" s="16">
        <v>435663.91330000001</v>
      </c>
    </row>
    <row r="58" spans="1:10" x14ac:dyDescent="0.2">
      <c r="A58" s="88" t="s">
        <v>90</v>
      </c>
      <c r="B58" s="62">
        <v>65645.563299999994</v>
      </c>
      <c r="C58" s="31">
        <v>48841.517399999997</v>
      </c>
      <c r="D58" s="53">
        <v>2437.6134000000002</v>
      </c>
      <c r="E58" s="23">
        <v>10662.411899999999</v>
      </c>
      <c r="F58" s="23">
        <v>86.171599999999998</v>
      </c>
      <c r="G58" s="23"/>
      <c r="H58" s="23"/>
      <c r="I58" s="23">
        <v>132459.08549999999</v>
      </c>
      <c r="J58" s="16">
        <v>260132.36309999999</v>
      </c>
    </row>
    <row r="59" spans="1:10" x14ac:dyDescent="0.2">
      <c r="A59" s="88" t="s">
        <v>91</v>
      </c>
      <c r="B59" s="62">
        <v>14514.704599999999</v>
      </c>
      <c r="C59" s="31">
        <v>77316.707500000004</v>
      </c>
      <c r="D59" s="53">
        <v>12683.966700000001</v>
      </c>
      <c r="E59" s="23">
        <v>10296.5159</v>
      </c>
      <c r="F59" s="23">
        <v>92.843999999999994</v>
      </c>
      <c r="G59" s="23"/>
      <c r="H59" s="23"/>
      <c r="I59" s="23">
        <v>121638.901</v>
      </c>
      <c r="J59" s="16">
        <v>236543.6397</v>
      </c>
    </row>
    <row r="60" spans="1:10" x14ac:dyDescent="0.2">
      <c r="A60" s="94" t="s">
        <v>92</v>
      </c>
      <c r="B60" s="63">
        <v>668263.31279999996</v>
      </c>
      <c r="C60" s="32">
        <v>607557.34620000003</v>
      </c>
      <c r="D60" s="54">
        <v>135500.33919999999</v>
      </c>
      <c r="E60" s="24">
        <v>131820.2727</v>
      </c>
      <c r="F60" s="24">
        <v>5018.6094000000003</v>
      </c>
      <c r="G60" s="24">
        <v>14.601599999999999</v>
      </c>
      <c r="H60" s="24">
        <v>114.08069999999999</v>
      </c>
      <c r="I60" s="24">
        <v>1097336.9476000001</v>
      </c>
      <c r="J60" s="17">
        <v>2645625.5101999999</v>
      </c>
    </row>
    <row r="61" spans="1:10" x14ac:dyDescent="0.2">
      <c r="A61" s="88" t="s">
        <v>93</v>
      </c>
      <c r="B61" s="62">
        <v>9103.41</v>
      </c>
      <c r="C61" s="31">
        <v>1148.0598</v>
      </c>
      <c r="D61" s="53">
        <v>3501.6532000000002</v>
      </c>
      <c r="E61" s="23">
        <v>594.26790000000005</v>
      </c>
      <c r="F61" s="23">
        <v>11.105399999999999</v>
      </c>
      <c r="G61" s="23"/>
      <c r="H61" s="23"/>
      <c r="I61" s="23">
        <v>77216.085200000001</v>
      </c>
      <c r="J61" s="16">
        <v>91574.5815</v>
      </c>
    </row>
    <row r="62" spans="1:10" x14ac:dyDescent="0.2">
      <c r="A62" s="88" t="s">
        <v>94</v>
      </c>
      <c r="B62" s="62">
        <v>72170.1636</v>
      </c>
      <c r="C62" s="31">
        <v>23786.233100000001</v>
      </c>
      <c r="D62" s="53">
        <v>5401.5657000000001</v>
      </c>
      <c r="E62" s="23">
        <v>1556.7402999999999</v>
      </c>
      <c r="F62" s="23"/>
      <c r="G62" s="23"/>
      <c r="H62" s="23"/>
      <c r="I62" s="23">
        <v>88329.955300000001</v>
      </c>
      <c r="J62" s="16">
        <v>191244.658</v>
      </c>
    </row>
    <row r="63" spans="1:10" ht="15" customHeight="1" thickBot="1" x14ac:dyDescent="0.25">
      <c r="A63" s="85" t="s">
        <v>95</v>
      </c>
      <c r="B63" s="63">
        <v>81273.573600000003</v>
      </c>
      <c r="C63" s="32">
        <v>24934.2929</v>
      </c>
      <c r="D63" s="54">
        <v>8903.2188999999998</v>
      </c>
      <c r="E63" s="24">
        <v>2151.0082000000002</v>
      </c>
      <c r="F63" s="24">
        <v>11.105399999999999</v>
      </c>
      <c r="G63" s="24"/>
      <c r="H63" s="24"/>
      <c r="I63" s="24">
        <v>165546.0405</v>
      </c>
      <c r="J63" s="17">
        <v>282819.23950000003</v>
      </c>
    </row>
    <row r="64" spans="1:10" ht="16.5" customHeight="1" thickBot="1" x14ac:dyDescent="0.25">
      <c r="A64" s="104" t="s">
        <v>140</v>
      </c>
      <c r="B64" s="120">
        <v>5628201.6189999999</v>
      </c>
      <c r="C64" s="121">
        <v>4595604.0732000005</v>
      </c>
      <c r="D64" s="120">
        <v>719565.36739999999</v>
      </c>
      <c r="E64" s="108">
        <v>1783291.0711000001</v>
      </c>
      <c r="F64" s="108">
        <v>118440.1974</v>
      </c>
      <c r="G64" s="108">
        <v>1729.7881</v>
      </c>
      <c r="H64" s="108">
        <v>14389.0368</v>
      </c>
      <c r="I64" s="108">
        <v>6569251.7911999999</v>
      </c>
      <c r="J64" s="109">
        <v>19430472.944200002</v>
      </c>
    </row>
    <row r="66" spans="1:10" x14ac:dyDescent="0.2">
      <c r="A66" s="37" t="s">
        <v>142</v>
      </c>
    </row>
    <row r="69" spans="1:10" x14ac:dyDescent="0.2">
      <c r="J69" s="49"/>
    </row>
  </sheetData>
  <mergeCells count="10">
    <mergeCell ref="A2:A3"/>
    <mergeCell ref="B1:J1"/>
    <mergeCell ref="C2:D2"/>
    <mergeCell ref="B2:B3"/>
    <mergeCell ref="E2:E3"/>
    <mergeCell ref="J2:J3"/>
    <mergeCell ref="I2:I3"/>
    <mergeCell ref="F2:F3"/>
    <mergeCell ref="G2:G3"/>
    <mergeCell ref="H2:H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59" orientation="portrait" r:id="rId1"/>
  <headerFooter alignWithMargins="0">
    <oddHeader>&amp;C&amp;"Arial,Negrita"&amp;12 &amp;K03+0003.2.4 SUPERFICIE FORESTAL. Distribución general de la tierra por provincias (ha)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63"/>
  <sheetViews>
    <sheetView showZeros="0" topLeftCell="A2" workbookViewId="0">
      <pane xSplit="1" ySplit="1" topLeftCell="B36" activePane="bottomRight" state="frozen"/>
      <selection sqref="A1:A3"/>
      <selection pane="topRight" sqref="A1:A3"/>
      <selection pane="bottomLeft" sqref="A1:A3"/>
      <selection pane="bottomRight" activeCell="B3" sqref="B3:H63"/>
    </sheetView>
  </sheetViews>
  <sheetFormatPr baseColWidth="10" defaultRowHeight="12.75" x14ac:dyDescent="0.2"/>
  <cols>
    <col min="1" max="1" width="22" bestFit="1" customWidth="1"/>
    <col min="2" max="2" width="11.85546875" customWidth="1"/>
    <col min="3" max="3" width="10.28515625" customWidth="1"/>
    <col min="4" max="4" width="12.7109375" customWidth="1"/>
    <col min="5" max="5" width="12.85546875" bestFit="1" customWidth="1"/>
    <col min="6" max="6" width="9.140625" bestFit="1" customWidth="1"/>
    <col min="7" max="7" width="10" customWidth="1"/>
    <col min="8" max="8" width="13.5703125" customWidth="1"/>
    <col min="9" max="16384" width="11.42578125" style="10"/>
  </cols>
  <sheetData>
    <row r="1" spans="1:44" ht="24" hidden="1" customHeight="1" thickBot="1" x14ac:dyDescent="0.25">
      <c r="A1" s="20"/>
      <c r="B1" s="157"/>
      <c r="C1" s="157"/>
      <c r="D1" s="157"/>
      <c r="E1" s="157"/>
      <c r="F1" s="157"/>
      <c r="G1" s="157"/>
      <c r="H1" s="158"/>
    </row>
    <row r="2" spans="1:44" ht="36" customHeight="1" thickBot="1" x14ac:dyDescent="0.25">
      <c r="A2" s="122" t="s">
        <v>100</v>
      </c>
      <c r="B2" s="123" t="s">
        <v>23</v>
      </c>
      <c r="C2" s="123" t="s">
        <v>24</v>
      </c>
      <c r="D2" s="123" t="s">
        <v>25</v>
      </c>
      <c r="E2" s="123" t="s">
        <v>26</v>
      </c>
      <c r="F2" s="123" t="s">
        <v>27</v>
      </c>
      <c r="G2" s="123" t="s">
        <v>28</v>
      </c>
      <c r="H2" s="124" t="s">
        <v>29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x14ac:dyDescent="0.2">
      <c r="A3" s="96" t="s">
        <v>37</v>
      </c>
      <c r="B3" s="9"/>
      <c r="C3" s="9"/>
      <c r="D3" s="9">
        <v>16330.0666</v>
      </c>
      <c r="E3" s="9">
        <v>11929.552799999999</v>
      </c>
      <c r="F3" s="9">
        <v>74908.962599999999</v>
      </c>
      <c r="G3" s="9">
        <v>3913.6972000000001</v>
      </c>
      <c r="H3" s="16">
        <v>107082.2792</v>
      </c>
      <c r="I3" s="40"/>
      <c r="J3" s="40"/>
    </row>
    <row r="4" spans="1:44" x14ac:dyDescent="0.2">
      <c r="A4" s="96" t="s">
        <v>38</v>
      </c>
      <c r="B4" s="4"/>
      <c r="C4" s="4"/>
      <c r="D4" s="4">
        <v>10423.156800000001</v>
      </c>
      <c r="E4" s="4">
        <v>6193.6777000000002</v>
      </c>
      <c r="F4" s="4">
        <v>51744.488899999997</v>
      </c>
      <c r="G4" s="4">
        <v>3397.7516000000001</v>
      </c>
      <c r="H4" s="16">
        <v>71759.074999999997</v>
      </c>
      <c r="I4" s="40"/>
      <c r="J4" s="40"/>
    </row>
    <row r="5" spans="1:44" x14ac:dyDescent="0.2">
      <c r="A5" s="96" t="s">
        <v>39</v>
      </c>
      <c r="B5" s="4">
        <v>8.7567000000000004</v>
      </c>
      <c r="C5" s="4"/>
      <c r="D5" s="4">
        <v>15265.307699999999</v>
      </c>
      <c r="E5" s="4">
        <v>11478.246800000001</v>
      </c>
      <c r="F5" s="4">
        <v>38685.572699999997</v>
      </c>
      <c r="G5" s="4">
        <v>8091.4390999999996</v>
      </c>
      <c r="H5" s="16">
        <v>73529.323000000004</v>
      </c>
      <c r="I5" s="40"/>
      <c r="J5" s="40"/>
    </row>
    <row r="6" spans="1:44" x14ac:dyDescent="0.2">
      <c r="A6" s="96" t="s">
        <v>40</v>
      </c>
      <c r="B6" s="9"/>
      <c r="C6" s="9"/>
      <c r="D6" s="9">
        <v>8797.9261999999999</v>
      </c>
      <c r="E6" s="9">
        <v>3385.8732</v>
      </c>
      <c r="F6" s="9">
        <v>54484.407299999999</v>
      </c>
      <c r="G6" s="9">
        <v>3392.0830999999998</v>
      </c>
      <c r="H6" s="16">
        <v>70060.289799999999</v>
      </c>
      <c r="I6" s="40"/>
      <c r="J6" s="40"/>
    </row>
    <row r="7" spans="1:44" x14ac:dyDescent="0.2">
      <c r="A7" s="97" t="s">
        <v>41</v>
      </c>
      <c r="B7" s="8">
        <v>8.7567000000000004</v>
      </c>
      <c r="C7" s="8"/>
      <c r="D7" s="8">
        <v>50816.457300000002</v>
      </c>
      <c r="E7" s="8">
        <v>32987.3505</v>
      </c>
      <c r="F7" s="8">
        <v>219823.43150000001</v>
      </c>
      <c r="G7" s="8">
        <v>18794.971000000001</v>
      </c>
      <c r="H7" s="17">
        <v>322430.967</v>
      </c>
      <c r="I7" s="40"/>
      <c r="J7" s="40"/>
    </row>
    <row r="8" spans="1:44" x14ac:dyDescent="0.2">
      <c r="A8" s="97" t="s">
        <v>42</v>
      </c>
      <c r="B8" s="6"/>
      <c r="C8" s="6">
        <v>6.6890999999999998</v>
      </c>
      <c r="D8" s="6">
        <v>600.64909999999998</v>
      </c>
      <c r="E8" s="6">
        <v>11851.385700000001</v>
      </c>
      <c r="F8" s="6">
        <v>50338.534800000001</v>
      </c>
      <c r="G8" s="6">
        <v>3556.5212999999999</v>
      </c>
      <c r="H8" s="18">
        <v>66353.78</v>
      </c>
      <c r="I8" s="40"/>
      <c r="J8" s="40"/>
    </row>
    <row r="9" spans="1:44" x14ac:dyDescent="0.2">
      <c r="A9" s="97" t="s">
        <v>43</v>
      </c>
      <c r="B9" s="6">
        <v>195.49809999999999</v>
      </c>
      <c r="C9" s="6"/>
      <c r="D9" s="6">
        <v>19.831700000000001</v>
      </c>
      <c r="E9" s="6">
        <v>11437.563399999999</v>
      </c>
      <c r="F9" s="6">
        <v>29370.788</v>
      </c>
      <c r="G9" s="6">
        <v>6700.9988000000003</v>
      </c>
      <c r="H9" s="18">
        <v>47724.68</v>
      </c>
      <c r="I9" s="40"/>
      <c r="J9" s="40"/>
    </row>
    <row r="10" spans="1:44" x14ac:dyDescent="0.2">
      <c r="A10" s="96" t="s">
        <v>44</v>
      </c>
      <c r="B10" s="4">
        <v>11661.1824</v>
      </c>
      <c r="C10" s="4">
        <v>793.32849999999996</v>
      </c>
      <c r="D10" s="4">
        <v>4744.0541000000003</v>
      </c>
      <c r="E10" s="4">
        <v>3897.5263</v>
      </c>
      <c r="F10" s="4">
        <v>9987.0923999999995</v>
      </c>
      <c r="G10" s="4">
        <v>4150.0574999999999</v>
      </c>
      <c r="H10" s="16">
        <v>35233.241199999997</v>
      </c>
      <c r="I10" s="40"/>
      <c r="J10" s="40"/>
    </row>
    <row r="11" spans="1:44" x14ac:dyDescent="0.2">
      <c r="A11" s="96" t="s">
        <v>45</v>
      </c>
      <c r="B11" s="4">
        <v>1049.7476999999999</v>
      </c>
      <c r="C11" s="4"/>
      <c r="D11" s="4">
        <v>296.41239999999999</v>
      </c>
      <c r="E11" s="4">
        <v>3233.6215000000002</v>
      </c>
      <c r="F11" s="4">
        <v>12852.8995</v>
      </c>
      <c r="G11" s="4">
        <v>1360.5342000000001</v>
      </c>
      <c r="H11" s="16">
        <v>18793.2153</v>
      </c>
      <c r="I11" s="40"/>
      <c r="J11" s="40"/>
    </row>
    <row r="12" spans="1:44" x14ac:dyDescent="0.2">
      <c r="A12" s="96" t="s">
        <v>46</v>
      </c>
      <c r="B12" s="4">
        <v>711.52239999999995</v>
      </c>
      <c r="C12" s="4"/>
      <c r="D12" s="4">
        <v>554.94359999999995</v>
      </c>
      <c r="E12" s="4">
        <v>2861.8103000000001</v>
      </c>
      <c r="F12" s="4">
        <v>17270.231299999999</v>
      </c>
      <c r="G12" s="4">
        <v>1768.7407000000001</v>
      </c>
      <c r="H12" s="16">
        <v>23167.248299999999</v>
      </c>
      <c r="I12" s="40"/>
      <c r="J12" s="40"/>
    </row>
    <row r="13" spans="1:44" x14ac:dyDescent="0.2">
      <c r="A13" s="97" t="s">
        <v>125</v>
      </c>
      <c r="B13" s="8">
        <v>13422.452499999999</v>
      </c>
      <c r="C13" s="8">
        <v>793.32849999999996</v>
      </c>
      <c r="D13" s="8">
        <v>5595.4101000000001</v>
      </c>
      <c r="E13" s="8">
        <v>9992.9580999999998</v>
      </c>
      <c r="F13" s="8">
        <v>40110.2232</v>
      </c>
      <c r="G13" s="8">
        <v>7279.3324000000002</v>
      </c>
      <c r="H13" s="17">
        <v>77193.704800000007</v>
      </c>
      <c r="I13" s="40"/>
      <c r="J13" s="40"/>
    </row>
    <row r="14" spans="1:44" x14ac:dyDescent="0.2">
      <c r="A14" s="97" t="s">
        <v>47</v>
      </c>
      <c r="B14" s="6">
        <v>3790.0726</v>
      </c>
      <c r="C14" s="6"/>
      <c r="D14" s="6">
        <v>11054.616099999999</v>
      </c>
      <c r="E14" s="6">
        <v>10278.365599999999</v>
      </c>
      <c r="F14" s="6">
        <v>47959.213100000001</v>
      </c>
      <c r="G14" s="6">
        <v>12080.2021</v>
      </c>
      <c r="H14" s="18">
        <v>85162.469500000007</v>
      </c>
      <c r="I14" s="40"/>
      <c r="J14" s="40"/>
    </row>
    <row r="15" spans="1:44" x14ac:dyDescent="0.2">
      <c r="A15" s="97" t="s">
        <v>48</v>
      </c>
      <c r="B15" s="6">
        <v>5506.4594999999999</v>
      </c>
      <c r="C15" s="6"/>
      <c r="D15" s="6">
        <v>12334.675300000001</v>
      </c>
      <c r="E15" s="6">
        <v>4851.7920999999997</v>
      </c>
      <c r="F15" s="6">
        <v>23652.7857</v>
      </c>
      <c r="G15" s="6">
        <v>4992.3401999999996</v>
      </c>
      <c r="H15" s="18">
        <v>51338.052799999998</v>
      </c>
      <c r="I15" s="40"/>
      <c r="J15" s="40"/>
    </row>
    <row r="16" spans="1:44" x14ac:dyDescent="0.2">
      <c r="A16" s="96" t="s">
        <v>49</v>
      </c>
      <c r="B16" s="4">
        <v>15335.1369</v>
      </c>
      <c r="C16" s="4">
        <v>157.6474</v>
      </c>
      <c r="D16" s="4">
        <v>16236.2981</v>
      </c>
      <c r="E16" s="4">
        <v>30326.032899999998</v>
      </c>
      <c r="F16" s="4">
        <v>34544.671399999999</v>
      </c>
      <c r="G16" s="4">
        <v>23646.1011</v>
      </c>
      <c r="H16" s="16">
        <v>120245.8878</v>
      </c>
      <c r="I16" s="40"/>
      <c r="J16" s="40"/>
    </row>
    <row r="17" spans="1:10" x14ac:dyDescent="0.2">
      <c r="A17" s="96" t="s">
        <v>50</v>
      </c>
      <c r="B17" s="4">
        <v>155249.408</v>
      </c>
      <c r="C17" s="4">
        <v>3179.3638999999998</v>
      </c>
      <c r="D17" s="4">
        <v>27313.140800000001</v>
      </c>
      <c r="E17" s="4">
        <v>11407.168600000001</v>
      </c>
      <c r="F17" s="4">
        <v>35478.4473</v>
      </c>
      <c r="G17" s="4">
        <v>5394.1976000000004</v>
      </c>
      <c r="H17" s="16">
        <v>238021.7262</v>
      </c>
      <c r="I17" s="40"/>
      <c r="J17" s="40"/>
    </row>
    <row r="18" spans="1:10" x14ac:dyDescent="0.2">
      <c r="A18" s="96" t="s">
        <v>51</v>
      </c>
      <c r="B18" s="4">
        <v>61598.081700000002</v>
      </c>
      <c r="C18" s="4">
        <v>3.8702999999999999</v>
      </c>
      <c r="D18" s="4">
        <v>48426.9591</v>
      </c>
      <c r="E18" s="4">
        <v>12536.2459</v>
      </c>
      <c r="F18" s="4">
        <v>66166.7503</v>
      </c>
      <c r="G18" s="4">
        <v>28932.387599999998</v>
      </c>
      <c r="H18" s="16">
        <v>217664.29490000001</v>
      </c>
      <c r="I18" s="40"/>
      <c r="J18" s="40"/>
    </row>
    <row r="19" spans="1:10" x14ac:dyDescent="0.2">
      <c r="A19" s="97" t="s">
        <v>52</v>
      </c>
      <c r="B19" s="8">
        <v>232182.62659999999</v>
      </c>
      <c r="C19" s="8">
        <v>3340.8816000000002</v>
      </c>
      <c r="D19" s="8">
        <v>91976.398000000001</v>
      </c>
      <c r="E19" s="8">
        <v>54269.447399999997</v>
      </c>
      <c r="F19" s="8">
        <v>136189.86900000001</v>
      </c>
      <c r="G19" s="8">
        <v>57972.686300000001</v>
      </c>
      <c r="H19" s="17">
        <v>575931.90890000004</v>
      </c>
      <c r="I19" s="40"/>
      <c r="J19" s="40"/>
    </row>
    <row r="20" spans="1:10" x14ac:dyDescent="0.2">
      <c r="A20" s="96" t="s">
        <v>53</v>
      </c>
      <c r="B20" s="4">
        <v>966.29989999999998</v>
      </c>
      <c r="C20" s="4">
        <v>53.9467</v>
      </c>
      <c r="D20" s="4">
        <v>9388.8780000000006</v>
      </c>
      <c r="E20" s="4">
        <v>6663.5406000000003</v>
      </c>
      <c r="F20" s="4">
        <v>99652.1823</v>
      </c>
      <c r="G20" s="4">
        <v>4321.1467000000002</v>
      </c>
      <c r="H20" s="16">
        <v>121045.9942</v>
      </c>
      <c r="I20" s="40"/>
      <c r="J20" s="40"/>
    </row>
    <row r="21" spans="1:10" x14ac:dyDescent="0.2">
      <c r="A21" s="96" t="s">
        <v>54</v>
      </c>
      <c r="B21" s="4">
        <v>327.7174</v>
      </c>
      <c r="C21" s="4"/>
      <c r="D21" s="4">
        <v>4892.4757</v>
      </c>
      <c r="E21" s="4">
        <v>3181.5147999999999</v>
      </c>
      <c r="F21" s="4">
        <v>51753.156900000002</v>
      </c>
      <c r="G21" s="4">
        <v>1828.442</v>
      </c>
      <c r="H21" s="16">
        <v>61983.306799999998</v>
      </c>
      <c r="I21" s="40"/>
      <c r="J21" s="40"/>
    </row>
    <row r="22" spans="1:10" x14ac:dyDescent="0.2">
      <c r="A22" s="96" t="s">
        <v>55</v>
      </c>
      <c r="B22" s="4">
        <v>4492.1974</v>
      </c>
      <c r="C22" s="4">
        <v>373.92340000000002</v>
      </c>
      <c r="D22" s="4">
        <v>13531.2063</v>
      </c>
      <c r="E22" s="4">
        <v>12620.314899999999</v>
      </c>
      <c r="F22" s="4">
        <v>37809.335400000004</v>
      </c>
      <c r="G22" s="4">
        <v>17582.068200000002</v>
      </c>
      <c r="H22" s="16">
        <v>86409.045599999998</v>
      </c>
      <c r="I22" s="40"/>
      <c r="J22" s="40"/>
    </row>
    <row r="23" spans="1:10" x14ac:dyDescent="0.2">
      <c r="A23" s="96" t="s">
        <v>56</v>
      </c>
      <c r="B23" s="4">
        <v>798.23779999999999</v>
      </c>
      <c r="C23" s="4">
        <v>5.4657999999999998</v>
      </c>
      <c r="D23" s="4">
        <v>16511.7261</v>
      </c>
      <c r="E23" s="4">
        <v>10962.385399999999</v>
      </c>
      <c r="F23" s="4">
        <v>49496.375899999999</v>
      </c>
      <c r="G23" s="4">
        <v>9647.6926999999996</v>
      </c>
      <c r="H23" s="16">
        <v>87421.883700000006</v>
      </c>
      <c r="I23" s="40"/>
      <c r="J23" s="40"/>
    </row>
    <row r="24" spans="1:10" x14ac:dyDescent="0.2">
      <c r="A24" s="97" t="s">
        <v>57</v>
      </c>
      <c r="B24" s="8">
        <v>6584.4525000000003</v>
      </c>
      <c r="C24" s="8">
        <v>433.33589999999998</v>
      </c>
      <c r="D24" s="8">
        <v>44324.286099999998</v>
      </c>
      <c r="E24" s="8">
        <v>33427.755700000002</v>
      </c>
      <c r="F24" s="8">
        <v>238711.05050000001</v>
      </c>
      <c r="G24" s="8">
        <v>33379.349600000001</v>
      </c>
      <c r="H24" s="17">
        <v>356860.2303</v>
      </c>
      <c r="I24" s="40"/>
      <c r="J24" s="40"/>
    </row>
    <row r="25" spans="1:10" x14ac:dyDescent="0.2">
      <c r="A25" s="97" t="s">
        <v>58</v>
      </c>
      <c r="B25" s="6">
        <v>247.12029999999999</v>
      </c>
      <c r="C25" s="6">
        <v>1024.3652999999999</v>
      </c>
      <c r="D25" s="6">
        <v>20966.246999999999</v>
      </c>
      <c r="E25" s="6">
        <v>9724.0735000000004</v>
      </c>
      <c r="F25" s="6">
        <v>77044.292700000005</v>
      </c>
      <c r="G25" s="6">
        <v>2040.085</v>
      </c>
      <c r="H25" s="18">
        <v>111046.1838</v>
      </c>
      <c r="I25" s="40"/>
      <c r="J25" s="40"/>
    </row>
    <row r="26" spans="1:10" x14ac:dyDescent="0.2">
      <c r="A26" s="96" t="s">
        <v>59</v>
      </c>
      <c r="B26" s="4">
        <v>4148.8797000000004</v>
      </c>
      <c r="C26" s="4">
        <v>156.90549999999999</v>
      </c>
      <c r="D26" s="4">
        <v>6511.8152</v>
      </c>
      <c r="E26" s="4">
        <v>23671.4725</v>
      </c>
      <c r="F26" s="4">
        <v>22789.753100000002</v>
      </c>
      <c r="G26" s="4">
        <v>7354.8450000000003</v>
      </c>
      <c r="H26" s="16">
        <v>64633.671000000002</v>
      </c>
      <c r="I26" s="40"/>
      <c r="J26" s="40"/>
    </row>
    <row r="27" spans="1:10" x14ac:dyDescent="0.2">
      <c r="A27" s="96" t="s">
        <v>60</v>
      </c>
      <c r="B27" s="4">
        <v>10983.8518</v>
      </c>
      <c r="C27" s="4">
        <v>66.7774</v>
      </c>
      <c r="D27" s="4">
        <v>9425.1632000000009</v>
      </c>
      <c r="E27" s="4">
        <v>7488.6503000000002</v>
      </c>
      <c r="F27" s="4">
        <v>52995.9424</v>
      </c>
      <c r="G27" s="4">
        <v>6247.9228999999996</v>
      </c>
      <c r="H27" s="16">
        <v>87208.308000000005</v>
      </c>
      <c r="I27" s="40"/>
      <c r="J27" s="40"/>
    </row>
    <row r="28" spans="1:10" x14ac:dyDescent="0.2">
      <c r="A28" s="96" t="s">
        <v>61</v>
      </c>
      <c r="B28" s="4">
        <v>2222.8595</v>
      </c>
      <c r="C28" s="4"/>
      <c r="D28" s="4">
        <v>27368.1</v>
      </c>
      <c r="E28" s="4">
        <v>49421.044500000004</v>
      </c>
      <c r="F28" s="4">
        <v>64096.4424</v>
      </c>
      <c r="G28" s="4">
        <v>10964.8397</v>
      </c>
      <c r="H28" s="16">
        <v>154073.2861</v>
      </c>
      <c r="I28" s="40"/>
      <c r="J28" s="40"/>
    </row>
    <row r="29" spans="1:10" x14ac:dyDescent="0.2">
      <c r="A29" s="96" t="s">
        <v>62</v>
      </c>
      <c r="B29" s="4">
        <v>6148.7659000000003</v>
      </c>
      <c r="C29" s="4"/>
      <c r="D29" s="4">
        <v>8514.1231000000007</v>
      </c>
      <c r="E29" s="4">
        <v>10401.676100000001</v>
      </c>
      <c r="F29" s="4">
        <v>41637.345300000001</v>
      </c>
      <c r="G29" s="4">
        <v>4134.1773999999996</v>
      </c>
      <c r="H29" s="16">
        <v>70836.087799999994</v>
      </c>
      <c r="I29" s="40"/>
      <c r="J29" s="40"/>
    </row>
    <row r="30" spans="1:10" x14ac:dyDescent="0.2">
      <c r="A30" s="96" t="s">
        <v>63</v>
      </c>
      <c r="B30" s="4">
        <v>4205.8590000000004</v>
      </c>
      <c r="C30" s="4"/>
      <c r="D30" s="4">
        <v>9780.5985000000001</v>
      </c>
      <c r="E30" s="4">
        <v>16601.2644</v>
      </c>
      <c r="F30" s="4">
        <v>38584.046300000002</v>
      </c>
      <c r="G30" s="4">
        <v>19011.259600000001</v>
      </c>
      <c r="H30" s="16">
        <v>88183.027799999996</v>
      </c>
      <c r="I30" s="40"/>
      <c r="J30" s="40"/>
    </row>
    <row r="31" spans="1:10" x14ac:dyDescent="0.2">
      <c r="A31" s="96" t="s">
        <v>64</v>
      </c>
      <c r="B31" s="4">
        <v>24670.5645</v>
      </c>
      <c r="C31" s="4"/>
      <c r="D31" s="4">
        <v>8579.3004000000001</v>
      </c>
      <c r="E31" s="4">
        <v>3298.1102000000001</v>
      </c>
      <c r="F31" s="4">
        <v>28234.928400000001</v>
      </c>
      <c r="G31" s="4">
        <v>1704.8171</v>
      </c>
      <c r="H31" s="16">
        <v>66487.720600000001</v>
      </c>
      <c r="I31" s="40"/>
      <c r="J31" s="40"/>
    </row>
    <row r="32" spans="1:10" x14ac:dyDescent="0.2">
      <c r="A32" s="96" t="s">
        <v>65</v>
      </c>
      <c r="B32" s="4">
        <v>144224.63140000001</v>
      </c>
      <c r="C32" s="4">
        <v>346.65269999999998</v>
      </c>
      <c r="D32" s="4">
        <v>20634.937999999998</v>
      </c>
      <c r="E32" s="4">
        <v>2895.1311999999998</v>
      </c>
      <c r="F32" s="4">
        <v>17838.109700000001</v>
      </c>
      <c r="G32" s="4">
        <v>6604.1201000000001</v>
      </c>
      <c r="H32" s="16">
        <v>192543.58309999999</v>
      </c>
      <c r="I32" s="40"/>
      <c r="J32" s="40"/>
    </row>
    <row r="33" spans="1:10" x14ac:dyDescent="0.2">
      <c r="A33" s="96" t="s">
        <v>66</v>
      </c>
      <c r="B33" s="4">
        <v>9649.5769</v>
      </c>
      <c r="C33" s="4"/>
      <c r="D33" s="4">
        <v>12046.021699999999</v>
      </c>
      <c r="E33" s="4">
        <v>3160.4807999999998</v>
      </c>
      <c r="F33" s="4">
        <v>42871.238499999999</v>
      </c>
      <c r="G33" s="4">
        <v>5212.1406999999999</v>
      </c>
      <c r="H33" s="16">
        <v>72939.458599999998</v>
      </c>
      <c r="I33" s="40"/>
      <c r="J33" s="40"/>
    </row>
    <row r="34" spans="1:10" x14ac:dyDescent="0.2">
      <c r="A34" s="96" t="s">
        <v>67</v>
      </c>
      <c r="B34" s="4">
        <v>7628.4256999999998</v>
      </c>
      <c r="C34" s="4">
        <v>20.494299999999999</v>
      </c>
      <c r="D34" s="4">
        <v>21338.616900000001</v>
      </c>
      <c r="E34" s="4">
        <v>23377.059700000002</v>
      </c>
      <c r="F34" s="4">
        <v>42728.125899999999</v>
      </c>
      <c r="G34" s="4">
        <v>12193.0497</v>
      </c>
      <c r="H34" s="16">
        <v>107285.77220000001</v>
      </c>
      <c r="I34" s="40"/>
      <c r="J34" s="40"/>
    </row>
    <row r="35" spans="1:10" x14ac:dyDescent="0.2">
      <c r="A35" s="97" t="s">
        <v>68</v>
      </c>
      <c r="B35" s="8">
        <v>213883.41440000001</v>
      </c>
      <c r="C35" s="8">
        <v>590.82989999999995</v>
      </c>
      <c r="D35" s="8">
        <v>124198.677</v>
      </c>
      <c r="E35" s="8">
        <v>140314.8897</v>
      </c>
      <c r="F35" s="8">
        <v>351775.93199999997</v>
      </c>
      <c r="G35" s="8">
        <v>73427.172200000001</v>
      </c>
      <c r="H35" s="17">
        <v>904190.91520000005</v>
      </c>
      <c r="I35" s="40"/>
      <c r="J35" s="40"/>
    </row>
    <row r="36" spans="1:10" x14ac:dyDescent="0.2">
      <c r="A36" s="97" t="s">
        <v>69</v>
      </c>
      <c r="B36" s="6">
        <v>24595.8403</v>
      </c>
      <c r="C36" s="6">
        <v>9319.0594000000001</v>
      </c>
      <c r="D36" s="6">
        <v>14841.0875</v>
      </c>
      <c r="E36" s="6">
        <v>10496.8228</v>
      </c>
      <c r="F36" s="6">
        <v>129271.0732</v>
      </c>
      <c r="G36" s="6">
        <v>9588.2397000000001</v>
      </c>
      <c r="H36" s="18">
        <v>198112.12289999999</v>
      </c>
      <c r="I36" s="40"/>
      <c r="J36" s="40"/>
    </row>
    <row r="37" spans="1:10" x14ac:dyDescent="0.2">
      <c r="A37" s="96" t="s">
        <v>70</v>
      </c>
      <c r="B37" s="4">
        <v>14154.231</v>
      </c>
      <c r="C37" s="4">
        <v>33362.458500000001</v>
      </c>
      <c r="D37" s="4">
        <v>27249.1067</v>
      </c>
      <c r="E37" s="4">
        <v>7083.6115</v>
      </c>
      <c r="F37" s="4">
        <v>38488.338100000001</v>
      </c>
      <c r="G37" s="4">
        <v>8956.5347000000002</v>
      </c>
      <c r="H37" s="16">
        <v>129294.28049999999</v>
      </c>
      <c r="I37" s="40"/>
      <c r="J37" s="40"/>
    </row>
    <row r="38" spans="1:10" x14ac:dyDescent="0.2">
      <c r="A38" s="96" t="s">
        <v>71</v>
      </c>
      <c r="B38" s="4">
        <v>19359.7058</v>
      </c>
      <c r="C38" s="4"/>
      <c r="D38" s="4">
        <v>44361.801599999999</v>
      </c>
      <c r="E38" s="4">
        <v>30267.039499999999</v>
      </c>
      <c r="F38" s="4">
        <v>60393.166499999999</v>
      </c>
      <c r="G38" s="4">
        <v>16441.169600000001</v>
      </c>
      <c r="H38" s="16">
        <v>170822.883</v>
      </c>
      <c r="I38" s="40"/>
      <c r="J38" s="40"/>
    </row>
    <row r="39" spans="1:10" x14ac:dyDescent="0.2">
      <c r="A39" s="96" t="s">
        <v>72</v>
      </c>
      <c r="B39" s="4">
        <v>21819.3066</v>
      </c>
      <c r="C39" s="4">
        <v>174.29429999999999</v>
      </c>
      <c r="D39" s="4">
        <v>17737.543000000001</v>
      </c>
      <c r="E39" s="4">
        <v>3134.1147000000001</v>
      </c>
      <c r="F39" s="4">
        <v>46465.8678</v>
      </c>
      <c r="G39" s="4">
        <v>10435.016100000001</v>
      </c>
      <c r="H39" s="16">
        <v>99766.142500000002</v>
      </c>
      <c r="I39" s="40"/>
      <c r="J39" s="40"/>
    </row>
    <row r="40" spans="1:10" x14ac:dyDescent="0.2">
      <c r="A40" s="96" t="s">
        <v>73</v>
      </c>
      <c r="B40" s="4">
        <v>24693.8776</v>
      </c>
      <c r="C40" s="4">
        <v>775.16380000000004</v>
      </c>
      <c r="D40" s="4">
        <v>15811.431399999999</v>
      </c>
      <c r="E40" s="4">
        <v>3071.3033</v>
      </c>
      <c r="F40" s="4">
        <v>41713.197500000002</v>
      </c>
      <c r="G40" s="4">
        <v>15938.7924</v>
      </c>
      <c r="H40" s="16">
        <v>102003.766</v>
      </c>
      <c r="I40" s="40"/>
      <c r="J40" s="40"/>
    </row>
    <row r="41" spans="1:10" x14ac:dyDescent="0.2">
      <c r="A41" s="96" t="s">
        <v>74</v>
      </c>
      <c r="B41" s="4">
        <v>20541.281200000001</v>
      </c>
      <c r="C41" s="4">
        <v>6070.8302999999996</v>
      </c>
      <c r="D41" s="4">
        <v>44599.328800000003</v>
      </c>
      <c r="E41" s="4">
        <v>12586.8577</v>
      </c>
      <c r="F41" s="4">
        <v>78167.757700000002</v>
      </c>
      <c r="G41" s="4">
        <v>21601.504499999999</v>
      </c>
      <c r="H41" s="16">
        <v>183567.56020000001</v>
      </c>
      <c r="I41" s="40"/>
      <c r="J41" s="40"/>
    </row>
    <row r="42" spans="1:10" x14ac:dyDescent="0.2">
      <c r="A42" s="97" t="s">
        <v>75</v>
      </c>
      <c r="B42" s="8">
        <v>100568.4022</v>
      </c>
      <c r="C42" s="8">
        <v>40382.746899999998</v>
      </c>
      <c r="D42" s="8">
        <v>149759.2115</v>
      </c>
      <c r="E42" s="8">
        <v>56142.926700000004</v>
      </c>
      <c r="F42" s="8">
        <v>265228.32760000002</v>
      </c>
      <c r="G42" s="8">
        <v>73373.017300000007</v>
      </c>
      <c r="H42" s="17">
        <v>685454.63219999999</v>
      </c>
      <c r="I42" s="40"/>
      <c r="J42" s="40"/>
    </row>
    <row r="43" spans="1:10" x14ac:dyDescent="0.2">
      <c r="A43" s="96" t="s">
        <v>76</v>
      </c>
      <c r="B43" s="4">
        <v>19174.2726</v>
      </c>
      <c r="C43" s="4">
        <v>2037.3527999999999</v>
      </c>
      <c r="D43" s="4">
        <v>53361.9925</v>
      </c>
      <c r="E43" s="4">
        <v>24626.443200000002</v>
      </c>
      <c r="F43" s="4">
        <v>85475.588099999994</v>
      </c>
      <c r="G43" s="4">
        <v>9856.8616999999995</v>
      </c>
      <c r="H43" s="16">
        <v>194532.51089999999</v>
      </c>
      <c r="I43" s="40"/>
      <c r="J43" s="40"/>
    </row>
    <row r="44" spans="1:10" x14ac:dyDescent="0.2">
      <c r="A44" s="96" t="s">
        <v>77</v>
      </c>
      <c r="B44" s="4">
        <v>777.9008</v>
      </c>
      <c r="C44" s="4"/>
      <c r="D44" s="4">
        <v>28980.447400000001</v>
      </c>
      <c r="E44" s="4">
        <v>12063.1531</v>
      </c>
      <c r="F44" s="4">
        <v>41169.321199999998</v>
      </c>
      <c r="G44" s="4">
        <v>5558.6875</v>
      </c>
      <c r="H44" s="16">
        <v>88549.51</v>
      </c>
      <c r="I44" s="40"/>
      <c r="J44" s="40"/>
    </row>
    <row r="45" spans="1:10" x14ac:dyDescent="0.2">
      <c r="A45" s="96" t="s">
        <v>78</v>
      </c>
      <c r="B45" s="4">
        <v>2258.7401</v>
      </c>
      <c r="C45" s="4">
        <v>25.1035</v>
      </c>
      <c r="D45" s="4">
        <v>51910.690199999997</v>
      </c>
      <c r="E45" s="4">
        <v>20927.401900000001</v>
      </c>
      <c r="F45" s="4">
        <v>102762.06939999999</v>
      </c>
      <c r="G45" s="4">
        <v>17010.567200000001</v>
      </c>
      <c r="H45" s="16">
        <v>194894.5723</v>
      </c>
      <c r="I45" s="40"/>
      <c r="J45" s="40"/>
    </row>
    <row r="46" spans="1:10" x14ac:dyDescent="0.2">
      <c r="A46" s="97" t="s">
        <v>79</v>
      </c>
      <c r="B46" s="8">
        <v>22210.913499999999</v>
      </c>
      <c r="C46" s="8">
        <v>2062.4562999999998</v>
      </c>
      <c r="D46" s="8">
        <v>134253.13010000001</v>
      </c>
      <c r="E46" s="8">
        <v>57616.998200000002</v>
      </c>
      <c r="F46" s="8">
        <v>229406.97870000001</v>
      </c>
      <c r="G46" s="8">
        <v>32426.116399999999</v>
      </c>
      <c r="H46" s="17">
        <v>477976.5932</v>
      </c>
      <c r="I46" s="40"/>
      <c r="J46" s="40"/>
    </row>
    <row r="47" spans="1:10" x14ac:dyDescent="0.2">
      <c r="A47" s="97" t="s">
        <v>80</v>
      </c>
      <c r="B47" s="6">
        <v>25089.148700000002</v>
      </c>
      <c r="C47" s="6">
        <v>28514.4035</v>
      </c>
      <c r="D47" s="6">
        <v>67500.604000000007</v>
      </c>
      <c r="E47" s="6">
        <v>15515.070299999999</v>
      </c>
      <c r="F47" s="6">
        <v>87984.909799999994</v>
      </c>
      <c r="G47" s="6">
        <v>11726.053</v>
      </c>
      <c r="H47" s="18">
        <v>236330.1893</v>
      </c>
      <c r="I47" s="40"/>
      <c r="J47" s="40"/>
    </row>
    <row r="48" spans="1:10" x14ac:dyDescent="0.2">
      <c r="A48" s="96" t="s">
        <v>81</v>
      </c>
      <c r="B48" s="4">
        <v>755.67610000000002</v>
      </c>
      <c r="C48" s="4"/>
      <c r="D48" s="4">
        <v>9072.0038000000004</v>
      </c>
      <c r="E48" s="4">
        <v>8628.3935999999994</v>
      </c>
      <c r="F48" s="4">
        <v>84311.097899999993</v>
      </c>
      <c r="G48" s="4">
        <v>63467.954400000002</v>
      </c>
      <c r="H48" s="16">
        <v>166235.12580000001</v>
      </c>
      <c r="I48" s="40"/>
      <c r="J48" s="40"/>
    </row>
    <row r="49" spans="1:10" x14ac:dyDescent="0.2">
      <c r="A49" s="96" t="s">
        <v>82</v>
      </c>
      <c r="B49" s="4">
        <v>1612.8588999999999</v>
      </c>
      <c r="C49" s="4"/>
      <c r="D49" s="4">
        <v>1621.9846</v>
      </c>
      <c r="E49" s="4">
        <v>16487.6927</v>
      </c>
      <c r="F49" s="4">
        <v>41120.102800000001</v>
      </c>
      <c r="G49" s="4">
        <v>50052.271999999997</v>
      </c>
      <c r="H49" s="16">
        <v>110894.91099999999</v>
      </c>
      <c r="I49" s="40"/>
      <c r="J49" s="40"/>
    </row>
    <row r="50" spans="1:10" x14ac:dyDescent="0.2">
      <c r="A50" s="97" t="s">
        <v>83</v>
      </c>
      <c r="B50" s="8">
        <v>2368.5349999999999</v>
      </c>
      <c r="C50" s="8"/>
      <c r="D50" s="8">
        <v>10693.9884</v>
      </c>
      <c r="E50" s="8">
        <v>25116.086299999999</v>
      </c>
      <c r="F50" s="8">
        <v>125431.2007</v>
      </c>
      <c r="G50" s="8">
        <v>113520.2264</v>
      </c>
      <c r="H50" s="17">
        <v>277130.0368</v>
      </c>
      <c r="I50" s="40"/>
      <c r="J50" s="40"/>
    </row>
    <row r="51" spans="1:10" x14ac:dyDescent="0.2">
      <c r="A51" s="96" t="s">
        <v>84</v>
      </c>
      <c r="B51" s="4">
        <v>30440.116900000001</v>
      </c>
      <c r="C51" s="4">
        <v>95280.233399999997</v>
      </c>
      <c r="D51" s="4">
        <v>37335.190199999997</v>
      </c>
      <c r="E51" s="4">
        <v>12207.7099</v>
      </c>
      <c r="F51" s="4">
        <v>32451.730200000002</v>
      </c>
      <c r="G51" s="4">
        <v>6609.1886000000004</v>
      </c>
      <c r="H51" s="16">
        <v>214324.1692</v>
      </c>
      <c r="I51" s="40"/>
      <c r="J51" s="40"/>
    </row>
    <row r="52" spans="1:10" x14ac:dyDescent="0.2">
      <c r="A52" s="96" t="s">
        <v>85</v>
      </c>
      <c r="B52" s="4">
        <v>6297.8518999999997</v>
      </c>
      <c r="C52" s="4"/>
      <c r="D52" s="4">
        <v>1953.3369</v>
      </c>
      <c r="E52" s="4">
        <v>20721.589100000001</v>
      </c>
      <c r="F52" s="4">
        <v>55946.055399999997</v>
      </c>
      <c r="G52" s="4">
        <v>12703.017400000001</v>
      </c>
      <c r="H52" s="16">
        <v>97621.850699999995</v>
      </c>
      <c r="I52" s="40"/>
      <c r="J52" s="40"/>
    </row>
    <row r="53" spans="1:10" x14ac:dyDescent="0.2">
      <c r="A53" s="96" t="s">
        <v>86</v>
      </c>
      <c r="B53" s="4">
        <v>7324.5436</v>
      </c>
      <c r="C53" s="4">
        <v>251.95179999999999</v>
      </c>
      <c r="D53" s="4">
        <v>4953.3397000000004</v>
      </c>
      <c r="E53" s="4">
        <v>8114.5117</v>
      </c>
      <c r="F53" s="4">
        <v>44931.537700000001</v>
      </c>
      <c r="G53" s="4">
        <v>24670.879499999999</v>
      </c>
      <c r="H53" s="16">
        <v>90246.763999999996</v>
      </c>
      <c r="I53" s="40"/>
      <c r="J53" s="40"/>
    </row>
    <row r="54" spans="1:10" x14ac:dyDescent="0.2">
      <c r="A54" s="96" t="s">
        <v>87</v>
      </c>
      <c r="B54" s="4">
        <v>27609.304700000001</v>
      </c>
      <c r="C54" s="4">
        <v>37448.377399999998</v>
      </c>
      <c r="D54" s="4">
        <v>16284.6538</v>
      </c>
      <c r="E54" s="4">
        <v>23857.830099999999</v>
      </c>
      <c r="F54" s="4">
        <v>50851.166700000002</v>
      </c>
      <c r="G54" s="4">
        <v>14465.745500000001</v>
      </c>
      <c r="H54" s="16">
        <v>170517.07819999999</v>
      </c>
      <c r="I54" s="40"/>
      <c r="J54" s="40"/>
    </row>
    <row r="55" spans="1:10" x14ac:dyDescent="0.2">
      <c r="A55" s="96" t="s">
        <v>88</v>
      </c>
      <c r="B55" s="4">
        <v>4300.3941000000004</v>
      </c>
      <c r="C55" s="4">
        <v>699.38440000000003</v>
      </c>
      <c r="D55" s="4">
        <v>16807.327000000001</v>
      </c>
      <c r="E55" s="4">
        <v>50715.284299999999</v>
      </c>
      <c r="F55" s="4">
        <v>44020.734700000001</v>
      </c>
      <c r="G55" s="4">
        <v>43700.491399999999</v>
      </c>
      <c r="H55" s="16">
        <v>160243.6159</v>
      </c>
      <c r="I55" s="40"/>
      <c r="J55" s="40"/>
    </row>
    <row r="56" spans="1:10" x14ac:dyDescent="0.2">
      <c r="A56" s="96" t="s">
        <v>89</v>
      </c>
      <c r="B56" s="4">
        <v>14420.4763</v>
      </c>
      <c r="C56" s="4">
        <v>2436.2197000000001</v>
      </c>
      <c r="D56" s="4">
        <v>5856.7336999999998</v>
      </c>
      <c r="E56" s="4">
        <v>9339.4431999999997</v>
      </c>
      <c r="F56" s="4">
        <v>42411.578000000001</v>
      </c>
      <c r="G56" s="4">
        <v>18312.247899999998</v>
      </c>
      <c r="H56" s="16">
        <v>92776.698799999998</v>
      </c>
      <c r="I56" s="40"/>
      <c r="J56" s="40"/>
    </row>
    <row r="57" spans="1:10" x14ac:dyDescent="0.2">
      <c r="A57" s="96" t="s">
        <v>90</v>
      </c>
      <c r="B57" s="4">
        <v>19554.1898</v>
      </c>
      <c r="C57" s="4"/>
      <c r="D57" s="4">
        <v>6651.8537999999999</v>
      </c>
      <c r="E57" s="4">
        <v>35610.161599999999</v>
      </c>
      <c r="F57" s="4">
        <v>65065.313300000002</v>
      </c>
      <c r="G57" s="4">
        <v>9536.5133000000005</v>
      </c>
      <c r="H57" s="16">
        <v>136418.0318</v>
      </c>
      <c r="I57" s="40"/>
      <c r="J57" s="40"/>
    </row>
    <row r="58" spans="1:10" x14ac:dyDescent="0.2">
      <c r="A58" s="96" t="s">
        <v>91</v>
      </c>
      <c r="B58" s="4">
        <v>8074.5154000000002</v>
      </c>
      <c r="C58" s="4"/>
      <c r="D58" s="4">
        <v>12953.456200000001</v>
      </c>
      <c r="E58" s="4">
        <v>25997.930499999999</v>
      </c>
      <c r="F58" s="4">
        <v>85920.632899999997</v>
      </c>
      <c r="G58" s="4">
        <v>31028.371599999999</v>
      </c>
      <c r="H58" s="16">
        <v>163974.90659999999</v>
      </c>
      <c r="I58" s="40"/>
      <c r="J58" s="40"/>
    </row>
    <row r="59" spans="1:10" x14ac:dyDescent="0.2">
      <c r="A59" s="97" t="s">
        <v>92</v>
      </c>
      <c r="B59" s="8">
        <v>118021.3927</v>
      </c>
      <c r="C59" s="8">
        <v>136116.1667</v>
      </c>
      <c r="D59" s="8">
        <v>102795.8913</v>
      </c>
      <c r="E59" s="8">
        <v>186564.46040000001</v>
      </c>
      <c r="F59" s="8">
        <v>421598.74890000001</v>
      </c>
      <c r="G59" s="8">
        <v>161026.4552</v>
      </c>
      <c r="H59" s="17">
        <v>1126123.1151999999</v>
      </c>
      <c r="I59" s="40"/>
      <c r="J59" s="40"/>
    </row>
    <row r="60" spans="1:10" x14ac:dyDescent="0.2">
      <c r="A60" s="96" t="s">
        <v>93</v>
      </c>
      <c r="B60" s="4">
        <v>48475.847999999998</v>
      </c>
      <c r="C60" s="4"/>
      <c r="D60" s="4">
        <v>36110.912900000003</v>
      </c>
      <c r="E60" s="4">
        <v>66202.888500000001</v>
      </c>
      <c r="F60" s="4">
        <v>23272.972900000001</v>
      </c>
      <c r="G60" s="4">
        <v>570.72550000000001</v>
      </c>
      <c r="H60" s="16">
        <v>174633.34779999999</v>
      </c>
      <c r="I60" s="40"/>
      <c r="J60" s="40"/>
    </row>
    <row r="61" spans="1:10" x14ac:dyDescent="0.2">
      <c r="A61" s="96" t="s">
        <v>94</v>
      </c>
      <c r="B61" s="4">
        <v>14731.348099999999</v>
      </c>
      <c r="C61" s="4"/>
      <c r="D61" s="4">
        <v>24570.642899999999</v>
      </c>
      <c r="E61" s="4">
        <v>19493.367999999999</v>
      </c>
      <c r="F61" s="4">
        <v>24829.004199999999</v>
      </c>
      <c r="G61" s="4">
        <v>680.84410000000003</v>
      </c>
      <c r="H61" s="16">
        <v>84305.207299999995</v>
      </c>
      <c r="I61" s="40"/>
      <c r="J61" s="40"/>
    </row>
    <row r="62" spans="1:10" ht="13.5" thickBot="1" x14ac:dyDescent="0.25">
      <c r="A62" s="98" t="s">
        <v>95</v>
      </c>
      <c r="B62" s="8">
        <v>63207.196100000001</v>
      </c>
      <c r="C62" s="8"/>
      <c r="D62" s="8">
        <v>60681.555800000002</v>
      </c>
      <c r="E62" s="8">
        <v>85696.256500000003</v>
      </c>
      <c r="F62" s="8">
        <v>48101.977099999996</v>
      </c>
      <c r="G62" s="8">
        <v>1251.5696</v>
      </c>
      <c r="H62" s="17">
        <v>258938.5551</v>
      </c>
      <c r="I62" s="40"/>
      <c r="J62" s="40"/>
    </row>
    <row r="63" spans="1:10" ht="17.25" customHeight="1" thickBot="1" x14ac:dyDescent="0.25">
      <c r="A63" s="104" t="s">
        <v>140</v>
      </c>
      <c r="B63" s="125">
        <v>831882.28170000005</v>
      </c>
      <c r="C63" s="125">
        <v>222584.26310000001</v>
      </c>
      <c r="D63" s="125">
        <v>902412.71629999997</v>
      </c>
      <c r="E63" s="125">
        <v>756284.20290000003</v>
      </c>
      <c r="F63" s="125">
        <v>2521999.3365000002</v>
      </c>
      <c r="G63" s="125">
        <v>623135.33649999998</v>
      </c>
      <c r="H63" s="126">
        <v>5858298.1370000001</v>
      </c>
      <c r="I63" s="40"/>
      <c r="J63" s="40"/>
    </row>
  </sheetData>
  <mergeCells count="1">
    <mergeCell ref="B1:H1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5" orientation="portrait" r:id="rId1"/>
  <headerFooter alignWithMargins="0">
    <oddHeader>&amp;C&amp;"Arial,Negrita"&amp;12 &amp;K03+0003.2.5 OTRAS SUPERFICIES. Distribución general de la tierra por provincias (ha)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F64"/>
  <sheetViews>
    <sheetView showZeros="0" topLeftCell="A2" workbookViewId="0">
      <pane ySplit="2" topLeftCell="A4" activePane="bottomLeft" state="frozen"/>
      <selection sqref="A1:A3"/>
      <selection pane="bottomLeft" activeCell="D64" sqref="D4:D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2.140625" customWidth="1"/>
    <col min="5" max="5" width="12.7109375" customWidth="1"/>
    <col min="6" max="6" width="15.5703125" style="10" customWidth="1"/>
    <col min="7" max="214" width="11.42578125" style="10"/>
  </cols>
  <sheetData>
    <row r="1" spans="1:214" ht="24" hidden="1" customHeight="1" thickBot="1" x14ac:dyDescent="0.25">
      <c r="A1" s="20"/>
      <c r="B1" s="157" t="s">
        <v>98</v>
      </c>
      <c r="C1" s="157"/>
      <c r="D1" s="157"/>
      <c r="E1" s="158"/>
      <c r="F1" s="11"/>
      <c r="G1" s="11"/>
      <c r="H1" s="11"/>
    </row>
    <row r="2" spans="1:214" ht="24" customHeight="1" x14ac:dyDescent="0.2">
      <c r="A2" s="155" t="s">
        <v>100</v>
      </c>
      <c r="B2" s="160" t="s">
        <v>112</v>
      </c>
      <c r="C2" s="160"/>
      <c r="D2" s="160"/>
      <c r="E2" s="164" t="s">
        <v>21</v>
      </c>
      <c r="F2" s="11"/>
      <c r="G2" s="11"/>
      <c r="H2" s="11"/>
    </row>
    <row r="3" spans="1:214" s="29" customFormat="1" ht="21.75" customHeight="1" x14ac:dyDescent="0.2">
      <c r="A3" s="156"/>
      <c r="B3" s="113" t="s">
        <v>107</v>
      </c>
      <c r="C3" s="113" t="s">
        <v>113</v>
      </c>
      <c r="D3" s="113" t="s">
        <v>114</v>
      </c>
      <c r="E3" s="17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</row>
    <row r="4" spans="1:214" x14ac:dyDescent="0.2">
      <c r="A4" s="88" t="s">
        <v>37</v>
      </c>
      <c r="B4" s="1">
        <v>125091.94650000001</v>
      </c>
      <c r="C4" s="2">
        <v>2391.0016000000001</v>
      </c>
      <c r="D4" s="2">
        <v>202.51079999999999</v>
      </c>
      <c r="E4" s="27">
        <v>127685.4589</v>
      </c>
      <c r="F4" s="40"/>
    </row>
    <row r="5" spans="1:214" x14ac:dyDescent="0.2">
      <c r="A5" s="88" t="s">
        <v>38</v>
      </c>
      <c r="B5" s="3">
        <v>127986.0089</v>
      </c>
      <c r="C5" s="9">
        <v>3346.2728000000002</v>
      </c>
      <c r="D5" s="9">
        <v>28.345199999999998</v>
      </c>
      <c r="E5" s="16">
        <v>131360.6269</v>
      </c>
    </row>
    <row r="6" spans="1:214" x14ac:dyDescent="0.2">
      <c r="A6" s="88" t="s">
        <v>39</v>
      </c>
      <c r="B6" s="3">
        <v>42805.572099999998</v>
      </c>
      <c r="C6" s="9">
        <v>6390.9786999999997</v>
      </c>
      <c r="D6" s="9">
        <v>16.016200000000001</v>
      </c>
      <c r="E6" s="16">
        <v>49212.567000000003</v>
      </c>
    </row>
    <row r="7" spans="1:214" x14ac:dyDescent="0.2">
      <c r="A7" s="88" t="s">
        <v>40</v>
      </c>
      <c r="B7" s="3">
        <v>45378.369899999998</v>
      </c>
      <c r="C7" s="9">
        <v>4380.3359</v>
      </c>
      <c r="D7" s="9">
        <v>229.81190000000001</v>
      </c>
      <c r="E7" s="16">
        <v>49988.517699999997</v>
      </c>
    </row>
    <row r="8" spans="1:214" x14ac:dyDescent="0.2">
      <c r="A8" s="94" t="s">
        <v>41</v>
      </c>
      <c r="B8" s="7">
        <v>341261.89740000002</v>
      </c>
      <c r="C8" s="8">
        <v>16508.589</v>
      </c>
      <c r="D8" s="8">
        <v>476.6841</v>
      </c>
      <c r="E8" s="17">
        <v>358247.17050000001</v>
      </c>
      <c r="I8" s="40"/>
    </row>
    <row r="9" spans="1:214" x14ac:dyDescent="0.2">
      <c r="A9" s="94" t="s">
        <v>42</v>
      </c>
      <c r="B9" s="5">
        <v>24519.949000000001</v>
      </c>
      <c r="C9" s="6">
        <v>517.76490000000001</v>
      </c>
      <c r="D9" s="6">
        <v>139.20930000000001</v>
      </c>
      <c r="E9" s="18">
        <v>25176.923200000001</v>
      </c>
      <c r="F9" s="40"/>
    </row>
    <row r="10" spans="1:214" x14ac:dyDescent="0.2">
      <c r="A10" s="94" t="s">
        <v>43</v>
      </c>
      <c r="B10" s="5">
        <v>6187.4089999999997</v>
      </c>
      <c r="C10" s="6">
        <v>423.601</v>
      </c>
      <c r="D10" s="6">
        <v>6.1425999999999998</v>
      </c>
      <c r="E10" s="18">
        <v>6617.1526000000003</v>
      </c>
    </row>
    <row r="11" spans="1:214" x14ac:dyDescent="0.2">
      <c r="A11" s="88" t="s">
        <v>44</v>
      </c>
      <c r="B11" s="3">
        <v>72930.6492</v>
      </c>
      <c r="C11" s="9">
        <v>4620.6185999999998</v>
      </c>
      <c r="D11" s="9">
        <v>2.8319000000000001</v>
      </c>
      <c r="E11" s="16">
        <v>77554.099700000006</v>
      </c>
    </row>
    <row r="12" spans="1:214" x14ac:dyDescent="0.2">
      <c r="A12" s="88" t="s">
        <v>45</v>
      </c>
      <c r="B12" s="3">
        <v>4783.8324000000002</v>
      </c>
      <c r="C12" s="9">
        <v>760.96529999999996</v>
      </c>
      <c r="D12" s="9">
        <v>128.18770000000001</v>
      </c>
      <c r="E12" s="16">
        <v>5672.9853999999996</v>
      </c>
    </row>
    <row r="13" spans="1:214" x14ac:dyDescent="0.2">
      <c r="A13" s="88" t="s">
        <v>46</v>
      </c>
      <c r="B13" s="3">
        <v>993.15530000000001</v>
      </c>
      <c r="C13" s="9">
        <v>1005.3713</v>
      </c>
      <c r="D13" s="9">
        <v>174.15360000000001</v>
      </c>
      <c r="E13" s="16">
        <v>2172.6801999999998</v>
      </c>
    </row>
    <row r="14" spans="1:214" x14ac:dyDescent="0.2">
      <c r="A14" s="94" t="s">
        <v>125</v>
      </c>
      <c r="B14" s="7">
        <v>78707.636899999998</v>
      </c>
      <c r="C14" s="8">
        <v>6386.9552000000003</v>
      </c>
      <c r="D14" s="8">
        <v>305.17320000000001</v>
      </c>
      <c r="E14" s="17">
        <v>85399.765299999999</v>
      </c>
    </row>
    <row r="15" spans="1:214" x14ac:dyDescent="0.2">
      <c r="A15" s="94" t="s">
        <v>47</v>
      </c>
      <c r="B15" s="5">
        <v>223250.08540000001</v>
      </c>
      <c r="C15" s="6">
        <v>101094.194</v>
      </c>
      <c r="D15" s="6">
        <v>470.87490000000003</v>
      </c>
      <c r="E15" s="18">
        <v>324815.15429999999</v>
      </c>
    </row>
    <row r="16" spans="1:214" x14ac:dyDescent="0.2">
      <c r="A16" s="94" t="s">
        <v>48</v>
      </c>
      <c r="B16" s="5">
        <v>111293.965</v>
      </c>
      <c r="C16" s="6">
        <v>47423.966699999997</v>
      </c>
      <c r="D16" s="6">
        <v>41.1601</v>
      </c>
      <c r="E16" s="18">
        <v>158759.09179999999</v>
      </c>
    </row>
    <row r="17" spans="1:5" x14ac:dyDescent="0.2">
      <c r="A17" s="88" t="s">
        <v>49</v>
      </c>
      <c r="B17" s="3">
        <v>326524.01010000001</v>
      </c>
      <c r="C17" s="9">
        <v>198036.65239999999</v>
      </c>
      <c r="D17" s="9">
        <v>22.8309</v>
      </c>
      <c r="E17" s="16">
        <v>524583.49340000004</v>
      </c>
    </row>
    <row r="18" spans="1:5" x14ac:dyDescent="0.2">
      <c r="A18" s="88" t="s">
        <v>50</v>
      </c>
      <c r="B18" s="3">
        <v>431050.40730000002</v>
      </c>
      <c r="C18" s="9">
        <v>26381.326300000001</v>
      </c>
      <c r="D18" s="9"/>
      <c r="E18" s="16">
        <v>457431.73359999998</v>
      </c>
    </row>
    <row r="19" spans="1:5" x14ac:dyDescent="0.2">
      <c r="A19" s="88" t="s">
        <v>51</v>
      </c>
      <c r="B19" s="3">
        <v>611051.76710000006</v>
      </c>
      <c r="C19" s="9">
        <v>195869.63690000001</v>
      </c>
      <c r="D19" s="9">
        <v>216.23740000000001</v>
      </c>
      <c r="E19" s="16">
        <v>807137.64139999996</v>
      </c>
    </row>
    <row r="20" spans="1:5" x14ac:dyDescent="0.2">
      <c r="A20" s="94" t="s">
        <v>52</v>
      </c>
      <c r="B20" s="7">
        <v>1368626.1845</v>
      </c>
      <c r="C20" s="8">
        <v>420287.61560000002</v>
      </c>
      <c r="D20" s="8">
        <v>239.06829999999999</v>
      </c>
      <c r="E20" s="17">
        <v>1789152.8684</v>
      </c>
    </row>
    <row r="21" spans="1:5" x14ac:dyDescent="0.2">
      <c r="A21" s="88" t="s">
        <v>53</v>
      </c>
      <c r="B21" s="3">
        <v>134518.13639999999</v>
      </c>
      <c r="C21" s="9">
        <v>10211.3323</v>
      </c>
      <c r="D21" s="9">
        <v>795.58540000000005</v>
      </c>
      <c r="E21" s="16">
        <v>145525.05410000001</v>
      </c>
    </row>
    <row r="22" spans="1:5" x14ac:dyDescent="0.2">
      <c r="A22" s="88" t="s">
        <v>54</v>
      </c>
      <c r="B22" s="3">
        <v>62717.505799999999</v>
      </c>
      <c r="C22" s="9">
        <v>29490.406800000001</v>
      </c>
      <c r="D22" s="9">
        <v>67.689599999999999</v>
      </c>
      <c r="E22" s="16">
        <v>92275.602199999994</v>
      </c>
    </row>
    <row r="23" spans="1:5" x14ac:dyDescent="0.2">
      <c r="A23" s="88" t="s">
        <v>55</v>
      </c>
      <c r="B23" s="3">
        <v>202071.84830000001</v>
      </c>
      <c r="C23" s="9">
        <v>159457.7095</v>
      </c>
      <c r="D23" s="9">
        <v>37.976500000000001</v>
      </c>
      <c r="E23" s="16">
        <v>361567.5343</v>
      </c>
    </row>
    <row r="24" spans="1:5" x14ac:dyDescent="0.2">
      <c r="A24" s="88" t="s">
        <v>56</v>
      </c>
      <c r="B24" s="3">
        <v>148683.7507</v>
      </c>
      <c r="C24" s="9">
        <v>71281.396399999998</v>
      </c>
      <c r="D24" s="9">
        <v>18.8918</v>
      </c>
      <c r="E24" s="16">
        <v>219984.03890000001</v>
      </c>
    </row>
    <row r="25" spans="1:5" x14ac:dyDescent="0.2">
      <c r="A25" s="94" t="s">
        <v>57</v>
      </c>
      <c r="B25" s="7">
        <v>547991.24120000005</v>
      </c>
      <c r="C25" s="8">
        <v>270440.84499999997</v>
      </c>
      <c r="D25" s="8">
        <v>920.14329999999995</v>
      </c>
      <c r="E25" s="17">
        <v>819352.22950000002</v>
      </c>
    </row>
    <row r="26" spans="1:5" x14ac:dyDescent="0.2">
      <c r="A26" s="94" t="s">
        <v>58</v>
      </c>
      <c r="B26" s="5">
        <v>139136.7843</v>
      </c>
      <c r="C26" s="6">
        <v>21395.4558</v>
      </c>
      <c r="D26" s="6">
        <v>126.4532</v>
      </c>
      <c r="E26" s="18">
        <v>160658.69330000001</v>
      </c>
    </row>
    <row r="27" spans="1:5" x14ac:dyDescent="0.2">
      <c r="A27" s="88" t="s">
        <v>59</v>
      </c>
      <c r="B27" s="3">
        <v>157778.57879999999</v>
      </c>
      <c r="C27" s="9">
        <v>29495.827300000001</v>
      </c>
      <c r="D27" s="9">
        <v>11.742699999999999</v>
      </c>
      <c r="E27" s="16">
        <v>187286.1488</v>
      </c>
    </row>
    <row r="28" spans="1:5" x14ac:dyDescent="0.2">
      <c r="A28" s="88" t="s">
        <v>60</v>
      </c>
      <c r="B28" s="3">
        <v>589665.39</v>
      </c>
      <c r="C28" s="9">
        <v>26963.5589</v>
      </c>
      <c r="D28" s="9"/>
      <c r="E28" s="16">
        <v>616628.94889999996</v>
      </c>
    </row>
    <row r="29" spans="1:5" x14ac:dyDescent="0.2">
      <c r="A29" s="88" t="s">
        <v>61</v>
      </c>
      <c r="B29" s="3">
        <v>205971.7016</v>
      </c>
      <c r="C29" s="9">
        <v>126505.5214</v>
      </c>
      <c r="D29" s="9">
        <v>50.200099999999999</v>
      </c>
      <c r="E29" s="16">
        <v>332527.42310000001</v>
      </c>
    </row>
    <row r="30" spans="1:5" x14ac:dyDescent="0.2">
      <c r="A30" s="88" t="s">
        <v>62</v>
      </c>
      <c r="B30" s="3">
        <v>413327.59749999997</v>
      </c>
      <c r="C30" s="9">
        <v>66268.933199999999</v>
      </c>
      <c r="D30" s="9">
        <v>8.6460000000000008</v>
      </c>
      <c r="E30" s="16">
        <v>479605.17670000001</v>
      </c>
    </row>
    <row r="31" spans="1:5" x14ac:dyDescent="0.2">
      <c r="A31" s="88" t="s">
        <v>63</v>
      </c>
      <c r="B31" s="3">
        <v>241340.5839</v>
      </c>
      <c r="C31" s="9">
        <v>41404.188800000004</v>
      </c>
      <c r="D31" s="9">
        <v>1.9094</v>
      </c>
      <c r="E31" s="16">
        <v>282746.68209999998</v>
      </c>
    </row>
    <row r="32" spans="1:5" x14ac:dyDescent="0.2">
      <c r="A32" s="88" t="s">
        <v>64</v>
      </c>
      <c r="B32" s="3">
        <v>257583.34390000001</v>
      </c>
      <c r="C32" s="9">
        <v>15646.7155</v>
      </c>
      <c r="D32" s="9">
        <v>82.096299999999999</v>
      </c>
      <c r="E32" s="16">
        <v>273312.1557</v>
      </c>
    </row>
    <row r="33" spans="1:5" x14ac:dyDescent="0.2">
      <c r="A33" s="88" t="s">
        <v>65</v>
      </c>
      <c r="B33" s="3">
        <v>368153.51610000001</v>
      </c>
      <c r="C33" s="9">
        <v>10027.3542</v>
      </c>
      <c r="D33" s="9"/>
      <c r="E33" s="16">
        <v>378180.87030000001</v>
      </c>
    </row>
    <row r="34" spans="1:5" x14ac:dyDescent="0.2">
      <c r="A34" s="88" t="s">
        <v>66</v>
      </c>
      <c r="B34" s="3">
        <v>488561.63459999999</v>
      </c>
      <c r="C34" s="9">
        <v>101499.9093</v>
      </c>
      <c r="D34" s="9">
        <v>31.376799999999999</v>
      </c>
      <c r="E34" s="16">
        <v>590092.92070000002</v>
      </c>
    </row>
    <row r="35" spans="1:5" x14ac:dyDescent="0.2">
      <c r="A35" s="88" t="s">
        <v>67</v>
      </c>
      <c r="B35" s="3">
        <v>356253.42969999998</v>
      </c>
      <c r="C35" s="9">
        <v>54083.357000000004</v>
      </c>
      <c r="D35" s="9">
        <v>31.9756</v>
      </c>
      <c r="E35" s="16">
        <v>410368.7623</v>
      </c>
    </row>
    <row r="36" spans="1:5" x14ac:dyDescent="0.2">
      <c r="A36" s="94" t="s">
        <v>68</v>
      </c>
      <c r="B36" s="7">
        <v>3078635.7760999999</v>
      </c>
      <c r="C36" s="8">
        <v>471895.36560000002</v>
      </c>
      <c r="D36" s="8">
        <v>217.9469</v>
      </c>
      <c r="E36" s="17">
        <v>3550749.0885999999</v>
      </c>
    </row>
    <row r="37" spans="1:5" x14ac:dyDescent="0.2">
      <c r="A37" s="94" t="s">
        <v>69</v>
      </c>
      <c r="B37" s="5">
        <v>186671.4566</v>
      </c>
      <c r="C37" s="6">
        <v>21862.6823</v>
      </c>
      <c r="D37" s="6">
        <v>215.83879999999999</v>
      </c>
      <c r="E37" s="18">
        <v>208749.97769999999</v>
      </c>
    </row>
    <row r="38" spans="1:5" x14ac:dyDescent="0.2">
      <c r="A38" s="88" t="s">
        <v>70</v>
      </c>
      <c r="B38" s="3">
        <v>559657.29480000003</v>
      </c>
      <c r="C38" s="9">
        <v>178760.78940000001</v>
      </c>
      <c r="D38" s="9">
        <v>14.291700000000001</v>
      </c>
      <c r="E38" s="16">
        <v>738432.37589999998</v>
      </c>
    </row>
    <row r="39" spans="1:5" x14ac:dyDescent="0.2">
      <c r="A39" s="88" t="s">
        <v>71</v>
      </c>
      <c r="B39" s="3">
        <v>746047.7121</v>
      </c>
      <c r="C39" s="9">
        <v>221569.82339999999</v>
      </c>
      <c r="D39" s="9">
        <v>36.217799999999997</v>
      </c>
      <c r="E39" s="16">
        <v>967653.75329999998</v>
      </c>
    </row>
    <row r="40" spans="1:5" x14ac:dyDescent="0.2">
      <c r="A40" s="88" t="s">
        <v>72</v>
      </c>
      <c r="B40" s="3">
        <v>727344.71840000001</v>
      </c>
      <c r="C40" s="9">
        <v>55707.316800000001</v>
      </c>
      <c r="D40" s="9">
        <v>2.3767</v>
      </c>
      <c r="E40" s="16">
        <v>783054.41189999995</v>
      </c>
    </row>
    <row r="41" spans="1:5" x14ac:dyDescent="0.2">
      <c r="A41" s="88" t="s">
        <v>73</v>
      </c>
      <c r="B41" s="3">
        <v>350708.49670000002</v>
      </c>
      <c r="C41" s="9">
        <v>9216.4876000000004</v>
      </c>
      <c r="D41" s="9"/>
      <c r="E41" s="16">
        <v>359924.98430000001</v>
      </c>
    </row>
    <row r="42" spans="1:5" x14ac:dyDescent="0.2">
      <c r="A42" s="88" t="s">
        <v>74</v>
      </c>
      <c r="B42" s="3">
        <v>719814.82449999999</v>
      </c>
      <c r="C42" s="9">
        <v>117447.71460000001</v>
      </c>
      <c r="D42" s="9">
        <v>12.11</v>
      </c>
      <c r="E42" s="16">
        <v>837274.64910000004</v>
      </c>
    </row>
    <row r="43" spans="1:5" x14ac:dyDescent="0.2">
      <c r="A43" s="94" t="s">
        <v>75</v>
      </c>
      <c r="B43" s="7">
        <v>3103573.0465000002</v>
      </c>
      <c r="C43" s="8">
        <v>582702.13179999997</v>
      </c>
      <c r="D43" s="8">
        <v>64.996200000000002</v>
      </c>
      <c r="E43" s="17">
        <v>3686340.1745000002</v>
      </c>
    </row>
    <row r="44" spans="1:5" x14ac:dyDescent="0.2">
      <c r="A44" s="88" t="s">
        <v>76</v>
      </c>
      <c r="B44" s="3">
        <v>81496.451799999995</v>
      </c>
      <c r="C44" s="9">
        <v>81135.773199999996</v>
      </c>
      <c r="D44" s="9">
        <v>798.01139999999998</v>
      </c>
      <c r="E44" s="16">
        <v>163430.23639999999</v>
      </c>
    </row>
    <row r="45" spans="1:5" x14ac:dyDescent="0.2">
      <c r="A45" s="88" t="s">
        <v>77</v>
      </c>
      <c r="B45" s="3">
        <v>94568.148100000006</v>
      </c>
      <c r="C45" s="9">
        <v>43648.164599999996</v>
      </c>
      <c r="D45" s="9">
        <v>43.088299999999997</v>
      </c>
      <c r="E45" s="16">
        <v>138259.40100000001</v>
      </c>
    </row>
    <row r="46" spans="1:5" x14ac:dyDescent="0.2">
      <c r="A46" s="88" t="s">
        <v>78</v>
      </c>
      <c r="B46" s="3">
        <v>168351.1648</v>
      </c>
      <c r="C46" s="9">
        <v>164714.73329999999</v>
      </c>
      <c r="D46" s="9">
        <v>370.83319999999998</v>
      </c>
      <c r="E46" s="16">
        <v>333436.73129999998</v>
      </c>
    </row>
    <row r="47" spans="1:5" x14ac:dyDescent="0.2">
      <c r="A47" s="94" t="s">
        <v>79</v>
      </c>
      <c r="B47" s="7">
        <v>344415.7647</v>
      </c>
      <c r="C47" s="8">
        <v>289498.67109999998</v>
      </c>
      <c r="D47" s="8">
        <v>1211.9329</v>
      </c>
      <c r="E47" s="17">
        <v>635126.36869999999</v>
      </c>
    </row>
    <row r="48" spans="1:5" x14ac:dyDescent="0.2">
      <c r="A48" s="94" t="s">
        <v>80</v>
      </c>
      <c r="B48" s="5">
        <v>284673.92200000002</v>
      </c>
      <c r="C48" s="6">
        <v>176985.4565</v>
      </c>
      <c r="D48" s="6">
        <v>6491.1399000000001</v>
      </c>
      <c r="E48" s="18">
        <v>468150.5184</v>
      </c>
    </row>
    <row r="49" spans="1:5" x14ac:dyDescent="0.2">
      <c r="A49" s="88" t="s">
        <v>81</v>
      </c>
      <c r="B49" s="3">
        <v>616327.79579999996</v>
      </c>
      <c r="C49" s="9">
        <v>208474.21290000001</v>
      </c>
      <c r="D49" s="9">
        <v>107.2424</v>
      </c>
      <c r="E49" s="16">
        <v>824909.25109999999</v>
      </c>
    </row>
    <row r="50" spans="1:5" x14ac:dyDescent="0.2">
      <c r="A50" s="88" t="s">
        <v>82</v>
      </c>
      <c r="B50" s="3">
        <v>145952.84959999999</v>
      </c>
      <c r="C50" s="9">
        <v>81937.492599999998</v>
      </c>
      <c r="D50" s="9">
        <v>67.529700000000005</v>
      </c>
      <c r="E50" s="16">
        <v>227957.8719</v>
      </c>
    </row>
    <row r="51" spans="1:5" x14ac:dyDescent="0.2">
      <c r="A51" s="94" t="s">
        <v>83</v>
      </c>
      <c r="B51" s="7">
        <v>762280.64540000004</v>
      </c>
      <c r="C51" s="8">
        <v>290411.70549999998</v>
      </c>
      <c r="D51" s="8">
        <v>174.77209999999999</v>
      </c>
      <c r="E51" s="17">
        <v>1052867.1229999999</v>
      </c>
    </row>
    <row r="52" spans="1:5" x14ac:dyDescent="0.2">
      <c r="A52" s="88" t="s">
        <v>84</v>
      </c>
      <c r="B52" s="3">
        <v>115572.90459999999</v>
      </c>
      <c r="C52" s="9">
        <v>36750.752399999998</v>
      </c>
      <c r="D52" s="9">
        <v>33310.469299999997</v>
      </c>
      <c r="E52" s="16">
        <v>185634.1263</v>
      </c>
    </row>
    <row r="53" spans="1:5" x14ac:dyDescent="0.2">
      <c r="A53" s="88" t="s">
        <v>85</v>
      </c>
      <c r="B53" s="3">
        <v>236157.40349999999</v>
      </c>
      <c r="C53" s="9">
        <v>42388.733800000002</v>
      </c>
      <c r="D53" s="9">
        <v>945.46109999999999</v>
      </c>
      <c r="E53" s="16">
        <v>279491.59840000002</v>
      </c>
    </row>
    <row r="54" spans="1:5" x14ac:dyDescent="0.2">
      <c r="A54" s="88" t="s">
        <v>86</v>
      </c>
      <c r="B54" s="3">
        <v>526831.42260000005</v>
      </c>
      <c r="C54" s="9">
        <v>131098.9657</v>
      </c>
      <c r="D54" s="9">
        <v>59.498699999999999</v>
      </c>
      <c r="E54" s="16">
        <v>657989.88699999999</v>
      </c>
    </row>
    <row r="55" spans="1:5" x14ac:dyDescent="0.2">
      <c r="A55" s="88" t="s">
        <v>87</v>
      </c>
      <c r="B55" s="3">
        <v>382475.04440000001</v>
      </c>
      <c r="C55" s="9">
        <v>149517.67069999999</v>
      </c>
      <c r="D55" s="9">
        <v>5825.4853000000003</v>
      </c>
      <c r="E55" s="16">
        <v>537818.20039999997</v>
      </c>
    </row>
    <row r="56" spans="1:5" x14ac:dyDescent="0.2">
      <c r="A56" s="88" t="s">
        <v>88</v>
      </c>
      <c r="B56" s="3">
        <v>78776.279599999994</v>
      </c>
      <c r="C56" s="9">
        <v>35664.919699999999</v>
      </c>
      <c r="D56" s="9">
        <v>14394.7911</v>
      </c>
      <c r="E56" s="16">
        <v>128835.9904</v>
      </c>
    </row>
    <row r="57" spans="1:5" x14ac:dyDescent="0.2">
      <c r="A57" s="88" t="s">
        <v>89</v>
      </c>
      <c r="B57" s="3">
        <v>329430.54729999998</v>
      </c>
      <c r="C57" s="9">
        <v>321782.08639999997</v>
      </c>
      <c r="D57" s="9">
        <v>92.517099999999999</v>
      </c>
      <c r="E57" s="16">
        <v>651305.15079999994</v>
      </c>
    </row>
    <row r="58" spans="1:5" x14ac:dyDescent="0.2">
      <c r="A58" s="88" t="s">
        <v>90</v>
      </c>
      <c r="B58" s="3">
        <v>207042.86559999999</v>
      </c>
      <c r="C58" s="9">
        <v>75056.137300000002</v>
      </c>
      <c r="D58" s="9">
        <v>999.65300000000002</v>
      </c>
      <c r="E58" s="16">
        <v>283098.65590000001</v>
      </c>
    </row>
    <row r="59" spans="1:5" x14ac:dyDescent="0.2">
      <c r="A59" s="88" t="s">
        <v>91</v>
      </c>
      <c r="B59" s="3">
        <v>528618.18640000001</v>
      </c>
      <c r="C59" s="9">
        <v>275050.40379999997</v>
      </c>
      <c r="D59" s="9">
        <v>609.18190000000004</v>
      </c>
      <c r="E59" s="16">
        <v>804277.77209999994</v>
      </c>
    </row>
    <row r="60" spans="1:5" x14ac:dyDescent="0.2">
      <c r="A60" s="94" t="s">
        <v>92</v>
      </c>
      <c r="B60" s="7">
        <v>2404904.6540000001</v>
      </c>
      <c r="C60" s="8">
        <v>1067309.6698</v>
      </c>
      <c r="D60" s="8">
        <v>56237.057500000003</v>
      </c>
      <c r="E60" s="17">
        <v>3528451.3813</v>
      </c>
    </row>
    <row r="61" spans="1:5" x14ac:dyDescent="0.2">
      <c r="A61" s="88" t="s">
        <v>93</v>
      </c>
      <c r="B61" s="3">
        <v>7843.5483000000004</v>
      </c>
      <c r="C61" s="9">
        <v>5097.3424999999997</v>
      </c>
      <c r="D61" s="9">
        <v>2514.1588000000002</v>
      </c>
      <c r="E61" s="16">
        <v>15455.0496</v>
      </c>
    </row>
    <row r="62" spans="1:5" x14ac:dyDescent="0.2">
      <c r="A62" s="88" t="s">
        <v>94</v>
      </c>
      <c r="B62" s="3">
        <v>10546.293900000001</v>
      </c>
      <c r="C62" s="9">
        <v>14543.670899999999</v>
      </c>
      <c r="D62" s="9">
        <v>3262.1606999999999</v>
      </c>
      <c r="E62" s="16">
        <v>28352.125499999998</v>
      </c>
    </row>
    <row r="63" spans="1:5" ht="15.75" customHeight="1" thickBot="1" x14ac:dyDescent="0.25">
      <c r="A63" s="85" t="s">
        <v>95</v>
      </c>
      <c r="B63" s="7">
        <v>18389.842199999999</v>
      </c>
      <c r="C63" s="8">
        <v>19641.0134</v>
      </c>
      <c r="D63" s="8">
        <v>5776.3194999999996</v>
      </c>
      <c r="E63" s="17">
        <v>43807.1751</v>
      </c>
    </row>
    <row r="64" spans="1:5" ht="15.75" customHeight="1" thickBot="1" x14ac:dyDescent="0.25">
      <c r="A64" s="104" t="s">
        <v>140</v>
      </c>
      <c r="B64" s="107">
        <v>13024520.260199999</v>
      </c>
      <c r="C64" s="107">
        <v>3804785.6831999999</v>
      </c>
      <c r="D64" s="107">
        <v>73114.912800000006</v>
      </c>
      <c r="E64" s="109">
        <v>16902420.856199998</v>
      </c>
    </row>
  </sheetData>
  <mergeCells count="4">
    <mergeCell ref="A2:A3"/>
    <mergeCell ref="B1:E1"/>
    <mergeCell ref="B2:D2"/>
    <mergeCell ref="E2:E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5" orientation="portrait" r:id="rId1"/>
  <headerFooter alignWithMargins="0">
    <oddHeader>&amp;C&amp;"Arial,Negrita"&amp;12&amp;K03+000 3.2.6 SISTEMAS DE CULTIVO. Distribución general de la tierra por provincias (ha)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W64"/>
  <sheetViews>
    <sheetView showZeros="0" topLeftCell="A2" workbookViewId="0">
      <pane ySplit="2" topLeftCell="A43" activePane="bottomLeft" state="frozen"/>
      <selection sqref="A1:A3"/>
      <selection pane="bottomLeft" activeCell="B4" sqref="B4:G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5" width="12.7109375" customWidth="1"/>
    <col min="6" max="6" width="15.5703125" customWidth="1"/>
    <col min="7" max="7" width="14.42578125" customWidth="1"/>
    <col min="8" max="179" width="11.42578125" style="10"/>
  </cols>
  <sheetData>
    <row r="1" spans="1:46" ht="24" hidden="1" customHeight="1" thickBot="1" x14ac:dyDescent="0.25">
      <c r="A1" s="26"/>
      <c r="B1" s="152" t="s">
        <v>115</v>
      </c>
      <c r="C1" s="157"/>
      <c r="D1" s="157"/>
      <c r="E1" s="157"/>
      <c r="F1" s="157"/>
      <c r="G1" s="158"/>
      <c r="H1" s="11"/>
    </row>
    <row r="2" spans="1:46" ht="24" customHeight="1" x14ac:dyDescent="0.2">
      <c r="A2" s="155" t="s">
        <v>100</v>
      </c>
      <c r="B2" s="159" t="s">
        <v>99</v>
      </c>
      <c r="C2" s="160"/>
      <c r="D2" s="161"/>
      <c r="E2" s="162" t="s">
        <v>18</v>
      </c>
      <c r="F2" s="162" t="s">
        <v>19</v>
      </c>
      <c r="G2" s="164" t="s">
        <v>20</v>
      </c>
      <c r="H2" s="11"/>
    </row>
    <row r="3" spans="1:46" ht="25.5" x14ac:dyDescent="0.2">
      <c r="A3" s="156"/>
      <c r="B3" s="127" t="s">
        <v>34</v>
      </c>
      <c r="C3" s="114" t="s">
        <v>119</v>
      </c>
      <c r="D3" s="128" t="s">
        <v>35</v>
      </c>
      <c r="E3" s="177"/>
      <c r="F3" s="177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x14ac:dyDescent="0.2">
      <c r="A4" s="88" t="s">
        <v>37</v>
      </c>
      <c r="B4" s="30">
        <v>107367.0347</v>
      </c>
      <c r="C4" s="2">
        <v>5438.6688999999997</v>
      </c>
      <c r="D4" s="28">
        <v>112805.70359999999</v>
      </c>
      <c r="E4" s="2">
        <v>7460.7582000000002</v>
      </c>
      <c r="F4" s="2">
        <v>4825.4847</v>
      </c>
      <c r="G4" s="27">
        <v>125091.94650000001</v>
      </c>
    </row>
    <row r="5" spans="1:46" x14ac:dyDescent="0.2">
      <c r="A5" s="88" t="s">
        <v>38</v>
      </c>
      <c r="B5" s="31">
        <v>113192.88280000001</v>
      </c>
      <c r="C5" s="9">
        <v>3392.5137</v>
      </c>
      <c r="D5" s="23">
        <v>116585.3965</v>
      </c>
      <c r="E5" s="9">
        <v>7621.2280000000001</v>
      </c>
      <c r="F5" s="9">
        <v>3779.3843999999999</v>
      </c>
      <c r="G5" s="16">
        <v>127986.0089</v>
      </c>
    </row>
    <row r="6" spans="1:46" x14ac:dyDescent="0.2">
      <c r="A6" s="88" t="s">
        <v>39</v>
      </c>
      <c r="B6" s="31">
        <v>18567.733100000001</v>
      </c>
      <c r="C6" s="9">
        <v>5146.0445</v>
      </c>
      <c r="D6" s="23">
        <v>23713.777600000001</v>
      </c>
      <c r="E6" s="9">
        <v>15641.772300000001</v>
      </c>
      <c r="F6" s="9">
        <v>3450.0221999999999</v>
      </c>
      <c r="G6" s="16">
        <v>42805.572099999998</v>
      </c>
    </row>
    <row r="7" spans="1:46" x14ac:dyDescent="0.2">
      <c r="A7" s="88" t="s">
        <v>40</v>
      </c>
      <c r="B7" s="31">
        <v>25760.941999999999</v>
      </c>
      <c r="C7" s="9">
        <v>2311.7042999999999</v>
      </c>
      <c r="D7" s="23">
        <v>28072.6463</v>
      </c>
      <c r="E7" s="9">
        <v>13088.8995</v>
      </c>
      <c r="F7" s="9">
        <v>4216.8240999999998</v>
      </c>
      <c r="G7" s="16">
        <v>45378.369899999998</v>
      </c>
    </row>
    <row r="8" spans="1:46" x14ac:dyDescent="0.2">
      <c r="A8" s="89" t="s">
        <v>41</v>
      </c>
      <c r="B8" s="32">
        <v>264888.59259999997</v>
      </c>
      <c r="C8" s="8">
        <v>16288.931399999999</v>
      </c>
      <c r="D8" s="24">
        <v>281177.52399999998</v>
      </c>
      <c r="E8" s="8">
        <v>43812.658000000003</v>
      </c>
      <c r="F8" s="8">
        <v>16271.715399999999</v>
      </c>
      <c r="G8" s="17">
        <v>341261.89740000002</v>
      </c>
      <c r="H8" s="40"/>
      <c r="I8" s="40"/>
    </row>
    <row r="9" spans="1:46" x14ac:dyDescent="0.2">
      <c r="A9" s="89" t="s">
        <v>42</v>
      </c>
      <c r="B9" s="33">
        <v>16653.016199999998</v>
      </c>
      <c r="C9" s="6">
        <v>224.83150000000001</v>
      </c>
      <c r="D9" s="25">
        <v>16877.847699999998</v>
      </c>
      <c r="E9" s="6">
        <v>4760.2276000000002</v>
      </c>
      <c r="F9" s="6">
        <v>2881.8737000000001</v>
      </c>
      <c r="G9" s="18">
        <v>24519.949000000001</v>
      </c>
    </row>
    <row r="10" spans="1:46" x14ac:dyDescent="0.2">
      <c r="A10" s="89" t="s">
        <v>43</v>
      </c>
      <c r="B10" s="33">
        <v>5881.3150999999998</v>
      </c>
      <c r="C10" s="6">
        <v>70.855500000000006</v>
      </c>
      <c r="D10" s="25">
        <v>5952.1706000000004</v>
      </c>
      <c r="E10" s="6">
        <v>100.6332</v>
      </c>
      <c r="F10" s="6">
        <v>134.6052</v>
      </c>
      <c r="G10" s="18">
        <v>6187.4089999999997</v>
      </c>
    </row>
    <row r="11" spans="1:46" x14ac:dyDescent="0.2">
      <c r="A11" s="88" t="s">
        <v>44</v>
      </c>
      <c r="B11" s="31">
        <v>60360.885600000001</v>
      </c>
      <c r="C11" s="9">
        <v>813.88840000000005</v>
      </c>
      <c r="D11" s="23">
        <v>61174.773999999998</v>
      </c>
      <c r="E11" s="9">
        <v>11021.5087</v>
      </c>
      <c r="F11" s="9">
        <v>734.36649999999997</v>
      </c>
      <c r="G11" s="16">
        <v>72930.6492</v>
      </c>
    </row>
    <row r="12" spans="1:46" x14ac:dyDescent="0.2">
      <c r="A12" s="88" t="s">
        <v>45</v>
      </c>
      <c r="B12" s="31">
        <v>365.70600000000002</v>
      </c>
      <c r="C12" s="9">
        <v>3.5800999999999998</v>
      </c>
      <c r="D12" s="23">
        <v>369.28609999999998</v>
      </c>
      <c r="E12" s="9">
        <v>3171.3083000000001</v>
      </c>
      <c r="F12" s="9">
        <v>1243.2380000000001</v>
      </c>
      <c r="G12" s="16">
        <v>4783.8324000000002</v>
      </c>
    </row>
    <row r="13" spans="1:46" x14ac:dyDescent="0.2">
      <c r="A13" s="88" t="s">
        <v>46</v>
      </c>
      <c r="B13" s="31">
        <v>63.194400000000002</v>
      </c>
      <c r="C13" s="9">
        <v>16.534199999999998</v>
      </c>
      <c r="D13" s="23">
        <v>79.7286</v>
      </c>
      <c r="E13" s="9">
        <v>427.7321</v>
      </c>
      <c r="F13" s="9">
        <v>485.69459999999998</v>
      </c>
      <c r="G13" s="16">
        <v>993.15530000000001</v>
      </c>
    </row>
    <row r="14" spans="1:46" x14ac:dyDescent="0.2">
      <c r="A14" s="89" t="s">
        <v>125</v>
      </c>
      <c r="B14" s="32">
        <v>60789.786</v>
      </c>
      <c r="C14" s="8">
        <v>834.0027</v>
      </c>
      <c r="D14" s="24">
        <v>61623.788699999997</v>
      </c>
      <c r="E14" s="8">
        <v>14620.5491</v>
      </c>
      <c r="F14" s="8">
        <v>2463.2991000000002</v>
      </c>
      <c r="G14" s="17">
        <v>78707.636899999998</v>
      </c>
      <c r="H14" s="40"/>
    </row>
    <row r="15" spans="1:46" x14ac:dyDescent="0.2">
      <c r="A15" s="89" t="s">
        <v>47</v>
      </c>
      <c r="B15" s="33">
        <v>165149.63070000001</v>
      </c>
      <c r="C15" s="6">
        <v>43091.060700000002</v>
      </c>
      <c r="D15" s="25">
        <v>208240.69140000001</v>
      </c>
      <c r="E15" s="6">
        <v>14672.8536</v>
      </c>
      <c r="F15" s="6">
        <v>336.54039999999998</v>
      </c>
      <c r="G15" s="18">
        <v>223250.08540000001</v>
      </c>
    </row>
    <row r="16" spans="1:46" x14ac:dyDescent="0.2">
      <c r="A16" s="89" t="s">
        <v>48</v>
      </c>
      <c r="B16" s="33">
        <v>49474.711199999998</v>
      </c>
      <c r="C16" s="6">
        <v>16444.594099999998</v>
      </c>
      <c r="D16" s="25">
        <v>65919.305300000007</v>
      </c>
      <c r="E16" s="6">
        <v>44691.621200000001</v>
      </c>
      <c r="F16" s="6">
        <v>683.0385</v>
      </c>
      <c r="G16" s="18">
        <v>111293.965</v>
      </c>
    </row>
    <row r="17" spans="1:7" x14ac:dyDescent="0.2">
      <c r="A17" s="88" t="s">
        <v>49</v>
      </c>
      <c r="B17" s="31">
        <v>246770.58170000001</v>
      </c>
      <c r="C17" s="9">
        <v>55439.869899999998</v>
      </c>
      <c r="D17" s="23">
        <v>302210.45159999997</v>
      </c>
      <c r="E17" s="9">
        <v>24212.579000000002</v>
      </c>
      <c r="F17" s="9">
        <v>100.9795</v>
      </c>
      <c r="G17" s="16">
        <v>326524.01010000001</v>
      </c>
    </row>
    <row r="18" spans="1:7" x14ac:dyDescent="0.2">
      <c r="A18" s="88" t="s">
        <v>50</v>
      </c>
      <c r="B18" s="31">
        <v>218761.5429</v>
      </c>
      <c r="C18" s="9">
        <v>154345.94760000001</v>
      </c>
      <c r="D18" s="23">
        <v>373107.49050000001</v>
      </c>
      <c r="E18" s="9">
        <v>57641.748800000001</v>
      </c>
      <c r="F18" s="9">
        <v>301.16800000000001</v>
      </c>
      <c r="G18" s="16">
        <v>431050.40730000002</v>
      </c>
    </row>
    <row r="19" spans="1:7" x14ac:dyDescent="0.2">
      <c r="A19" s="88" t="s">
        <v>51</v>
      </c>
      <c r="B19" s="31">
        <v>302557.73469999997</v>
      </c>
      <c r="C19" s="9">
        <v>225549.3719</v>
      </c>
      <c r="D19" s="23">
        <v>528107.10660000006</v>
      </c>
      <c r="E19" s="9">
        <v>82605.295400000003</v>
      </c>
      <c r="F19" s="9">
        <v>339.36509999999998</v>
      </c>
      <c r="G19" s="16">
        <v>611051.76710000006</v>
      </c>
    </row>
    <row r="20" spans="1:7" x14ac:dyDescent="0.2">
      <c r="A20" s="89" t="s">
        <v>52</v>
      </c>
      <c r="B20" s="32">
        <v>768089.85930000001</v>
      </c>
      <c r="C20" s="8">
        <v>435335.18939999997</v>
      </c>
      <c r="D20" s="24">
        <v>1203425.0486999999</v>
      </c>
      <c r="E20" s="8">
        <v>164459.6232</v>
      </c>
      <c r="F20" s="8">
        <v>741.51260000000002</v>
      </c>
      <c r="G20" s="17">
        <v>1368626.1845</v>
      </c>
    </row>
    <row r="21" spans="1:7" x14ac:dyDescent="0.2">
      <c r="A21" s="88" t="s">
        <v>53</v>
      </c>
      <c r="B21" s="31">
        <v>92955.232600000003</v>
      </c>
      <c r="C21" s="9">
        <v>10382.6693</v>
      </c>
      <c r="D21" s="23">
        <v>103337.9019</v>
      </c>
      <c r="E21" s="9">
        <v>30288.5245</v>
      </c>
      <c r="F21" s="9">
        <v>891.71</v>
      </c>
      <c r="G21" s="16">
        <v>134518.13639999999</v>
      </c>
    </row>
    <row r="22" spans="1:7" x14ac:dyDescent="0.2">
      <c r="A22" s="88" t="s">
        <v>54</v>
      </c>
      <c r="B22" s="31">
        <v>47451.299299999999</v>
      </c>
      <c r="C22" s="9">
        <v>6460.6863999999996</v>
      </c>
      <c r="D22" s="23">
        <v>53911.985699999997</v>
      </c>
      <c r="E22" s="9">
        <v>8625.8829000000005</v>
      </c>
      <c r="F22" s="9">
        <v>179.63720000000001</v>
      </c>
      <c r="G22" s="16">
        <v>62717.505799999999</v>
      </c>
    </row>
    <row r="23" spans="1:7" x14ac:dyDescent="0.2">
      <c r="A23" s="88" t="s">
        <v>55</v>
      </c>
      <c r="B23" s="31">
        <v>142949.8639</v>
      </c>
      <c r="C23" s="9">
        <v>15590.502</v>
      </c>
      <c r="D23" s="23">
        <v>158540.3659</v>
      </c>
      <c r="E23" s="9">
        <v>43273.427300000003</v>
      </c>
      <c r="F23" s="9">
        <v>258.05509999999998</v>
      </c>
      <c r="G23" s="16">
        <v>202071.84830000001</v>
      </c>
    </row>
    <row r="24" spans="1:7" x14ac:dyDescent="0.2">
      <c r="A24" s="88" t="s">
        <v>56</v>
      </c>
      <c r="B24" s="31">
        <v>25054.6423</v>
      </c>
      <c r="C24" s="9">
        <v>10652.2071</v>
      </c>
      <c r="D24" s="23">
        <v>35706.849399999999</v>
      </c>
      <c r="E24" s="9">
        <v>112697.6237</v>
      </c>
      <c r="F24" s="9">
        <v>279.27760000000001</v>
      </c>
      <c r="G24" s="16">
        <v>148683.7507</v>
      </c>
    </row>
    <row r="25" spans="1:7" x14ac:dyDescent="0.2">
      <c r="A25" s="89" t="s">
        <v>57</v>
      </c>
      <c r="B25" s="32">
        <v>308411.03810000001</v>
      </c>
      <c r="C25" s="8">
        <v>43086.0648</v>
      </c>
      <c r="D25" s="24">
        <v>351497.1029</v>
      </c>
      <c r="E25" s="8">
        <v>194885.4584</v>
      </c>
      <c r="F25" s="8">
        <v>1608.6799000000001</v>
      </c>
      <c r="G25" s="17">
        <v>547991.24120000005</v>
      </c>
    </row>
    <row r="26" spans="1:7" x14ac:dyDescent="0.2">
      <c r="A26" s="89" t="s">
        <v>58</v>
      </c>
      <c r="B26" s="33">
        <v>48533.845999999998</v>
      </c>
      <c r="C26" s="6">
        <v>36819.132599999997</v>
      </c>
      <c r="D26" s="25">
        <v>85352.978600000002</v>
      </c>
      <c r="E26" s="6">
        <v>50898.926399999997</v>
      </c>
      <c r="F26" s="6">
        <v>2884.8793000000001</v>
      </c>
      <c r="G26" s="18">
        <v>139136.7843</v>
      </c>
    </row>
    <row r="27" spans="1:7" x14ac:dyDescent="0.2">
      <c r="A27" s="88" t="s">
        <v>59</v>
      </c>
      <c r="B27" s="31">
        <v>113531.019</v>
      </c>
      <c r="C27" s="9">
        <v>37097.9329</v>
      </c>
      <c r="D27" s="23">
        <v>150628.95189999999</v>
      </c>
      <c r="E27" s="9">
        <v>6984.5776999999998</v>
      </c>
      <c r="F27" s="9">
        <v>165.04920000000001</v>
      </c>
      <c r="G27" s="16">
        <v>157778.57879999999</v>
      </c>
    </row>
    <row r="28" spans="1:7" x14ac:dyDescent="0.2">
      <c r="A28" s="88" t="s">
        <v>60</v>
      </c>
      <c r="B28" s="31">
        <v>503785.33840000001</v>
      </c>
      <c r="C28" s="9">
        <v>66619.042100000006</v>
      </c>
      <c r="D28" s="23">
        <v>570404.38049999997</v>
      </c>
      <c r="E28" s="9">
        <v>17461.2595</v>
      </c>
      <c r="F28" s="9">
        <v>1799.75</v>
      </c>
      <c r="G28" s="16">
        <v>589665.39</v>
      </c>
    </row>
    <row r="29" spans="1:7" x14ac:dyDescent="0.2">
      <c r="A29" s="88" t="s">
        <v>61</v>
      </c>
      <c r="B29" s="31">
        <v>117446.9017</v>
      </c>
      <c r="C29" s="9">
        <v>77814.406900000002</v>
      </c>
      <c r="D29" s="23">
        <v>195261.30859999999</v>
      </c>
      <c r="E29" s="9">
        <v>9032.9693000000007</v>
      </c>
      <c r="F29" s="9">
        <v>1677.4237000000001</v>
      </c>
      <c r="G29" s="16">
        <v>205971.7016</v>
      </c>
    </row>
    <row r="30" spans="1:7" x14ac:dyDescent="0.2">
      <c r="A30" s="88" t="s">
        <v>62</v>
      </c>
      <c r="B30" s="31">
        <v>364815.56599999999</v>
      </c>
      <c r="C30" s="9">
        <v>47495.390399999997</v>
      </c>
      <c r="D30" s="23">
        <v>412310.95640000002</v>
      </c>
      <c r="E30" s="9">
        <v>873.45060000000001</v>
      </c>
      <c r="F30" s="9">
        <v>143.19049999999999</v>
      </c>
      <c r="G30" s="16">
        <v>413327.59749999997</v>
      </c>
    </row>
    <row r="31" spans="1:7" x14ac:dyDescent="0.2">
      <c r="A31" s="88" t="s">
        <v>63</v>
      </c>
      <c r="B31" s="31">
        <v>180796.4615</v>
      </c>
      <c r="C31" s="9">
        <v>55525.965300000003</v>
      </c>
      <c r="D31" s="23">
        <v>236322.42679999999</v>
      </c>
      <c r="E31" s="9">
        <v>4717.96</v>
      </c>
      <c r="F31" s="9">
        <v>300.19709999999998</v>
      </c>
      <c r="G31" s="16">
        <v>241340.5839</v>
      </c>
    </row>
    <row r="32" spans="1:7" x14ac:dyDescent="0.2">
      <c r="A32" s="88" t="s">
        <v>64</v>
      </c>
      <c r="B32" s="31">
        <v>209188.3621</v>
      </c>
      <c r="C32" s="9">
        <v>46579.756099999999</v>
      </c>
      <c r="D32" s="23">
        <v>255768.1182</v>
      </c>
      <c r="E32" s="9">
        <v>1493.2322999999999</v>
      </c>
      <c r="F32" s="9">
        <v>321.99340000000001</v>
      </c>
      <c r="G32" s="16">
        <v>257583.34390000001</v>
      </c>
    </row>
    <row r="33" spans="1:7" x14ac:dyDescent="0.2">
      <c r="A33" s="88" t="s">
        <v>65</v>
      </c>
      <c r="B33" s="31">
        <v>288790.5759</v>
      </c>
      <c r="C33" s="9">
        <v>77029.602799999993</v>
      </c>
      <c r="D33" s="23">
        <v>365820.17869999999</v>
      </c>
      <c r="E33" s="9">
        <v>2022.2246</v>
      </c>
      <c r="F33" s="9">
        <v>311.11279999999999</v>
      </c>
      <c r="G33" s="16">
        <v>368153.51610000001</v>
      </c>
    </row>
    <row r="34" spans="1:7" x14ac:dyDescent="0.2">
      <c r="A34" s="88" t="s">
        <v>66</v>
      </c>
      <c r="B34" s="31">
        <v>423485.6851</v>
      </c>
      <c r="C34" s="9">
        <v>55358.290800000002</v>
      </c>
      <c r="D34" s="23">
        <v>478843.97590000002</v>
      </c>
      <c r="E34" s="9">
        <v>9539.6257000000005</v>
      </c>
      <c r="F34" s="9">
        <v>178.03299999999999</v>
      </c>
      <c r="G34" s="16">
        <v>488561.63459999999</v>
      </c>
    </row>
    <row r="35" spans="1:7" x14ac:dyDescent="0.2">
      <c r="A35" s="88" t="s">
        <v>67</v>
      </c>
      <c r="B35" s="31">
        <v>235159.6827</v>
      </c>
      <c r="C35" s="9">
        <v>107062.6271</v>
      </c>
      <c r="D35" s="23">
        <v>342222.30979999999</v>
      </c>
      <c r="E35" s="9">
        <v>13321.6108</v>
      </c>
      <c r="F35" s="9">
        <v>709.50909999999999</v>
      </c>
      <c r="G35" s="16">
        <v>356253.42969999998</v>
      </c>
    </row>
    <row r="36" spans="1:7" x14ac:dyDescent="0.2">
      <c r="A36" s="89" t="s">
        <v>68</v>
      </c>
      <c r="B36" s="32">
        <v>2436999.5924</v>
      </c>
      <c r="C36" s="8">
        <v>570583.01439999999</v>
      </c>
      <c r="D36" s="24">
        <v>3007582.6068000002</v>
      </c>
      <c r="E36" s="8">
        <v>65446.910499999998</v>
      </c>
      <c r="F36" s="8">
        <v>5606.2587999999996</v>
      </c>
      <c r="G36" s="17">
        <v>3078635.7760999999</v>
      </c>
    </row>
    <row r="37" spans="1:7" x14ac:dyDescent="0.2">
      <c r="A37" s="89" t="s">
        <v>69</v>
      </c>
      <c r="B37" s="33">
        <v>85188.7117</v>
      </c>
      <c r="C37" s="6">
        <v>61942.725200000001</v>
      </c>
      <c r="D37" s="25">
        <v>147131.4369</v>
      </c>
      <c r="E37" s="6">
        <v>39412.1967</v>
      </c>
      <c r="F37" s="6">
        <v>127.82299999999999</v>
      </c>
      <c r="G37" s="18">
        <v>186671.4566</v>
      </c>
    </row>
    <row r="38" spans="1:7" x14ac:dyDescent="0.2">
      <c r="A38" s="88" t="s">
        <v>70</v>
      </c>
      <c r="B38" s="31">
        <v>252147.04</v>
      </c>
      <c r="C38" s="9">
        <v>157827.01199999999</v>
      </c>
      <c r="D38" s="23">
        <v>409974.05200000003</v>
      </c>
      <c r="E38" s="9">
        <v>149205.54029999999</v>
      </c>
      <c r="F38" s="9">
        <v>477.70249999999999</v>
      </c>
      <c r="G38" s="16">
        <v>559657.29480000003</v>
      </c>
    </row>
    <row r="39" spans="1:7" x14ac:dyDescent="0.2">
      <c r="A39" s="88" t="s">
        <v>71</v>
      </c>
      <c r="B39" s="31">
        <v>276486.22739999997</v>
      </c>
      <c r="C39" s="9">
        <v>243519.14379999999</v>
      </c>
      <c r="D39" s="23">
        <v>520005.37119999999</v>
      </c>
      <c r="E39" s="9">
        <v>225649.40760000001</v>
      </c>
      <c r="F39" s="9">
        <v>392.93329999999997</v>
      </c>
      <c r="G39" s="16">
        <v>746047.7121</v>
      </c>
    </row>
    <row r="40" spans="1:7" x14ac:dyDescent="0.2">
      <c r="A40" s="88" t="s">
        <v>72</v>
      </c>
      <c r="B40" s="31">
        <v>484004.48460000003</v>
      </c>
      <c r="C40" s="9">
        <v>92076.823399999994</v>
      </c>
      <c r="D40" s="23">
        <v>576081.30799999996</v>
      </c>
      <c r="E40" s="9">
        <v>150937.51010000001</v>
      </c>
      <c r="F40" s="9">
        <v>325.90030000000002</v>
      </c>
      <c r="G40" s="16">
        <v>727344.71840000001</v>
      </c>
    </row>
    <row r="41" spans="1:7" x14ac:dyDescent="0.2">
      <c r="A41" s="88" t="s">
        <v>73</v>
      </c>
      <c r="B41" s="31">
        <v>256979.0839</v>
      </c>
      <c r="C41" s="9">
        <v>69145.962199999994</v>
      </c>
      <c r="D41" s="23">
        <v>326125.04609999998</v>
      </c>
      <c r="E41" s="9">
        <v>24299.8014</v>
      </c>
      <c r="F41" s="9">
        <v>283.64920000000001</v>
      </c>
      <c r="G41" s="16">
        <v>350708.49670000002</v>
      </c>
    </row>
    <row r="42" spans="1:7" x14ac:dyDescent="0.2">
      <c r="A42" s="88" t="s">
        <v>74</v>
      </c>
      <c r="B42" s="31">
        <v>286758.4338</v>
      </c>
      <c r="C42" s="9">
        <v>216847.0748</v>
      </c>
      <c r="D42" s="23">
        <v>503605.5086</v>
      </c>
      <c r="E42" s="9">
        <v>216059.04389999999</v>
      </c>
      <c r="F42" s="9">
        <v>150.27199999999999</v>
      </c>
      <c r="G42" s="16">
        <v>719814.82449999999</v>
      </c>
    </row>
    <row r="43" spans="1:7" x14ac:dyDescent="0.2">
      <c r="A43" s="89" t="s">
        <v>75</v>
      </c>
      <c r="B43" s="32">
        <v>1556375.2697000001</v>
      </c>
      <c r="C43" s="8">
        <v>779416.01619999995</v>
      </c>
      <c r="D43" s="24">
        <v>2335791.2859</v>
      </c>
      <c r="E43" s="8">
        <v>766151.30330000003</v>
      </c>
      <c r="F43" s="8">
        <v>1630.4573</v>
      </c>
      <c r="G43" s="17">
        <v>3103573.0465000002</v>
      </c>
    </row>
    <row r="44" spans="1:7" x14ac:dyDescent="0.2">
      <c r="A44" s="88" t="s">
        <v>76</v>
      </c>
      <c r="B44" s="31">
        <v>9785.7906000000003</v>
      </c>
      <c r="C44" s="9">
        <v>13864.4231</v>
      </c>
      <c r="D44" s="23">
        <v>23650.2137</v>
      </c>
      <c r="E44" s="9">
        <v>57162.5314</v>
      </c>
      <c r="F44" s="9">
        <v>683.70669999999996</v>
      </c>
      <c r="G44" s="16">
        <v>81496.451799999995</v>
      </c>
    </row>
    <row r="45" spans="1:7" x14ac:dyDescent="0.2">
      <c r="A45" s="88" t="s">
        <v>77</v>
      </c>
      <c r="B45" s="31">
        <v>8923.2227999999996</v>
      </c>
      <c r="C45" s="9">
        <v>7896.9052000000001</v>
      </c>
      <c r="D45" s="23">
        <v>16820.128000000001</v>
      </c>
      <c r="E45" s="9">
        <v>75793.041899999997</v>
      </c>
      <c r="F45" s="9">
        <v>1954.9782</v>
      </c>
      <c r="G45" s="16">
        <v>94568.148100000006</v>
      </c>
    </row>
    <row r="46" spans="1:7" x14ac:dyDescent="0.2">
      <c r="A46" s="88" t="s">
        <v>78</v>
      </c>
      <c r="B46" s="31">
        <v>18971.301500000001</v>
      </c>
      <c r="C46" s="9">
        <v>22459.190999999999</v>
      </c>
      <c r="D46" s="23">
        <v>41430.4925</v>
      </c>
      <c r="E46" s="9">
        <v>125748.5558</v>
      </c>
      <c r="F46" s="9">
        <v>1172.1165000000001</v>
      </c>
      <c r="G46" s="16">
        <v>168351.1648</v>
      </c>
    </row>
    <row r="47" spans="1:7" x14ac:dyDescent="0.2">
      <c r="A47" s="89" t="s">
        <v>79</v>
      </c>
      <c r="B47" s="32">
        <v>37680.314899999998</v>
      </c>
      <c r="C47" s="8">
        <v>44220.5193</v>
      </c>
      <c r="D47" s="24">
        <v>81900.834199999998</v>
      </c>
      <c r="E47" s="8">
        <v>258704.12909999999</v>
      </c>
      <c r="F47" s="8">
        <v>3810.8013999999998</v>
      </c>
      <c r="G47" s="17">
        <v>344415.7647</v>
      </c>
    </row>
    <row r="48" spans="1:7" x14ac:dyDescent="0.2">
      <c r="A48" s="89" t="s">
        <v>80</v>
      </c>
      <c r="B48" s="33">
        <v>61237.714399999997</v>
      </c>
      <c r="C48" s="6">
        <v>72955.798200000005</v>
      </c>
      <c r="D48" s="25">
        <v>134193.51259999999</v>
      </c>
      <c r="E48" s="6">
        <v>149743.7893</v>
      </c>
      <c r="F48" s="6">
        <v>736.62009999999998</v>
      </c>
      <c r="G48" s="18">
        <v>284673.92200000002</v>
      </c>
    </row>
    <row r="49" spans="1:8" x14ac:dyDescent="0.2">
      <c r="A49" s="88" t="s">
        <v>81</v>
      </c>
      <c r="B49" s="31">
        <v>214246.96030000001</v>
      </c>
      <c r="C49" s="9">
        <v>168442.69750000001</v>
      </c>
      <c r="D49" s="23">
        <v>382689.65779999999</v>
      </c>
      <c r="E49" s="9">
        <v>232801.1287</v>
      </c>
      <c r="F49" s="9">
        <v>837.00930000000005</v>
      </c>
      <c r="G49" s="16">
        <v>616327.79579999996</v>
      </c>
    </row>
    <row r="50" spans="1:8" x14ac:dyDescent="0.2">
      <c r="A50" s="88" t="s">
        <v>82</v>
      </c>
      <c r="B50" s="31">
        <v>27141.251400000001</v>
      </c>
      <c r="C50" s="9">
        <v>46106.268300000003</v>
      </c>
      <c r="D50" s="23">
        <v>73247.519700000004</v>
      </c>
      <c r="E50" s="9">
        <v>71596.301699999996</v>
      </c>
      <c r="F50" s="9">
        <v>1109.0282</v>
      </c>
      <c r="G50" s="16">
        <v>145952.84959999999</v>
      </c>
    </row>
    <row r="51" spans="1:8" x14ac:dyDescent="0.2">
      <c r="A51" s="89" t="s">
        <v>83</v>
      </c>
      <c r="B51" s="32">
        <v>241388.21170000001</v>
      </c>
      <c r="C51" s="8">
        <v>214548.96580000001</v>
      </c>
      <c r="D51" s="24">
        <v>455937.17749999999</v>
      </c>
      <c r="E51" s="8">
        <v>304397.43040000001</v>
      </c>
      <c r="F51" s="8">
        <v>1946.0374999999999</v>
      </c>
      <c r="G51" s="17">
        <v>762280.64540000004</v>
      </c>
    </row>
    <row r="52" spans="1:8" x14ac:dyDescent="0.2">
      <c r="A52" s="88" t="s">
        <v>84</v>
      </c>
      <c r="B52" s="31">
        <v>17437.918399999999</v>
      </c>
      <c r="C52" s="9">
        <v>26523.271000000001</v>
      </c>
      <c r="D52" s="23">
        <v>43961.189400000003</v>
      </c>
      <c r="E52" s="9">
        <v>71513.913400000005</v>
      </c>
      <c r="F52" s="9">
        <v>97.8018</v>
      </c>
      <c r="G52" s="16">
        <v>115572.90459999999</v>
      </c>
    </row>
    <row r="53" spans="1:8" x14ac:dyDescent="0.2">
      <c r="A53" s="88" t="s">
        <v>85</v>
      </c>
      <c r="B53" s="31">
        <v>177137.6825</v>
      </c>
      <c r="C53" s="9">
        <v>17223.671300000002</v>
      </c>
      <c r="D53" s="23">
        <v>194361.35380000001</v>
      </c>
      <c r="E53" s="9">
        <v>41378.120000000003</v>
      </c>
      <c r="F53" s="9">
        <v>417.92970000000003</v>
      </c>
      <c r="G53" s="16">
        <v>236157.40349999999</v>
      </c>
    </row>
    <row r="54" spans="1:8" x14ac:dyDescent="0.2">
      <c r="A54" s="88" t="s">
        <v>86</v>
      </c>
      <c r="B54" s="31">
        <v>169150.94209999999</v>
      </c>
      <c r="C54" s="9">
        <v>58010.963600000003</v>
      </c>
      <c r="D54" s="23">
        <v>227161.9057</v>
      </c>
      <c r="E54" s="9">
        <v>299301.8456</v>
      </c>
      <c r="F54" s="9">
        <v>367.67129999999997</v>
      </c>
      <c r="G54" s="16">
        <v>526831.42260000005</v>
      </c>
    </row>
    <row r="55" spans="1:8" x14ac:dyDescent="0.2">
      <c r="A55" s="88" t="s">
        <v>87</v>
      </c>
      <c r="B55" s="31">
        <v>84096.384300000005</v>
      </c>
      <c r="C55" s="9">
        <v>66183.891199999998</v>
      </c>
      <c r="D55" s="23">
        <v>150280.27549999999</v>
      </c>
      <c r="E55" s="9">
        <v>231905.17800000001</v>
      </c>
      <c r="F55" s="9">
        <v>289.59089999999998</v>
      </c>
      <c r="G55" s="16">
        <v>382475.04440000001</v>
      </c>
    </row>
    <row r="56" spans="1:8" x14ac:dyDescent="0.2">
      <c r="A56" s="88" t="s">
        <v>88</v>
      </c>
      <c r="B56" s="31">
        <v>39981.275399999999</v>
      </c>
      <c r="C56" s="9">
        <v>8341.6290000000008</v>
      </c>
      <c r="D56" s="23">
        <v>48322.904399999999</v>
      </c>
      <c r="E56" s="9">
        <v>30024.861799999999</v>
      </c>
      <c r="F56" s="9">
        <v>428.51339999999999</v>
      </c>
      <c r="G56" s="16">
        <v>78776.279599999994</v>
      </c>
    </row>
    <row r="57" spans="1:8" x14ac:dyDescent="0.2">
      <c r="A57" s="88" t="s">
        <v>89</v>
      </c>
      <c r="B57" s="31">
        <v>23994.9912</v>
      </c>
      <c r="C57" s="9">
        <v>14143.84</v>
      </c>
      <c r="D57" s="23">
        <v>38138.831200000001</v>
      </c>
      <c r="E57" s="9">
        <v>290993.91489999997</v>
      </c>
      <c r="F57" s="9">
        <v>297.80119999999999</v>
      </c>
      <c r="G57" s="16">
        <v>329430.54729999998</v>
      </c>
    </row>
    <row r="58" spans="1:8" x14ac:dyDescent="0.2">
      <c r="A58" s="88" t="s">
        <v>90</v>
      </c>
      <c r="B58" s="31">
        <v>54727.319799999997</v>
      </c>
      <c r="C58" s="9">
        <v>11387.4629</v>
      </c>
      <c r="D58" s="23">
        <v>66114.782699999996</v>
      </c>
      <c r="E58" s="9">
        <v>140498.41020000001</v>
      </c>
      <c r="F58" s="9">
        <v>429.67270000000002</v>
      </c>
      <c r="G58" s="16">
        <v>207042.86559999999</v>
      </c>
    </row>
    <row r="59" spans="1:8" x14ac:dyDescent="0.2">
      <c r="A59" s="88" t="s">
        <v>91</v>
      </c>
      <c r="B59" s="31">
        <v>327463.34039999999</v>
      </c>
      <c r="C59" s="9">
        <v>56897.387999999999</v>
      </c>
      <c r="D59" s="23">
        <v>384360.72840000002</v>
      </c>
      <c r="E59" s="9">
        <v>143946.72750000001</v>
      </c>
      <c r="F59" s="9">
        <v>310.73050000000001</v>
      </c>
      <c r="G59" s="16">
        <v>528618.18640000001</v>
      </c>
    </row>
    <row r="60" spans="1:8" x14ac:dyDescent="0.2">
      <c r="A60" s="89" t="s">
        <v>92</v>
      </c>
      <c r="B60" s="32">
        <v>893989.8541</v>
      </c>
      <c r="C60" s="8">
        <v>258712.117</v>
      </c>
      <c r="D60" s="24">
        <v>1152701.9711</v>
      </c>
      <c r="E60" s="8">
        <v>1249562.9713999999</v>
      </c>
      <c r="F60" s="8">
        <v>2639.7114999999999</v>
      </c>
      <c r="G60" s="17">
        <v>2404904.6540000001</v>
      </c>
    </row>
    <row r="61" spans="1:8" x14ac:dyDescent="0.2">
      <c r="A61" s="88" t="s">
        <v>93</v>
      </c>
      <c r="B61" s="31">
        <v>1089.1142</v>
      </c>
      <c r="C61" s="9">
        <v>4091.04</v>
      </c>
      <c r="D61" s="23">
        <v>5180.1541999999999</v>
      </c>
      <c r="E61" s="9">
        <v>1741.6964</v>
      </c>
      <c r="F61" s="9">
        <v>921.69770000000005</v>
      </c>
      <c r="G61" s="16">
        <v>7843.5483000000004</v>
      </c>
    </row>
    <row r="62" spans="1:8" x14ac:dyDescent="0.2">
      <c r="A62" s="88" t="s">
        <v>94</v>
      </c>
      <c r="B62" s="31">
        <v>2659.0882000000001</v>
      </c>
      <c r="C62" s="9">
        <v>2628.3814000000002</v>
      </c>
      <c r="D62" s="23">
        <v>5287.4696000000004</v>
      </c>
      <c r="E62" s="9">
        <v>4673.3714</v>
      </c>
      <c r="F62" s="9">
        <v>585.4529</v>
      </c>
      <c r="G62" s="16">
        <v>10546.293900000001</v>
      </c>
    </row>
    <row r="63" spans="1:8" ht="15" customHeight="1" thickBot="1" x14ac:dyDescent="0.25">
      <c r="A63" s="86" t="s">
        <v>95</v>
      </c>
      <c r="B63" s="32">
        <v>3748.2024000000001</v>
      </c>
      <c r="C63" s="8">
        <v>6719.4214000000002</v>
      </c>
      <c r="D63" s="24">
        <v>10467.623799999999</v>
      </c>
      <c r="E63" s="8">
        <v>6415.0677999999998</v>
      </c>
      <c r="F63" s="8">
        <v>1507.1505999999999</v>
      </c>
      <c r="G63" s="17">
        <v>18389.842199999999</v>
      </c>
    </row>
    <row r="64" spans="1:8" ht="15.75" customHeight="1" thickBot="1" x14ac:dyDescent="0.25">
      <c r="A64" s="129" t="s">
        <v>140</v>
      </c>
      <c r="B64" s="121">
        <v>7004479.6665000003</v>
      </c>
      <c r="C64" s="107">
        <v>2601293.2401999999</v>
      </c>
      <c r="D64" s="108">
        <v>9605772.9067000002</v>
      </c>
      <c r="E64" s="107">
        <v>3372736.3492000001</v>
      </c>
      <c r="F64" s="107">
        <v>46011.004300000001</v>
      </c>
      <c r="G64" s="109">
        <v>13024520.260199999</v>
      </c>
      <c r="H64" s="40"/>
    </row>
  </sheetData>
  <mergeCells count="6">
    <mergeCell ref="A2:A3"/>
    <mergeCell ref="B1:G1"/>
    <mergeCell ref="B2:D2"/>
    <mergeCell ref="E2:E3"/>
    <mergeCell ref="F2:F3"/>
    <mergeCell ref="G2:G3"/>
  </mergeCells>
  <phoneticPr fontId="0" type="noConversion"/>
  <printOptions horizontalCentered="1"/>
  <pageMargins left="0.78740157480314965" right="0.78740157480314965" top="0.98425196850393704" bottom="0.98425196850393704" header="0.59055118110236227" footer="0.51181102362204722"/>
  <pageSetup paperSize="9" scale="80" orientation="portrait" r:id="rId1"/>
  <headerFooter alignWithMargins="0">
    <oddHeader>&amp;C&amp;"Arial,Negrita"&amp;12&amp;K03+000 3.2.7 CULTIVO EN SECANO. Distribución general de la tierra por provincias (ha)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X66"/>
  <sheetViews>
    <sheetView showZeros="0" topLeftCell="A2" workbookViewId="0">
      <pane ySplit="2" topLeftCell="A43" activePane="bottomLeft" state="frozen"/>
      <selection sqref="A1:A3"/>
      <selection pane="bottomLeft" activeCell="H4" sqref="H4:H64"/>
    </sheetView>
  </sheetViews>
  <sheetFormatPr baseColWidth="10" defaultRowHeight="12.75" x14ac:dyDescent="0.2"/>
  <cols>
    <col min="1" max="1" width="25.85546875" customWidth="1"/>
    <col min="2" max="2" width="15.7109375" bestFit="1" customWidth="1"/>
    <col min="3" max="3" width="11.85546875" customWidth="1"/>
    <col min="4" max="4" width="10.28515625" customWidth="1"/>
    <col min="5" max="6" width="12.7109375" customWidth="1"/>
    <col min="7" max="7" width="15.5703125" customWidth="1"/>
    <col min="8" max="8" width="14.42578125" customWidth="1"/>
    <col min="9" max="180" width="11.42578125" style="10"/>
  </cols>
  <sheetData>
    <row r="1" spans="1:47" ht="24" hidden="1" customHeight="1" thickBot="1" x14ac:dyDescent="0.25">
      <c r="A1" s="26"/>
      <c r="B1" s="152" t="s">
        <v>128</v>
      </c>
      <c r="C1" s="157"/>
      <c r="D1" s="157"/>
      <c r="E1" s="157"/>
      <c r="F1" s="157"/>
      <c r="G1" s="157"/>
      <c r="H1" s="158"/>
      <c r="I1" s="11"/>
    </row>
    <row r="2" spans="1:47" ht="24" customHeight="1" x14ac:dyDescent="0.2">
      <c r="A2" s="155" t="s">
        <v>100</v>
      </c>
      <c r="B2" s="159" t="s">
        <v>99</v>
      </c>
      <c r="C2" s="160"/>
      <c r="D2" s="161"/>
      <c r="E2" s="162" t="s">
        <v>18</v>
      </c>
      <c r="F2" s="174" t="s">
        <v>19</v>
      </c>
      <c r="G2" s="164" t="s">
        <v>146</v>
      </c>
      <c r="H2" s="179" t="s">
        <v>127</v>
      </c>
      <c r="I2" s="11"/>
    </row>
    <row r="3" spans="1:47" ht="25.5" x14ac:dyDescent="0.2">
      <c r="A3" s="156"/>
      <c r="B3" s="127" t="s">
        <v>34</v>
      </c>
      <c r="C3" s="114" t="s">
        <v>141</v>
      </c>
      <c r="D3" s="128" t="s">
        <v>35</v>
      </c>
      <c r="E3" s="177"/>
      <c r="F3" s="178"/>
      <c r="G3" s="176"/>
      <c r="H3" s="18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x14ac:dyDescent="0.2">
      <c r="A4" s="88" t="s">
        <v>37</v>
      </c>
      <c r="B4" s="57">
        <v>773.17809999999997</v>
      </c>
      <c r="C4" s="2">
        <v>52.632899999999999</v>
      </c>
      <c r="D4" s="28">
        <v>825.81100000000004</v>
      </c>
      <c r="E4" s="28">
        <v>156.54830000000001</v>
      </c>
      <c r="F4" s="28">
        <v>1408.6423</v>
      </c>
      <c r="G4" s="65">
        <v>2391.0016000000001</v>
      </c>
      <c r="H4" s="66">
        <v>202.51079999999999</v>
      </c>
      <c r="I4" s="50"/>
    </row>
    <row r="5" spans="1:47" x14ac:dyDescent="0.2">
      <c r="A5" s="88" t="s">
        <v>38</v>
      </c>
      <c r="B5" s="58">
        <v>1975.1633999999999</v>
      </c>
      <c r="C5" s="9">
        <v>30.023</v>
      </c>
      <c r="D5" s="23">
        <v>2005.1864</v>
      </c>
      <c r="E5" s="23">
        <v>26.4544</v>
      </c>
      <c r="F5" s="23">
        <v>1314.6320000000001</v>
      </c>
      <c r="G5" s="67">
        <v>3346.2728000000002</v>
      </c>
      <c r="H5" s="68">
        <v>28.345199999999998</v>
      </c>
      <c r="I5" s="50"/>
    </row>
    <row r="6" spans="1:47" x14ac:dyDescent="0.2">
      <c r="A6" s="88" t="s">
        <v>39</v>
      </c>
      <c r="B6" s="58">
        <v>4571.2057000000004</v>
      </c>
      <c r="C6" s="9">
        <v>59.937600000000003</v>
      </c>
      <c r="D6" s="23">
        <v>4631.1432999999997</v>
      </c>
      <c r="E6" s="23">
        <v>115.81019999999999</v>
      </c>
      <c r="F6" s="23">
        <v>1644.0252</v>
      </c>
      <c r="G6" s="67">
        <v>6390.9786999999997</v>
      </c>
      <c r="H6" s="68">
        <v>16.016200000000001</v>
      </c>
      <c r="I6" s="50"/>
    </row>
    <row r="7" spans="1:47" x14ac:dyDescent="0.2">
      <c r="A7" s="88" t="s">
        <v>40</v>
      </c>
      <c r="B7" s="58">
        <v>1142.9093</v>
      </c>
      <c r="C7" s="9">
        <v>50.094099999999997</v>
      </c>
      <c r="D7" s="23">
        <v>1193.0034000000001</v>
      </c>
      <c r="E7" s="23">
        <v>1364.9152999999999</v>
      </c>
      <c r="F7" s="23">
        <v>1822.4172000000001</v>
      </c>
      <c r="G7" s="67">
        <v>4380.3359</v>
      </c>
      <c r="H7" s="68">
        <v>229.81190000000001</v>
      </c>
      <c r="I7" s="50"/>
    </row>
    <row r="8" spans="1:47" x14ac:dyDescent="0.2">
      <c r="A8" s="89" t="s">
        <v>41</v>
      </c>
      <c r="B8" s="32">
        <v>8462.4565000000002</v>
      </c>
      <c r="C8" s="8">
        <v>192.6876</v>
      </c>
      <c r="D8" s="24">
        <v>8655.1440999999995</v>
      </c>
      <c r="E8" s="24">
        <v>1663.7282</v>
      </c>
      <c r="F8" s="24">
        <v>6189.7166999999999</v>
      </c>
      <c r="G8" s="65">
        <v>16508.589</v>
      </c>
      <c r="H8" s="69">
        <v>476.6841</v>
      </c>
      <c r="I8" s="50"/>
      <c r="J8" s="40"/>
    </row>
    <row r="9" spans="1:47" x14ac:dyDescent="0.2">
      <c r="A9" s="89" t="s">
        <v>42</v>
      </c>
      <c r="B9" s="33">
        <v>391.53460000000001</v>
      </c>
      <c r="C9" s="6"/>
      <c r="D9" s="25">
        <v>391.53460000000001</v>
      </c>
      <c r="E9" s="25">
        <v>48.524099999999997</v>
      </c>
      <c r="F9" s="25">
        <v>77.706199999999995</v>
      </c>
      <c r="G9" s="65">
        <v>517.76490000000001</v>
      </c>
      <c r="H9" s="70">
        <v>139.20930000000001</v>
      </c>
      <c r="I9" s="50"/>
      <c r="J9" s="40"/>
    </row>
    <row r="10" spans="1:47" x14ac:dyDescent="0.2">
      <c r="A10" s="89" t="s">
        <v>43</v>
      </c>
      <c r="B10" s="33">
        <v>270.13490000000002</v>
      </c>
      <c r="C10" s="6"/>
      <c r="D10" s="25">
        <v>270.13490000000002</v>
      </c>
      <c r="E10" s="25"/>
      <c r="F10" s="25">
        <v>153.46610000000001</v>
      </c>
      <c r="G10" s="65">
        <v>423.601</v>
      </c>
      <c r="H10" s="70">
        <v>6.1425999999999998</v>
      </c>
      <c r="I10" s="50"/>
    </row>
    <row r="11" spans="1:47" x14ac:dyDescent="0.2">
      <c r="A11" s="88" t="s">
        <v>44</v>
      </c>
      <c r="B11" s="31">
        <v>2542.7755000000002</v>
      </c>
      <c r="C11" s="9"/>
      <c r="D11" s="23">
        <v>2542.7755000000002</v>
      </c>
      <c r="E11" s="23">
        <v>1769.4358</v>
      </c>
      <c r="F11" s="23">
        <v>308.40730000000002</v>
      </c>
      <c r="G11" s="65">
        <v>4620.6185999999998</v>
      </c>
      <c r="H11" s="68">
        <v>2.8319000000000001</v>
      </c>
      <c r="I11" s="50"/>
    </row>
    <row r="12" spans="1:47" x14ac:dyDescent="0.2">
      <c r="A12" s="88" t="s">
        <v>45</v>
      </c>
      <c r="B12" s="31">
        <v>53.252099999999999</v>
      </c>
      <c r="C12" s="9"/>
      <c r="D12" s="23">
        <v>53.252099999999999</v>
      </c>
      <c r="E12" s="23">
        <v>4.056</v>
      </c>
      <c r="F12" s="23">
        <v>703.65719999999999</v>
      </c>
      <c r="G12" s="67">
        <v>760.96529999999996</v>
      </c>
      <c r="H12" s="68">
        <v>128.18770000000001</v>
      </c>
      <c r="I12" s="50"/>
    </row>
    <row r="13" spans="1:47" x14ac:dyDescent="0.2">
      <c r="A13" s="88" t="s">
        <v>46</v>
      </c>
      <c r="B13" s="31">
        <v>20.732800000000001</v>
      </c>
      <c r="C13" s="9"/>
      <c r="D13" s="23">
        <v>20.732800000000001</v>
      </c>
      <c r="E13" s="23">
        <v>127.50839999999999</v>
      </c>
      <c r="F13" s="23">
        <v>857.13009999999997</v>
      </c>
      <c r="G13" s="67">
        <v>1005.3713</v>
      </c>
      <c r="H13" s="68">
        <v>174.15360000000001</v>
      </c>
      <c r="I13" s="50"/>
    </row>
    <row r="14" spans="1:47" x14ac:dyDescent="0.2">
      <c r="A14" s="89" t="s">
        <v>125</v>
      </c>
      <c r="B14" s="32">
        <v>2616.7604000000001</v>
      </c>
      <c r="C14" s="8"/>
      <c r="D14" s="24">
        <v>2616.7604000000001</v>
      </c>
      <c r="E14" s="24">
        <v>1901.0001999999999</v>
      </c>
      <c r="F14" s="24">
        <v>1869.1946</v>
      </c>
      <c r="G14" s="65">
        <v>6386.9552000000003</v>
      </c>
      <c r="H14" s="69">
        <v>305.17320000000001</v>
      </c>
      <c r="I14" s="50"/>
    </row>
    <row r="15" spans="1:47" x14ac:dyDescent="0.2">
      <c r="A15" s="89" t="s">
        <v>47</v>
      </c>
      <c r="B15" s="33">
        <v>66613.520699999994</v>
      </c>
      <c r="C15" s="6">
        <v>10237.0244</v>
      </c>
      <c r="D15" s="25">
        <v>76850.545100000003</v>
      </c>
      <c r="E15" s="25">
        <v>21767.035400000001</v>
      </c>
      <c r="F15" s="25">
        <v>2476.6134999999999</v>
      </c>
      <c r="G15" s="65">
        <v>101094.194</v>
      </c>
      <c r="H15" s="70">
        <v>470.87490000000003</v>
      </c>
      <c r="I15" s="50"/>
    </row>
    <row r="16" spans="1:47" x14ac:dyDescent="0.2">
      <c r="A16" s="89" t="s">
        <v>48</v>
      </c>
      <c r="B16" s="33">
        <v>13372.3495</v>
      </c>
      <c r="C16" s="6">
        <v>1187.5691999999999</v>
      </c>
      <c r="D16" s="25">
        <v>14559.9187</v>
      </c>
      <c r="E16" s="25">
        <v>31045.792700000002</v>
      </c>
      <c r="F16" s="25">
        <v>1818.2553</v>
      </c>
      <c r="G16" s="65">
        <v>47423.966699999997</v>
      </c>
      <c r="H16" s="70">
        <v>41.1601</v>
      </c>
      <c r="I16" s="50"/>
    </row>
    <row r="17" spans="1:9" x14ac:dyDescent="0.2">
      <c r="A17" s="88" t="s">
        <v>49</v>
      </c>
      <c r="B17" s="31">
        <v>162392.74540000001</v>
      </c>
      <c r="C17" s="9">
        <v>6318.5695999999998</v>
      </c>
      <c r="D17" s="23">
        <v>168711.315</v>
      </c>
      <c r="E17" s="23">
        <v>28649.809700000002</v>
      </c>
      <c r="F17" s="23">
        <v>675.52769999999998</v>
      </c>
      <c r="G17" s="65">
        <v>198036.65239999999</v>
      </c>
      <c r="H17" s="68">
        <v>22.8309</v>
      </c>
      <c r="I17" s="50"/>
    </row>
    <row r="18" spans="1:9" x14ac:dyDescent="0.2">
      <c r="A18" s="88" t="s">
        <v>50</v>
      </c>
      <c r="B18" s="31">
        <v>17402.8334</v>
      </c>
      <c r="C18" s="9">
        <v>1251.2063000000001</v>
      </c>
      <c r="D18" s="23">
        <v>18654.039700000001</v>
      </c>
      <c r="E18" s="23">
        <v>6317.1304</v>
      </c>
      <c r="F18" s="23">
        <v>1410.1561999999999</v>
      </c>
      <c r="G18" s="67">
        <v>26381.326300000001</v>
      </c>
      <c r="H18" s="68"/>
      <c r="I18" s="50"/>
    </row>
    <row r="19" spans="1:9" x14ac:dyDescent="0.2">
      <c r="A19" s="88" t="s">
        <v>51</v>
      </c>
      <c r="B19" s="31">
        <v>130695.4742</v>
      </c>
      <c r="C19" s="9">
        <v>6323.7483000000002</v>
      </c>
      <c r="D19" s="23">
        <v>137019.2225</v>
      </c>
      <c r="E19" s="23">
        <v>57023.600299999998</v>
      </c>
      <c r="F19" s="23">
        <v>1826.8141000000001</v>
      </c>
      <c r="G19" s="67">
        <v>195869.63690000001</v>
      </c>
      <c r="H19" s="68">
        <v>216.23740000000001</v>
      </c>
      <c r="I19" s="50"/>
    </row>
    <row r="20" spans="1:9" x14ac:dyDescent="0.2">
      <c r="A20" s="89" t="s">
        <v>52</v>
      </c>
      <c r="B20" s="32">
        <v>310491.05300000001</v>
      </c>
      <c r="C20" s="8">
        <v>13893.5242</v>
      </c>
      <c r="D20" s="24">
        <v>324384.5772</v>
      </c>
      <c r="E20" s="24">
        <v>91990.540399999998</v>
      </c>
      <c r="F20" s="24">
        <v>3912.498</v>
      </c>
      <c r="G20" s="65">
        <v>420287.61560000002</v>
      </c>
      <c r="H20" s="69">
        <v>239.06829999999999</v>
      </c>
      <c r="I20" s="50"/>
    </row>
    <row r="21" spans="1:9" x14ac:dyDescent="0.2">
      <c r="A21" s="88" t="s">
        <v>53</v>
      </c>
      <c r="B21" s="31">
        <v>4946.8467000000001</v>
      </c>
      <c r="C21" s="9">
        <v>686.89229999999998</v>
      </c>
      <c r="D21" s="23">
        <v>5633.7389999999996</v>
      </c>
      <c r="E21" s="23">
        <v>2296.9043000000001</v>
      </c>
      <c r="F21" s="23">
        <v>2280.6889999999999</v>
      </c>
      <c r="G21" s="65">
        <v>10211.3323</v>
      </c>
      <c r="H21" s="68">
        <v>795.58540000000005</v>
      </c>
      <c r="I21" s="50"/>
    </row>
    <row r="22" spans="1:9" x14ac:dyDescent="0.2">
      <c r="A22" s="88" t="s">
        <v>54</v>
      </c>
      <c r="B22" s="31">
        <v>23413.233800000002</v>
      </c>
      <c r="C22" s="9">
        <v>569.94579999999996</v>
      </c>
      <c r="D22" s="23">
        <v>23983.179599999999</v>
      </c>
      <c r="E22" s="23">
        <v>4746.8895000000002</v>
      </c>
      <c r="F22" s="23">
        <v>760.33770000000004</v>
      </c>
      <c r="G22" s="67">
        <v>29490.406800000001</v>
      </c>
      <c r="H22" s="68">
        <v>67.689599999999999</v>
      </c>
      <c r="I22" s="50"/>
    </row>
    <row r="23" spans="1:9" x14ac:dyDescent="0.2">
      <c r="A23" s="88" t="s">
        <v>55</v>
      </c>
      <c r="B23" s="31">
        <v>95588.799899999998</v>
      </c>
      <c r="C23" s="9">
        <v>2928.6977999999999</v>
      </c>
      <c r="D23" s="23">
        <v>98517.497700000007</v>
      </c>
      <c r="E23" s="23">
        <v>60081.166599999997</v>
      </c>
      <c r="F23" s="23">
        <v>859.04520000000002</v>
      </c>
      <c r="G23" s="67">
        <v>159457.7095</v>
      </c>
      <c r="H23" s="68">
        <v>37.976500000000001</v>
      </c>
      <c r="I23" s="50"/>
    </row>
    <row r="24" spans="1:9" x14ac:dyDescent="0.2">
      <c r="A24" s="88" t="s">
        <v>56</v>
      </c>
      <c r="B24" s="31">
        <v>21312.564900000001</v>
      </c>
      <c r="C24" s="9">
        <v>4608.9919</v>
      </c>
      <c r="D24" s="23">
        <v>25921.556799999998</v>
      </c>
      <c r="E24" s="23">
        <v>43059.1414</v>
      </c>
      <c r="F24" s="23">
        <v>2300.6981999999998</v>
      </c>
      <c r="G24" s="67">
        <v>71281.396399999998</v>
      </c>
      <c r="H24" s="68">
        <v>18.8918</v>
      </c>
      <c r="I24" s="50"/>
    </row>
    <row r="25" spans="1:9" x14ac:dyDescent="0.2">
      <c r="A25" s="89" t="s">
        <v>57</v>
      </c>
      <c r="B25" s="32">
        <v>145261.44529999999</v>
      </c>
      <c r="C25" s="8">
        <v>8794.5277999999998</v>
      </c>
      <c r="D25" s="24">
        <v>154055.9731</v>
      </c>
      <c r="E25" s="24">
        <v>110184.1018</v>
      </c>
      <c r="F25" s="24">
        <v>6200.7700999999997</v>
      </c>
      <c r="G25" s="65">
        <v>270440.84499999997</v>
      </c>
      <c r="H25" s="69">
        <v>920.14329999999995</v>
      </c>
      <c r="I25" s="50"/>
    </row>
    <row r="26" spans="1:9" x14ac:dyDescent="0.2">
      <c r="A26" s="89" t="s">
        <v>58</v>
      </c>
      <c r="B26" s="33">
        <v>8623.8498999999993</v>
      </c>
      <c r="C26" s="6">
        <v>1368.6266000000001</v>
      </c>
      <c r="D26" s="25">
        <v>9992.4765000000007</v>
      </c>
      <c r="E26" s="25">
        <v>8197.8507000000009</v>
      </c>
      <c r="F26" s="25">
        <v>3205.1286</v>
      </c>
      <c r="G26" s="65">
        <v>21395.4558</v>
      </c>
      <c r="H26" s="70">
        <v>126.4532</v>
      </c>
      <c r="I26" s="50"/>
    </row>
    <row r="27" spans="1:9" x14ac:dyDescent="0.2">
      <c r="A27" s="88" t="s">
        <v>59</v>
      </c>
      <c r="B27" s="31">
        <v>27494.252899999999</v>
      </c>
      <c r="C27" s="9">
        <v>365.83080000000001</v>
      </c>
      <c r="D27" s="23">
        <v>27860.083699999999</v>
      </c>
      <c r="E27" s="23">
        <v>1175.9992</v>
      </c>
      <c r="F27" s="23">
        <v>459.74439999999998</v>
      </c>
      <c r="G27" s="65">
        <v>29495.827300000001</v>
      </c>
      <c r="H27" s="68">
        <v>11.742699999999999</v>
      </c>
      <c r="I27" s="50"/>
    </row>
    <row r="28" spans="1:9" x14ac:dyDescent="0.2">
      <c r="A28" s="88" t="s">
        <v>60</v>
      </c>
      <c r="B28" s="31">
        <v>20335.8959</v>
      </c>
      <c r="C28" s="9">
        <v>176.2225</v>
      </c>
      <c r="D28" s="23">
        <v>20512.118399999999</v>
      </c>
      <c r="E28" s="23">
        <v>5749.3462</v>
      </c>
      <c r="F28" s="23">
        <v>702.09429999999998</v>
      </c>
      <c r="G28" s="67">
        <v>26963.5589</v>
      </c>
      <c r="H28" s="68"/>
      <c r="I28" s="50"/>
    </row>
    <row r="29" spans="1:9" x14ac:dyDescent="0.2">
      <c r="A29" s="88" t="s">
        <v>61</v>
      </c>
      <c r="B29" s="31">
        <v>119556.52619999999</v>
      </c>
      <c r="C29" s="9">
        <v>2819.8748999999998</v>
      </c>
      <c r="D29" s="23">
        <v>122376.4011</v>
      </c>
      <c r="E29" s="23">
        <v>1275.9602</v>
      </c>
      <c r="F29" s="23">
        <v>2853.1601000000001</v>
      </c>
      <c r="G29" s="67">
        <v>126505.5214</v>
      </c>
      <c r="H29" s="68">
        <v>50.200099999999999</v>
      </c>
      <c r="I29" s="50"/>
    </row>
    <row r="30" spans="1:9" x14ac:dyDescent="0.2">
      <c r="A30" s="88" t="s">
        <v>62</v>
      </c>
      <c r="B30" s="31">
        <v>64784.593000000001</v>
      </c>
      <c r="C30" s="9">
        <v>1255.2429</v>
      </c>
      <c r="D30" s="23">
        <v>66039.835900000005</v>
      </c>
      <c r="E30" s="23">
        <v>8.2370000000000001</v>
      </c>
      <c r="F30" s="23">
        <v>220.8603</v>
      </c>
      <c r="G30" s="67">
        <v>66268.933199999999</v>
      </c>
      <c r="H30" s="68">
        <v>8.6460000000000008</v>
      </c>
      <c r="I30" s="50"/>
    </row>
    <row r="31" spans="1:9" x14ac:dyDescent="0.2">
      <c r="A31" s="88" t="s">
        <v>63</v>
      </c>
      <c r="B31" s="31">
        <v>40600.143100000001</v>
      </c>
      <c r="C31" s="9">
        <v>330.99919999999997</v>
      </c>
      <c r="D31" s="23">
        <v>40931.1423</v>
      </c>
      <c r="E31" s="23">
        <v>72.495199999999997</v>
      </c>
      <c r="F31" s="23">
        <v>400.55130000000003</v>
      </c>
      <c r="G31" s="67">
        <v>41404.188800000004</v>
      </c>
      <c r="H31" s="68">
        <v>1.9094</v>
      </c>
      <c r="I31" s="50"/>
    </row>
    <row r="32" spans="1:9" x14ac:dyDescent="0.2">
      <c r="A32" s="88" t="s">
        <v>64</v>
      </c>
      <c r="B32" s="31">
        <v>13922.054400000001</v>
      </c>
      <c r="C32" s="9">
        <v>126.63030000000001</v>
      </c>
      <c r="D32" s="23">
        <v>14048.6847</v>
      </c>
      <c r="E32" s="23">
        <v>1469.8657000000001</v>
      </c>
      <c r="F32" s="23">
        <v>128.1651</v>
      </c>
      <c r="G32" s="67">
        <v>15646.7155</v>
      </c>
      <c r="H32" s="68">
        <v>82.096299999999999</v>
      </c>
      <c r="I32" s="50"/>
    </row>
    <row r="33" spans="1:9" x14ac:dyDescent="0.2">
      <c r="A33" s="88" t="s">
        <v>65</v>
      </c>
      <c r="B33" s="31">
        <v>7075.0994000000001</v>
      </c>
      <c r="C33" s="9">
        <v>85.438400000000001</v>
      </c>
      <c r="D33" s="23">
        <v>7160.5378000000001</v>
      </c>
      <c r="E33" s="23">
        <v>2576.1819999999998</v>
      </c>
      <c r="F33" s="23">
        <v>290.63440000000003</v>
      </c>
      <c r="G33" s="67">
        <v>10027.3542</v>
      </c>
      <c r="H33" s="68"/>
      <c r="I33" s="50"/>
    </row>
    <row r="34" spans="1:9" x14ac:dyDescent="0.2">
      <c r="A34" s="88" t="s">
        <v>66</v>
      </c>
      <c r="B34" s="31">
        <v>81074.116500000004</v>
      </c>
      <c r="C34" s="9">
        <v>617.54319999999996</v>
      </c>
      <c r="D34" s="23">
        <v>81691.659700000004</v>
      </c>
      <c r="E34" s="23">
        <v>19645.3871</v>
      </c>
      <c r="F34" s="23">
        <v>162.86250000000001</v>
      </c>
      <c r="G34" s="67">
        <v>101499.9093</v>
      </c>
      <c r="H34" s="68">
        <v>31.376799999999999</v>
      </c>
      <c r="I34" s="50"/>
    </row>
    <row r="35" spans="1:9" x14ac:dyDescent="0.2">
      <c r="A35" s="88" t="s">
        <v>67</v>
      </c>
      <c r="B35" s="31">
        <v>48569.540399999998</v>
      </c>
      <c r="C35" s="9">
        <v>817.87440000000004</v>
      </c>
      <c r="D35" s="23">
        <v>49387.414799999999</v>
      </c>
      <c r="E35" s="23">
        <v>3957.9960000000001</v>
      </c>
      <c r="F35" s="23">
        <v>737.94619999999998</v>
      </c>
      <c r="G35" s="67">
        <v>54083.357000000004</v>
      </c>
      <c r="H35" s="68">
        <v>31.9756</v>
      </c>
      <c r="I35" s="50"/>
    </row>
    <row r="36" spans="1:9" x14ac:dyDescent="0.2">
      <c r="A36" s="89" t="s">
        <v>68</v>
      </c>
      <c r="B36" s="32">
        <v>423412.2218</v>
      </c>
      <c r="C36" s="8">
        <v>6595.6566000000003</v>
      </c>
      <c r="D36" s="24">
        <v>430007.87839999999</v>
      </c>
      <c r="E36" s="24">
        <v>35931.4686</v>
      </c>
      <c r="F36" s="24">
        <v>5956.0186000000003</v>
      </c>
      <c r="G36" s="65">
        <v>471895.36560000002</v>
      </c>
      <c r="H36" s="69">
        <v>217.9469</v>
      </c>
      <c r="I36" s="50"/>
    </row>
    <row r="37" spans="1:9" x14ac:dyDescent="0.2">
      <c r="A37" s="89" t="s">
        <v>69</v>
      </c>
      <c r="B37" s="33">
        <v>16071.782800000001</v>
      </c>
      <c r="C37" s="6">
        <v>2147.4868000000001</v>
      </c>
      <c r="D37" s="25">
        <v>18219.2696</v>
      </c>
      <c r="E37" s="25">
        <v>3251.3294000000001</v>
      </c>
      <c r="F37" s="25">
        <v>392.08330000000001</v>
      </c>
      <c r="G37" s="65">
        <v>21862.6823</v>
      </c>
      <c r="H37" s="70">
        <v>215.83879999999999</v>
      </c>
      <c r="I37" s="50"/>
    </row>
    <row r="38" spans="1:9" x14ac:dyDescent="0.2">
      <c r="A38" s="88" t="s">
        <v>70</v>
      </c>
      <c r="B38" s="31">
        <v>100357.3741</v>
      </c>
      <c r="C38" s="9">
        <v>6325.7300999999998</v>
      </c>
      <c r="D38" s="23">
        <v>106683.1042</v>
      </c>
      <c r="E38" s="23">
        <v>71326.484100000001</v>
      </c>
      <c r="F38" s="23">
        <v>751.2011</v>
      </c>
      <c r="G38" s="65">
        <v>178760.78940000001</v>
      </c>
      <c r="H38" s="68">
        <v>14.291700000000001</v>
      </c>
      <c r="I38" s="50"/>
    </row>
    <row r="39" spans="1:9" x14ac:dyDescent="0.2">
      <c r="A39" s="88" t="s">
        <v>71</v>
      </c>
      <c r="B39" s="31">
        <v>39558.103900000002</v>
      </c>
      <c r="C39" s="9">
        <v>4967.1845999999996</v>
      </c>
      <c r="D39" s="23">
        <v>44525.288500000002</v>
      </c>
      <c r="E39" s="23">
        <v>176214.7629</v>
      </c>
      <c r="F39" s="23">
        <v>829.77200000000005</v>
      </c>
      <c r="G39" s="67">
        <v>221569.82339999999</v>
      </c>
      <c r="H39" s="68">
        <v>36.217799999999997</v>
      </c>
      <c r="I39" s="50"/>
    </row>
    <row r="40" spans="1:9" x14ac:dyDescent="0.2">
      <c r="A40" s="88" t="s">
        <v>72</v>
      </c>
      <c r="B40" s="31">
        <v>22223.2137</v>
      </c>
      <c r="C40" s="9">
        <v>2793.8901000000001</v>
      </c>
      <c r="D40" s="23">
        <v>25017.103800000001</v>
      </c>
      <c r="E40" s="23">
        <v>30334.5301</v>
      </c>
      <c r="F40" s="23">
        <v>355.68290000000002</v>
      </c>
      <c r="G40" s="67">
        <v>55707.316800000001</v>
      </c>
      <c r="H40" s="68">
        <v>2.3767</v>
      </c>
      <c r="I40" s="50"/>
    </row>
    <row r="41" spans="1:9" x14ac:dyDescent="0.2">
      <c r="A41" s="88" t="s">
        <v>73</v>
      </c>
      <c r="B41" s="31">
        <v>8747.2734</v>
      </c>
      <c r="C41" s="9">
        <v>183.86619999999999</v>
      </c>
      <c r="D41" s="23">
        <v>8931.1396000000004</v>
      </c>
      <c r="E41" s="23"/>
      <c r="F41" s="23">
        <v>285.34800000000001</v>
      </c>
      <c r="G41" s="67">
        <v>9216.4876000000004</v>
      </c>
      <c r="H41" s="68"/>
      <c r="I41" s="50"/>
    </row>
    <row r="42" spans="1:9" x14ac:dyDescent="0.2">
      <c r="A42" s="88" t="s">
        <v>74</v>
      </c>
      <c r="B42" s="31">
        <v>29083.567500000001</v>
      </c>
      <c r="C42" s="9">
        <v>3182.5601000000001</v>
      </c>
      <c r="D42" s="23">
        <v>32266.1276</v>
      </c>
      <c r="E42" s="23">
        <v>84406.107799999998</v>
      </c>
      <c r="F42" s="23">
        <v>775.47919999999999</v>
      </c>
      <c r="G42" s="67">
        <v>117447.71460000001</v>
      </c>
      <c r="H42" s="68">
        <v>12.11</v>
      </c>
      <c r="I42" s="50"/>
    </row>
    <row r="43" spans="1:9" x14ac:dyDescent="0.2">
      <c r="A43" s="89" t="s">
        <v>75</v>
      </c>
      <c r="B43" s="32">
        <v>199969.53260000001</v>
      </c>
      <c r="C43" s="8">
        <v>17453.231100000001</v>
      </c>
      <c r="D43" s="24">
        <v>217422.76370000001</v>
      </c>
      <c r="E43" s="24">
        <v>362281.8849</v>
      </c>
      <c r="F43" s="24">
        <v>2997.4832000000001</v>
      </c>
      <c r="G43" s="65">
        <v>582702.13179999997</v>
      </c>
      <c r="H43" s="69">
        <v>64.996200000000002</v>
      </c>
      <c r="I43" s="50"/>
    </row>
    <row r="44" spans="1:9" x14ac:dyDescent="0.2">
      <c r="A44" s="88" t="s">
        <v>76</v>
      </c>
      <c r="B44" s="31">
        <v>9721.4074999999993</v>
      </c>
      <c r="C44" s="9">
        <v>4959.5403999999999</v>
      </c>
      <c r="D44" s="23">
        <v>14680.947899999999</v>
      </c>
      <c r="E44" s="23">
        <v>64284.186000000002</v>
      </c>
      <c r="F44" s="23">
        <v>2170.6392999999998</v>
      </c>
      <c r="G44" s="65">
        <v>81135.773199999996</v>
      </c>
      <c r="H44" s="68">
        <v>798.01139999999998</v>
      </c>
      <c r="I44" s="50"/>
    </row>
    <row r="45" spans="1:9" x14ac:dyDescent="0.2">
      <c r="A45" s="88" t="s">
        <v>77</v>
      </c>
      <c r="B45" s="31">
        <v>2300.9661000000001</v>
      </c>
      <c r="C45" s="9">
        <v>225.31970000000001</v>
      </c>
      <c r="D45" s="23">
        <v>2526.2858000000001</v>
      </c>
      <c r="E45" s="23">
        <v>39342.639900000002</v>
      </c>
      <c r="F45" s="23">
        <v>1779.2389000000001</v>
      </c>
      <c r="G45" s="67">
        <v>43648.164599999996</v>
      </c>
      <c r="H45" s="68">
        <v>43.088299999999997</v>
      </c>
      <c r="I45" s="50"/>
    </row>
    <row r="46" spans="1:9" x14ac:dyDescent="0.2">
      <c r="A46" s="88" t="s">
        <v>78</v>
      </c>
      <c r="B46" s="31">
        <v>20599.378700000001</v>
      </c>
      <c r="C46" s="9">
        <v>2112.1853999999998</v>
      </c>
      <c r="D46" s="23">
        <v>22711.5641</v>
      </c>
      <c r="E46" s="23">
        <v>139408.6202</v>
      </c>
      <c r="F46" s="23">
        <v>2594.549</v>
      </c>
      <c r="G46" s="67">
        <v>164714.73329999999</v>
      </c>
      <c r="H46" s="68">
        <v>370.83319999999998</v>
      </c>
      <c r="I46" s="50"/>
    </row>
    <row r="47" spans="1:9" x14ac:dyDescent="0.2">
      <c r="A47" s="89" t="s">
        <v>79</v>
      </c>
      <c r="B47" s="32">
        <v>32621.7523</v>
      </c>
      <c r="C47" s="8">
        <v>7297.0455000000002</v>
      </c>
      <c r="D47" s="24">
        <v>39918.7978</v>
      </c>
      <c r="E47" s="24">
        <v>243035.4461</v>
      </c>
      <c r="F47" s="24">
        <v>6544.4272000000001</v>
      </c>
      <c r="G47" s="65">
        <v>289498.67109999998</v>
      </c>
      <c r="H47" s="69">
        <v>1211.9329</v>
      </c>
      <c r="I47" s="50"/>
    </row>
    <row r="48" spans="1:9" x14ac:dyDescent="0.2">
      <c r="A48" s="89" t="s">
        <v>80</v>
      </c>
      <c r="B48" s="33">
        <v>48556.091200000003</v>
      </c>
      <c r="C48" s="6">
        <v>22298.151600000001</v>
      </c>
      <c r="D48" s="25">
        <v>70854.242800000007</v>
      </c>
      <c r="E48" s="25">
        <v>102058.95450000001</v>
      </c>
      <c r="F48" s="25">
        <v>4072.2592</v>
      </c>
      <c r="G48" s="65">
        <v>176985.4565</v>
      </c>
      <c r="H48" s="70">
        <v>6491.1399000000001</v>
      </c>
      <c r="I48" s="50"/>
    </row>
    <row r="49" spans="1:10" x14ac:dyDescent="0.2">
      <c r="A49" s="88" t="s">
        <v>81</v>
      </c>
      <c r="B49" s="31">
        <v>87852.361799999999</v>
      </c>
      <c r="C49" s="9">
        <v>3753.1547</v>
      </c>
      <c r="D49" s="23">
        <v>91605.516499999998</v>
      </c>
      <c r="E49" s="23">
        <v>115262.7873</v>
      </c>
      <c r="F49" s="23">
        <v>1605.9091000000001</v>
      </c>
      <c r="G49" s="65">
        <v>208474.21290000001</v>
      </c>
      <c r="H49" s="68">
        <v>107.2424</v>
      </c>
      <c r="I49" s="50"/>
    </row>
    <row r="50" spans="1:10" x14ac:dyDescent="0.2">
      <c r="A50" s="88" t="s">
        <v>82</v>
      </c>
      <c r="B50" s="31">
        <v>63020.489800000003</v>
      </c>
      <c r="C50" s="9">
        <v>2706.5318000000002</v>
      </c>
      <c r="D50" s="23">
        <v>65727.021599999993</v>
      </c>
      <c r="E50" s="23">
        <v>15012.6718</v>
      </c>
      <c r="F50" s="23">
        <v>1197.7991999999999</v>
      </c>
      <c r="G50" s="67">
        <v>81937.492599999998</v>
      </c>
      <c r="H50" s="68">
        <v>67.529700000000005</v>
      </c>
      <c r="I50" s="50"/>
    </row>
    <row r="51" spans="1:10" x14ac:dyDescent="0.2">
      <c r="A51" s="89" t="s">
        <v>83</v>
      </c>
      <c r="B51" s="32">
        <v>150872.85159999999</v>
      </c>
      <c r="C51" s="8">
        <v>6459.6864999999998</v>
      </c>
      <c r="D51" s="24">
        <v>157332.53810000001</v>
      </c>
      <c r="E51" s="24">
        <v>130275.45909999999</v>
      </c>
      <c r="F51" s="24">
        <v>2803.7082999999998</v>
      </c>
      <c r="G51" s="71">
        <v>290411.70549999998</v>
      </c>
      <c r="H51" s="69">
        <v>174.77209999999999</v>
      </c>
      <c r="I51" s="50"/>
    </row>
    <row r="52" spans="1:10" x14ac:dyDescent="0.2">
      <c r="A52" s="88" t="s">
        <v>84</v>
      </c>
      <c r="B52" s="31">
        <v>1740.7274</v>
      </c>
      <c r="C52" s="9">
        <v>5682.0924000000005</v>
      </c>
      <c r="D52" s="23">
        <v>7422.8198000000002</v>
      </c>
      <c r="E52" s="23">
        <v>28806.196400000001</v>
      </c>
      <c r="F52" s="23">
        <v>521.73620000000005</v>
      </c>
      <c r="G52" s="65">
        <v>36750.752399999998</v>
      </c>
      <c r="H52" s="68">
        <v>33310.469299999997</v>
      </c>
      <c r="I52" s="50"/>
      <c r="J52" s="40"/>
    </row>
    <row r="53" spans="1:10" x14ac:dyDescent="0.2">
      <c r="A53" s="88" t="s">
        <v>85</v>
      </c>
      <c r="B53" s="31">
        <v>33931.298900000002</v>
      </c>
      <c r="C53" s="9">
        <v>1457.8471999999999</v>
      </c>
      <c r="D53" s="23">
        <v>35389.146099999998</v>
      </c>
      <c r="E53" s="23">
        <v>6264.2556999999997</v>
      </c>
      <c r="F53" s="23">
        <v>735.33199999999999</v>
      </c>
      <c r="G53" s="67">
        <v>42388.733800000002</v>
      </c>
      <c r="H53" s="68">
        <v>945.46109999999999</v>
      </c>
      <c r="I53" s="50"/>
    </row>
    <row r="54" spans="1:10" x14ac:dyDescent="0.2">
      <c r="A54" s="88" t="s">
        <v>86</v>
      </c>
      <c r="B54" s="31">
        <v>21211.6374</v>
      </c>
      <c r="C54" s="9">
        <v>595.59339999999997</v>
      </c>
      <c r="D54" s="23">
        <v>21807.230800000001</v>
      </c>
      <c r="E54" s="23">
        <v>108453.3138</v>
      </c>
      <c r="F54" s="23">
        <v>838.42110000000002</v>
      </c>
      <c r="G54" s="67">
        <v>131098.9657</v>
      </c>
      <c r="H54" s="68">
        <v>59.498699999999999</v>
      </c>
      <c r="I54" s="50"/>
    </row>
    <row r="55" spans="1:10" x14ac:dyDescent="0.2">
      <c r="A55" s="88" t="s">
        <v>87</v>
      </c>
      <c r="B55" s="31">
        <v>31930.093400000002</v>
      </c>
      <c r="C55" s="9">
        <v>5086.0104000000001</v>
      </c>
      <c r="D55" s="23">
        <v>37016.103799999997</v>
      </c>
      <c r="E55" s="23">
        <v>109281.9838</v>
      </c>
      <c r="F55" s="23">
        <v>3219.5830999999998</v>
      </c>
      <c r="G55" s="67">
        <v>149517.67069999999</v>
      </c>
      <c r="H55" s="68">
        <v>5825.4853000000003</v>
      </c>
      <c r="I55" s="50"/>
    </row>
    <row r="56" spans="1:10" x14ac:dyDescent="0.2">
      <c r="A56" s="88" t="s">
        <v>88</v>
      </c>
      <c r="B56" s="31">
        <v>1299.5247999999999</v>
      </c>
      <c r="C56" s="9">
        <v>206.64490000000001</v>
      </c>
      <c r="D56" s="23">
        <v>1506.1696999999999</v>
      </c>
      <c r="E56" s="23">
        <v>33614.497100000001</v>
      </c>
      <c r="F56" s="23">
        <v>544.25289999999995</v>
      </c>
      <c r="G56" s="67">
        <v>35664.919699999999</v>
      </c>
      <c r="H56" s="68">
        <v>14394.7911</v>
      </c>
      <c r="I56" s="50"/>
    </row>
    <row r="57" spans="1:10" x14ac:dyDescent="0.2">
      <c r="A57" s="88" t="s">
        <v>89</v>
      </c>
      <c r="B57" s="31">
        <v>7813.1037999999999</v>
      </c>
      <c r="C57" s="9">
        <v>517.51959999999997</v>
      </c>
      <c r="D57" s="23">
        <v>8330.6234000000004</v>
      </c>
      <c r="E57" s="23">
        <v>312661.88949999999</v>
      </c>
      <c r="F57" s="23">
        <v>789.57349999999997</v>
      </c>
      <c r="G57" s="67">
        <v>321782.08639999997</v>
      </c>
      <c r="H57" s="68">
        <v>92.517099999999999</v>
      </c>
      <c r="I57" s="50"/>
    </row>
    <row r="58" spans="1:10" x14ac:dyDescent="0.2">
      <c r="A58" s="88" t="s">
        <v>90</v>
      </c>
      <c r="B58" s="31">
        <v>6224.3370000000004</v>
      </c>
      <c r="C58" s="9">
        <v>778.03899999999999</v>
      </c>
      <c r="D58" s="23">
        <v>7002.3760000000002</v>
      </c>
      <c r="E58" s="23">
        <v>65722.987699999998</v>
      </c>
      <c r="F58" s="23">
        <v>2330.7736</v>
      </c>
      <c r="G58" s="67">
        <v>75056.137300000002</v>
      </c>
      <c r="H58" s="68">
        <v>999.65300000000002</v>
      </c>
      <c r="I58" s="50"/>
    </row>
    <row r="59" spans="1:10" x14ac:dyDescent="0.2">
      <c r="A59" s="88" t="s">
        <v>91</v>
      </c>
      <c r="B59" s="31">
        <v>113897.637</v>
      </c>
      <c r="C59" s="9">
        <v>5878.8086999999996</v>
      </c>
      <c r="D59" s="23">
        <v>119776.4457</v>
      </c>
      <c r="E59" s="23">
        <v>154577.99540000001</v>
      </c>
      <c r="F59" s="23">
        <v>695.96270000000004</v>
      </c>
      <c r="G59" s="67">
        <v>275050.40379999997</v>
      </c>
      <c r="H59" s="68">
        <v>609.18190000000004</v>
      </c>
      <c r="I59" s="50"/>
    </row>
    <row r="60" spans="1:10" x14ac:dyDescent="0.2">
      <c r="A60" s="89" t="s">
        <v>92</v>
      </c>
      <c r="B60" s="32">
        <v>218048.3597</v>
      </c>
      <c r="C60" s="8">
        <v>20202.5556</v>
      </c>
      <c r="D60" s="24">
        <v>238250.91529999999</v>
      </c>
      <c r="E60" s="24">
        <v>819383.11939999997</v>
      </c>
      <c r="F60" s="24">
        <v>9675.6350999999995</v>
      </c>
      <c r="G60" s="65">
        <v>1067309.6698</v>
      </c>
      <c r="H60" s="69">
        <v>56237.057500000003</v>
      </c>
      <c r="I60" s="50"/>
    </row>
    <row r="61" spans="1:10" x14ac:dyDescent="0.2">
      <c r="A61" s="88" t="s">
        <v>93</v>
      </c>
      <c r="B61" s="31">
        <v>1810.6948</v>
      </c>
      <c r="C61" s="9">
        <v>191.68100000000001</v>
      </c>
      <c r="D61" s="23">
        <v>2002.3758</v>
      </c>
      <c r="E61" s="23">
        <v>2140.9603999999999</v>
      </c>
      <c r="F61" s="23">
        <v>954.00630000000001</v>
      </c>
      <c r="G61" s="65">
        <v>5097.3424999999997</v>
      </c>
      <c r="H61" s="68">
        <v>2514.1588000000002</v>
      </c>
      <c r="I61" s="50"/>
    </row>
    <row r="62" spans="1:10" x14ac:dyDescent="0.2">
      <c r="A62" s="88" t="s">
        <v>94</v>
      </c>
      <c r="B62" s="31">
        <v>1257.6283000000001</v>
      </c>
      <c r="C62" s="9">
        <v>269.51229999999998</v>
      </c>
      <c r="D62" s="23">
        <v>1527.1405999999999</v>
      </c>
      <c r="E62" s="23">
        <v>11728.391299999999</v>
      </c>
      <c r="F62" s="23">
        <v>1288.1389999999999</v>
      </c>
      <c r="G62" s="72">
        <v>14543.670899999999</v>
      </c>
      <c r="H62" s="68">
        <v>3262.1606999999999</v>
      </c>
      <c r="I62" s="50"/>
    </row>
    <row r="63" spans="1:10" ht="15" customHeight="1" thickBot="1" x14ac:dyDescent="0.25">
      <c r="A63" s="86" t="s">
        <v>95</v>
      </c>
      <c r="B63" s="32">
        <v>3068.3231000000001</v>
      </c>
      <c r="C63" s="8">
        <v>461.19330000000002</v>
      </c>
      <c r="D63" s="24">
        <v>3529.5164</v>
      </c>
      <c r="E63" s="24">
        <v>13869.351699999999</v>
      </c>
      <c r="F63" s="24">
        <v>2242.1453000000001</v>
      </c>
      <c r="G63" s="73">
        <v>19641.0134</v>
      </c>
      <c r="H63" s="69">
        <v>5776.3194999999996</v>
      </c>
      <c r="I63" s="50"/>
      <c r="J63" s="40"/>
    </row>
    <row r="64" spans="1:10" ht="16.5" customHeight="1" thickBot="1" x14ac:dyDescent="0.25">
      <c r="A64" s="129" t="s">
        <v>140</v>
      </c>
      <c r="B64" s="121">
        <v>1648724.0199</v>
      </c>
      <c r="C64" s="107">
        <v>118588.96679999999</v>
      </c>
      <c r="D64" s="108">
        <v>1767312.9867</v>
      </c>
      <c r="E64" s="108">
        <v>1976885.5872</v>
      </c>
      <c r="F64" s="108">
        <v>60587.109299999996</v>
      </c>
      <c r="G64" s="130">
        <v>3804785.6831999999</v>
      </c>
      <c r="H64" s="131">
        <v>73114.912800000006</v>
      </c>
      <c r="I64" s="50"/>
    </row>
    <row r="66" spans="4:7" x14ac:dyDescent="0.2">
      <c r="D66" s="49"/>
      <c r="G66" s="49"/>
    </row>
  </sheetData>
  <mergeCells count="7">
    <mergeCell ref="B1:H1"/>
    <mergeCell ref="A2:A3"/>
    <mergeCell ref="B2:D2"/>
    <mergeCell ref="E2:E3"/>
    <mergeCell ref="F2:F3"/>
    <mergeCell ref="G2:G3"/>
    <mergeCell ref="H2:H3"/>
  </mergeCells>
  <phoneticPr fontId="0" type="noConversion"/>
  <printOptions horizontalCentered="1"/>
  <pageMargins left="0.78740157480314965" right="0.19685039370078741" top="0.98425196850393704" bottom="0.39370078740157483" header="0.59055118110236227" footer="0"/>
  <pageSetup paperSize="9" scale="72" orientation="portrait" r:id="rId1"/>
  <headerFooter alignWithMargins="0">
    <oddHeader>&amp;C&amp;"Arial,Negrita"&amp;12 &amp;K03+0003.2.8 CULTIVO EN REGADÍO E INVERNADERO. Distribución general de la tierra por provincias (ha)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C66"/>
  <sheetViews>
    <sheetView showZeros="0" topLeftCell="C2" workbookViewId="0">
      <pane ySplit="1" topLeftCell="A48" activePane="bottomLeft" state="frozen"/>
      <selection sqref="A1:A3"/>
      <selection pane="bottomLeft" activeCell="B3" sqref="B3:I63"/>
    </sheetView>
  </sheetViews>
  <sheetFormatPr baseColWidth="10" defaultRowHeight="12.75" x14ac:dyDescent="0.2"/>
  <cols>
    <col min="1" max="1" width="25.85546875" customWidth="1"/>
    <col min="2" max="2" width="15.140625" bestFit="1" customWidth="1"/>
    <col min="3" max="3" width="13.28515625" customWidth="1"/>
    <col min="4" max="4" width="13.7109375" customWidth="1"/>
    <col min="5" max="5" width="12.7109375" customWidth="1"/>
    <col min="6" max="6" width="15.5703125" customWidth="1"/>
    <col min="7" max="7" width="12" customWidth="1"/>
    <col min="8" max="8" width="15.28515625" customWidth="1"/>
    <col min="9" max="9" width="12.5703125" customWidth="1"/>
    <col min="10" max="81" width="11.42578125" style="10"/>
  </cols>
  <sheetData>
    <row r="1" spans="1:46" ht="25.5" hidden="1" customHeight="1" thickBot="1" x14ac:dyDescent="0.25">
      <c r="A1" s="20"/>
      <c r="B1" s="181" t="s">
        <v>129</v>
      </c>
      <c r="C1" s="182"/>
      <c r="D1" s="182"/>
      <c r="E1" s="182"/>
      <c r="F1" s="182"/>
      <c r="G1" s="182"/>
      <c r="H1" s="182"/>
      <c r="I1" s="183"/>
    </row>
    <row r="2" spans="1:46" ht="38.25" x14ac:dyDescent="0.2">
      <c r="A2" s="132" t="s">
        <v>100</v>
      </c>
      <c r="B2" s="133" t="s">
        <v>10</v>
      </c>
      <c r="C2" s="134" t="s">
        <v>11</v>
      </c>
      <c r="D2" s="134" t="s">
        <v>12</v>
      </c>
      <c r="E2" s="134" t="s">
        <v>13</v>
      </c>
      <c r="F2" s="134" t="s">
        <v>14</v>
      </c>
      <c r="G2" s="134" t="s">
        <v>15</v>
      </c>
      <c r="H2" s="134" t="s">
        <v>16</v>
      </c>
      <c r="I2" s="103" t="s">
        <v>17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x14ac:dyDescent="0.2">
      <c r="A3" s="88" t="s">
        <v>37</v>
      </c>
      <c r="B3" s="3">
        <v>7516.5384000000004</v>
      </c>
      <c r="C3" s="9">
        <v>300.8107</v>
      </c>
      <c r="D3" s="9">
        <v>2874.4519</v>
      </c>
      <c r="E3" s="9">
        <v>42.840299999999999</v>
      </c>
      <c r="F3" s="9">
        <v>96516.184399999998</v>
      </c>
      <c r="G3" s="9">
        <v>851.69209999999998</v>
      </c>
      <c r="H3" s="9">
        <v>37.695</v>
      </c>
      <c r="I3" s="16">
        <v>108140.21279999999</v>
      </c>
    </row>
    <row r="4" spans="1:46" x14ac:dyDescent="0.2">
      <c r="A4" s="88" t="s">
        <v>38</v>
      </c>
      <c r="B4" s="3">
        <v>5085.076</v>
      </c>
      <c r="C4" s="9">
        <v>349.18470000000002</v>
      </c>
      <c r="D4" s="9">
        <v>2519.8256999999999</v>
      </c>
      <c r="E4" s="9">
        <v>21.700700000000001</v>
      </c>
      <c r="F4" s="9">
        <v>106792.4513</v>
      </c>
      <c r="G4" s="9">
        <v>399.19229999999999</v>
      </c>
      <c r="H4" s="9">
        <v>0.61550000000000005</v>
      </c>
      <c r="I4" s="16">
        <v>115168.0462</v>
      </c>
    </row>
    <row r="5" spans="1:46" x14ac:dyDescent="0.2">
      <c r="A5" s="88" t="s">
        <v>39</v>
      </c>
      <c r="B5" s="3">
        <v>14638.143099999999</v>
      </c>
      <c r="C5" s="9">
        <v>75.613299999999995</v>
      </c>
      <c r="D5" s="9">
        <v>5020.2915999999996</v>
      </c>
      <c r="E5" s="9"/>
      <c r="F5" s="9">
        <v>2998.9953</v>
      </c>
      <c r="G5" s="9">
        <v>405.89550000000003</v>
      </c>
      <c r="H5" s="9"/>
      <c r="I5" s="16">
        <v>23138.9388</v>
      </c>
    </row>
    <row r="6" spans="1:46" x14ac:dyDescent="0.2">
      <c r="A6" s="88" t="s">
        <v>40</v>
      </c>
      <c r="B6" s="3">
        <v>4385.0153</v>
      </c>
      <c r="C6" s="9">
        <v>29.223700000000001</v>
      </c>
      <c r="D6" s="9">
        <v>1359.9395</v>
      </c>
      <c r="E6" s="9">
        <v>0.31659999999999999</v>
      </c>
      <c r="F6" s="9">
        <v>20479.226500000001</v>
      </c>
      <c r="G6" s="9">
        <v>632.55669999999998</v>
      </c>
      <c r="H6" s="9">
        <v>17.573</v>
      </c>
      <c r="I6" s="16">
        <v>26903.851299999998</v>
      </c>
    </row>
    <row r="7" spans="1:46" x14ac:dyDescent="0.2">
      <c r="A7" s="89" t="s">
        <v>41</v>
      </c>
      <c r="B7" s="7">
        <v>31624.772799999999</v>
      </c>
      <c r="C7" s="8">
        <v>754.83240000000001</v>
      </c>
      <c r="D7" s="8">
        <v>11774.5087</v>
      </c>
      <c r="E7" s="8">
        <v>64.857600000000005</v>
      </c>
      <c r="F7" s="8">
        <v>226786.85750000001</v>
      </c>
      <c r="G7" s="8">
        <v>2289.3366000000001</v>
      </c>
      <c r="H7" s="8">
        <v>55.883499999999998</v>
      </c>
      <c r="I7" s="17">
        <v>273351.0491</v>
      </c>
    </row>
    <row r="8" spans="1:46" x14ac:dyDescent="0.2">
      <c r="A8" s="89" t="s">
        <v>42</v>
      </c>
      <c r="B8" s="5">
        <v>70.4726</v>
      </c>
      <c r="C8" s="6">
        <v>408.67660000000001</v>
      </c>
      <c r="D8" s="6">
        <v>17.7288</v>
      </c>
      <c r="E8" s="6"/>
      <c r="F8" s="6">
        <v>16480.106599999999</v>
      </c>
      <c r="G8" s="6">
        <v>67.566199999999995</v>
      </c>
      <c r="H8" s="6"/>
      <c r="I8" s="18">
        <v>17044.550800000001</v>
      </c>
    </row>
    <row r="9" spans="1:46" x14ac:dyDescent="0.2">
      <c r="A9" s="89" t="s">
        <v>43</v>
      </c>
      <c r="B9" s="5">
        <v>1315.2451000000001</v>
      </c>
      <c r="C9" s="6">
        <v>12.552199999999999</v>
      </c>
      <c r="D9" s="6">
        <v>128.72210000000001</v>
      </c>
      <c r="E9" s="6">
        <v>93.936499999999995</v>
      </c>
      <c r="F9" s="6">
        <v>4600.9940999999999</v>
      </c>
      <c r="G9" s="6"/>
      <c r="H9" s="6"/>
      <c r="I9" s="18">
        <v>6151.45</v>
      </c>
    </row>
    <row r="10" spans="1:46" x14ac:dyDescent="0.2">
      <c r="A10" s="88" t="s">
        <v>44</v>
      </c>
      <c r="B10" s="3">
        <v>56894.915099999998</v>
      </c>
      <c r="C10" s="9">
        <v>229.01519999999999</v>
      </c>
      <c r="D10" s="9">
        <v>551.08349999999996</v>
      </c>
      <c r="E10" s="9">
        <v>2985.4674</v>
      </c>
      <c r="F10" s="9">
        <v>2243.1799000000001</v>
      </c>
      <c r="G10" s="9"/>
      <c r="H10" s="9"/>
      <c r="I10" s="16">
        <v>62903.661099999998</v>
      </c>
    </row>
    <row r="11" spans="1:46" x14ac:dyDescent="0.2">
      <c r="A11" s="88" t="s">
        <v>45</v>
      </c>
      <c r="B11" s="3">
        <v>246.39410000000001</v>
      </c>
      <c r="C11" s="9">
        <v>38.286299999999997</v>
      </c>
      <c r="D11" s="9">
        <v>2.7418</v>
      </c>
      <c r="E11" s="9"/>
      <c r="F11" s="9">
        <v>25.195900000000002</v>
      </c>
      <c r="G11" s="9">
        <v>66.088499999999996</v>
      </c>
      <c r="H11" s="9">
        <v>40.2515</v>
      </c>
      <c r="I11" s="16">
        <v>418.9581</v>
      </c>
    </row>
    <row r="12" spans="1:46" x14ac:dyDescent="0.2">
      <c r="A12" s="88" t="s">
        <v>46</v>
      </c>
      <c r="B12" s="3"/>
      <c r="C12" s="9"/>
      <c r="D12" s="9">
        <v>18.090599999999998</v>
      </c>
      <c r="E12" s="9">
        <v>3.2808000000000002</v>
      </c>
      <c r="F12" s="9">
        <v>59.913600000000002</v>
      </c>
      <c r="G12" s="9">
        <v>2.6421999999999999</v>
      </c>
      <c r="H12" s="9"/>
      <c r="I12" s="16">
        <v>83.927199999999999</v>
      </c>
    </row>
    <row r="13" spans="1:46" x14ac:dyDescent="0.2">
      <c r="A13" s="89" t="s">
        <v>125</v>
      </c>
      <c r="B13" s="7">
        <v>57141.309200000003</v>
      </c>
      <c r="C13" s="8">
        <v>267.30149999999998</v>
      </c>
      <c r="D13" s="8">
        <v>571.91589999999997</v>
      </c>
      <c r="E13" s="8">
        <v>2988.7482</v>
      </c>
      <c r="F13" s="8">
        <v>2328.2894000000001</v>
      </c>
      <c r="G13" s="8">
        <v>68.730699999999999</v>
      </c>
      <c r="H13" s="8">
        <v>40.2515</v>
      </c>
      <c r="I13" s="17">
        <v>63406.546399999999</v>
      </c>
    </row>
    <row r="14" spans="1:46" x14ac:dyDescent="0.2">
      <c r="A14" s="89" t="s">
        <v>47</v>
      </c>
      <c r="B14" s="5">
        <v>183607.32620000001</v>
      </c>
      <c r="C14" s="6">
        <v>3868.1835000000001</v>
      </c>
      <c r="D14" s="6">
        <v>101.4748</v>
      </c>
      <c r="E14" s="6">
        <v>12192.493200000001</v>
      </c>
      <c r="F14" s="6">
        <v>24304.792399999998</v>
      </c>
      <c r="G14" s="6">
        <v>7688.8813</v>
      </c>
      <c r="H14" s="6"/>
      <c r="I14" s="18">
        <v>231763.1514</v>
      </c>
    </row>
    <row r="15" spans="1:46" x14ac:dyDescent="0.2">
      <c r="A15" s="89" t="s">
        <v>48</v>
      </c>
      <c r="B15" s="5">
        <v>52631.406999999999</v>
      </c>
      <c r="C15" s="6">
        <v>157.82050000000001</v>
      </c>
      <c r="D15" s="6">
        <v>616.05150000000003</v>
      </c>
      <c r="E15" s="6">
        <v>4872.7911000000004</v>
      </c>
      <c r="F15" s="6">
        <v>1895.5706</v>
      </c>
      <c r="G15" s="6">
        <v>2673.42</v>
      </c>
      <c r="H15" s="6"/>
      <c r="I15" s="18">
        <v>62847.060700000002</v>
      </c>
    </row>
    <row r="16" spans="1:46" x14ac:dyDescent="0.2">
      <c r="A16" s="88" t="s">
        <v>49</v>
      </c>
      <c r="B16" s="3">
        <v>332728.02010000002</v>
      </c>
      <c r="C16" s="9">
        <v>7842.0658999999996</v>
      </c>
      <c r="D16" s="9"/>
      <c r="E16" s="9">
        <v>6823.9197999999997</v>
      </c>
      <c r="F16" s="9">
        <v>60705.615400000002</v>
      </c>
      <c r="G16" s="9">
        <v>1063.7058999999999</v>
      </c>
      <c r="H16" s="9"/>
      <c r="I16" s="16">
        <v>409163.32709999999</v>
      </c>
    </row>
    <row r="17" spans="1:9" x14ac:dyDescent="0.2">
      <c r="A17" s="88" t="s">
        <v>50</v>
      </c>
      <c r="B17" s="3">
        <v>209359.69469999999</v>
      </c>
      <c r="C17" s="9">
        <v>1305.7941000000001</v>
      </c>
      <c r="D17" s="9">
        <v>125.7452</v>
      </c>
      <c r="E17" s="9">
        <v>4853.7282999999998</v>
      </c>
      <c r="F17" s="9">
        <v>20486.189999999999</v>
      </c>
      <c r="G17" s="9">
        <v>33.223999999999997</v>
      </c>
      <c r="H17" s="9"/>
      <c r="I17" s="16">
        <v>236164.3763</v>
      </c>
    </row>
    <row r="18" spans="1:9" x14ac:dyDescent="0.2">
      <c r="A18" s="88" t="s">
        <v>51</v>
      </c>
      <c r="B18" s="3">
        <v>365035.92219999997</v>
      </c>
      <c r="C18" s="9">
        <v>3260.6151</v>
      </c>
      <c r="D18" s="9">
        <v>46.353999999999999</v>
      </c>
      <c r="E18" s="9">
        <v>6646.4867999999997</v>
      </c>
      <c r="F18" s="9">
        <v>54461.029600000002</v>
      </c>
      <c r="G18" s="9">
        <v>3802.8011999999999</v>
      </c>
      <c r="H18" s="9"/>
      <c r="I18" s="16">
        <v>433253.20890000003</v>
      </c>
    </row>
    <row r="19" spans="1:9" x14ac:dyDescent="0.2">
      <c r="A19" s="89" t="s">
        <v>52</v>
      </c>
      <c r="B19" s="7">
        <v>907123.63699999999</v>
      </c>
      <c r="C19" s="8">
        <v>12408.4751</v>
      </c>
      <c r="D19" s="8">
        <v>172.0992</v>
      </c>
      <c r="E19" s="8">
        <v>18324.134900000001</v>
      </c>
      <c r="F19" s="8">
        <v>135652.83499999999</v>
      </c>
      <c r="G19" s="8">
        <v>4899.7311</v>
      </c>
      <c r="H19" s="8"/>
      <c r="I19" s="17">
        <v>1078580.9123</v>
      </c>
    </row>
    <row r="20" spans="1:9" x14ac:dyDescent="0.2">
      <c r="A20" s="88" t="s">
        <v>53</v>
      </c>
      <c r="B20" s="3">
        <v>71861.915900000007</v>
      </c>
      <c r="C20" s="9">
        <v>1441.6946</v>
      </c>
      <c r="D20" s="9">
        <v>18.319600000000001</v>
      </c>
      <c r="E20" s="9">
        <v>7686.3932999999997</v>
      </c>
      <c r="F20" s="9">
        <v>14272.713400000001</v>
      </c>
      <c r="G20" s="9">
        <v>2621.0425</v>
      </c>
      <c r="H20" s="9"/>
      <c r="I20" s="16">
        <v>97902.079299999998</v>
      </c>
    </row>
    <row r="21" spans="1:9" x14ac:dyDescent="0.2">
      <c r="A21" s="88" t="s">
        <v>54</v>
      </c>
      <c r="B21" s="3">
        <v>38966.321300000003</v>
      </c>
      <c r="C21" s="9">
        <v>167.93029999999999</v>
      </c>
      <c r="D21" s="9">
        <v>82.012100000000004</v>
      </c>
      <c r="E21" s="9">
        <v>7542.3787000000002</v>
      </c>
      <c r="F21" s="9">
        <v>23786.884999999998</v>
      </c>
      <c r="G21" s="9">
        <v>319.00569999999999</v>
      </c>
      <c r="H21" s="9"/>
      <c r="I21" s="16">
        <v>70864.533100000001</v>
      </c>
    </row>
    <row r="22" spans="1:9" x14ac:dyDescent="0.2">
      <c r="A22" s="88" t="s">
        <v>55</v>
      </c>
      <c r="B22" s="3">
        <v>195260.166</v>
      </c>
      <c r="C22" s="9">
        <v>5989.0519999999997</v>
      </c>
      <c r="D22" s="9">
        <v>7.3029000000000002</v>
      </c>
      <c r="E22" s="9">
        <v>2771.5236</v>
      </c>
      <c r="F22" s="9">
        <v>33816.268300000003</v>
      </c>
      <c r="G22" s="9">
        <v>694.351</v>
      </c>
      <c r="H22" s="9"/>
      <c r="I22" s="16">
        <v>238538.66380000001</v>
      </c>
    </row>
    <row r="23" spans="1:9" x14ac:dyDescent="0.2">
      <c r="A23" s="88" t="s">
        <v>56</v>
      </c>
      <c r="B23" s="3">
        <v>42310.844100000002</v>
      </c>
      <c r="C23" s="9">
        <v>665.31190000000004</v>
      </c>
      <c r="D23" s="9">
        <v>91.0334</v>
      </c>
      <c r="E23" s="9">
        <v>1429.2873</v>
      </c>
      <c r="F23" s="9">
        <v>815.66579999999999</v>
      </c>
      <c r="G23" s="9">
        <v>1055.0646999999999</v>
      </c>
      <c r="H23" s="9"/>
      <c r="I23" s="16">
        <v>46367.207199999997</v>
      </c>
    </row>
    <row r="24" spans="1:9" x14ac:dyDescent="0.2">
      <c r="A24" s="89" t="s">
        <v>57</v>
      </c>
      <c r="B24" s="7">
        <v>348399.24729999999</v>
      </c>
      <c r="C24" s="8">
        <v>8263.9887999999992</v>
      </c>
      <c r="D24" s="8">
        <v>198.66800000000001</v>
      </c>
      <c r="E24" s="8">
        <v>19429.582900000001</v>
      </c>
      <c r="F24" s="8">
        <v>72691.532500000001</v>
      </c>
      <c r="G24" s="8">
        <v>4689.4638999999997</v>
      </c>
      <c r="H24" s="8"/>
      <c r="I24" s="17">
        <v>453672.48340000003</v>
      </c>
    </row>
    <row r="25" spans="1:9" x14ac:dyDescent="0.2">
      <c r="A25" s="89" t="s">
        <v>58</v>
      </c>
      <c r="B25" s="5">
        <v>28643.286899999999</v>
      </c>
      <c r="C25" s="6">
        <v>554.15219999999999</v>
      </c>
      <c r="D25" s="6">
        <v>686.13779999999997</v>
      </c>
      <c r="E25" s="6">
        <v>144.6439</v>
      </c>
      <c r="F25" s="6">
        <v>23417.330600000001</v>
      </c>
      <c r="G25" s="6">
        <v>3706.5803999999998</v>
      </c>
      <c r="H25" s="6">
        <v>5.5640999999999998</v>
      </c>
      <c r="I25" s="18">
        <v>57157.695899999999</v>
      </c>
    </row>
    <row r="26" spans="1:9" x14ac:dyDescent="0.2">
      <c r="A26" s="88" t="s">
        <v>59</v>
      </c>
      <c r="B26" s="3">
        <v>101163.8875</v>
      </c>
      <c r="C26" s="9">
        <v>623.77700000000004</v>
      </c>
      <c r="D26" s="9">
        <v>1420.9029</v>
      </c>
      <c r="E26" s="9">
        <v>13499.1402</v>
      </c>
      <c r="F26" s="9">
        <v>22990.5275</v>
      </c>
      <c r="G26" s="9">
        <v>1327.0368000000001</v>
      </c>
      <c r="H26" s="9"/>
      <c r="I26" s="16">
        <v>141025.27189999999</v>
      </c>
    </row>
    <row r="27" spans="1:9" x14ac:dyDescent="0.2">
      <c r="A27" s="88" t="s">
        <v>60</v>
      </c>
      <c r="B27" s="3">
        <v>412284.44500000001</v>
      </c>
      <c r="C27" s="9">
        <v>16311.4823</v>
      </c>
      <c r="D27" s="9">
        <v>1512.8481999999999</v>
      </c>
      <c r="E27" s="9">
        <v>68143.924700000003</v>
      </c>
      <c r="F27" s="9">
        <v>24951.605899999999</v>
      </c>
      <c r="G27" s="9">
        <v>916.92819999999995</v>
      </c>
      <c r="H27" s="9"/>
      <c r="I27" s="16">
        <v>524121.23430000001</v>
      </c>
    </row>
    <row r="28" spans="1:9" x14ac:dyDescent="0.2">
      <c r="A28" s="88" t="s">
        <v>61</v>
      </c>
      <c r="B28" s="3">
        <v>179530.45740000001</v>
      </c>
      <c r="C28" s="9">
        <v>5829.0132000000003</v>
      </c>
      <c r="D28" s="9">
        <v>2309.7901999999999</v>
      </c>
      <c r="E28" s="9">
        <v>21355.258600000001</v>
      </c>
      <c r="F28" s="9">
        <v>27536.1348</v>
      </c>
      <c r="G28" s="9">
        <v>442.77370000000002</v>
      </c>
      <c r="H28" s="9"/>
      <c r="I28" s="16">
        <v>237003.42790000001</v>
      </c>
    </row>
    <row r="29" spans="1:9" x14ac:dyDescent="0.2">
      <c r="A29" s="88" t="s">
        <v>62</v>
      </c>
      <c r="B29" s="3">
        <v>303549.8296</v>
      </c>
      <c r="C29" s="9">
        <v>22440.978299999999</v>
      </c>
      <c r="D29" s="9">
        <v>1279.3637000000001</v>
      </c>
      <c r="E29" s="9">
        <v>46555.086499999998</v>
      </c>
      <c r="F29" s="9">
        <v>55148.939400000003</v>
      </c>
      <c r="G29" s="9">
        <v>625.9615</v>
      </c>
      <c r="H29" s="9"/>
      <c r="I29" s="16">
        <v>429600.15899999999</v>
      </c>
    </row>
    <row r="30" spans="1:9" x14ac:dyDescent="0.2">
      <c r="A30" s="88" t="s">
        <v>63</v>
      </c>
      <c r="B30" s="3">
        <v>150322.5857</v>
      </c>
      <c r="C30" s="9">
        <v>4435.6972999999998</v>
      </c>
      <c r="D30" s="9">
        <v>2247.6927999999998</v>
      </c>
      <c r="E30" s="9">
        <v>17535.915099999998</v>
      </c>
      <c r="F30" s="9">
        <v>46161.964899999999</v>
      </c>
      <c r="G30" s="9">
        <v>692.74879999999996</v>
      </c>
      <c r="H30" s="9"/>
      <c r="I30" s="16">
        <v>221396.60459999999</v>
      </c>
    </row>
    <row r="31" spans="1:9" x14ac:dyDescent="0.2">
      <c r="A31" s="88" t="s">
        <v>64</v>
      </c>
      <c r="B31" s="3">
        <v>171301.75279999999</v>
      </c>
      <c r="C31" s="9">
        <v>2576.4769000000001</v>
      </c>
      <c r="D31" s="9">
        <v>2838.4812000000002</v>
      </c>
      <c r="E31" s="9">
        <v>31885.117200000001</v>
      </c>
      <c r="F31" s="9">
        <v>10853.377399999999</v>
      </c>
      <c r="G31" s="9">
        <v>3655.2109999999998</v>
      </c>
      <c r="H31" s="9"/>
      <c r="I31" s="16">
        <v>223110.41649999999</v>
      </c>
    </row>
    <row r="32" spans="1:9" x14ac:dyDescent="0.2">
      <c r="A32" s="88" t="s">
        <v>65</v>
      </c>
      <c r="B32" s="3">
        <v>244111.76070000001</v>
      </c>
      <c r="C32" s="9">
        <v>4608.2174999999997</v>
      </c>
      <c r="D32" s="9">
        <v>590.09640000000002</v>
      </c>
      <c r="E32" s="9">
        <v>41357.316899999998</v>
      </c>
      <c r="F32" s="9">
        <v>4020.4739</v>
      </c>
      <c r="G32" s="9">
        <v>1177.8099</v>
      </c>
      <c r="H32" s="9"/>
      <c r="I32" s="16">
        <v>295865.6753</v>
      </c>
    </row>
    <row r="33" spans="1:9" x14ac:dyDescent="0.2">
      <c r="A33" s="88" t="s">
        <v>66</v>
      </c>
      <c r="B33" s="3">
        <v>348622.94939999998</v>
      </c>
      <c r="C33" s="9">
        <v>40175.798699999999</v>
      </c>
      <c r="D33" s="9">
        <v>4267.4946</v>
      </c>
      <c r="E33" s="9">
        <v>61962.161200000002</v>
      </c>
      <c r="F33" s="9">
        <v>43904.226199999997</v>
      </c>
      <c r="G33" s="9">
        <v>5627.1715000000004</v>
      </c>
      <c r="H33" s="9"/>
      <c r="I33" s="16">
        <v>504559.80160000001</v>
      </c>
    </row>
    <row r="34" spans="1:9" x14ac:dyDescent="0.2">
      <c r="A34" s="88" t="s">
        <v>67</v>
      </c>
      <c r="B34" s="3">
        <v>186651.886</v>
      </c>
      <c r="C34" s="9">
        <v>10426.5578</v>
      </c>
      <c r="D34" s="9">
        <v>861.37919999999997</v>
      </c>
      <c r="E34" s="9">
        <v>35773.4977</v>
      </c>
      <c r="F34" s="9">
        <v>48052.841699999997</v>
      </c>
      <c r="G34" s="9">
        <v>1963.0607</v>
      </c>
      <c r="H34" s="9"/>
      <c r="I34" s="16">
        <v>283729.2231</v>
      </c>
    </row>
    <row r="35" spans="1:9" x14ac:dyDescent="0.2">
      <c r="A35" s="89" t="s">
        <v>68</v>
      </c>
      <c r="B35" s="7">
        <v>2097539.5540999998</v>
      </c>
      <c r="C35" s="8">
        <v>107427.999</v>
      </c>
      <c r="D35" s="8">
        <v>17328.049200000001</v>
      </c>
      <c r="E35" s="8">
        <v>338067.41810000001</v>
      </c>
      <c r="F35" s="8">
        <v>283620.09169999999</v>
      </c>
      <c r="G35" s="8">
        <v>16428.702099999999</v>
      </c>
      <c r="H35" s="8"/>
      <c r="I35" s="17">
        <v>2860411.8141999999</v>
      </c>
    </row>
    <row r="36" spans="1:9" x14ac:dyDescent="0.2">
      <c r="A36" s="89" t="s">
        <v>69</v>
      </c>
      <c r="B36" s="5">
        <v>81064.439299999998</v>
      </c>
      <c r="C36" s="6">
        <v>6689.4471000000003</v>
      </c>
      <c r="D36" s="6">
        <v>725.2183</v>
      </c>
      <c r="E36" s="6">
        <v>2395.8404999999998</v>
      </c>
      <c r="F36" s="6">
        <v>7940.0105000000003</v>
      </c>
      <c r="G36" s="6">
        <v>2445.5387999999998</v>
      </c>
      <c r="H36" s="6"/>
      <c r="I36" s="18">
        <v>101260.4945</v>
      </c>
    </row>
    <row r="37" spans="1:9" x14ac:dyDescent="0.2">
      <c r="A37" s="88" t="s">
        <v>70</v>
      </c>
      <c r="B37" s="3">
        <v>275421.89010000002</v>
      </c>
      <c r="C37" s="9">
        <v>25023.764800000001</v>
      </c>
      <c r="D37" s="9">
        <v>1268.2031999999999</v>
      </c>
      <c r="E37" s="9">
        <v>12639.938</v>
      </c>
      <c r="F37" s="9">
        <v>11663.190399999999</v>
      </c>
      <c r="G37" s="9">
        <v>26487.427599999999</v>
      </c>
      <c r="H37" s="9"/>
      <c r="I37" s="16">
        <v>352504.41409999999</v>
      </c>
    </row>
    <row r="38" spans="1:9" x14ac:dyDescent="0.2">
      <c r="A38" s="88" t="s">
        <v>71</v>
      </c>
      <c r="B38" s="3">
        <v>274676.64559999999</v>
      </c>
      <c r="C38" s="9">
        <v>8046.1205</v>
      </c>
      <c r="D38" s="9">
        <v>14.0388</v>
      </c>
      <c r="E38" s="9">
        <v>504.03379999999999</v>
      </c>
      <c r="F38" s="9">
        <v>13424.1016</v>
      </c>
      <c r="G38" s="9">
        <v>19379.391</v>
      </c>
      <c r="H38" s="9"/>
      <c r="I38" s="16">
        <v>316044.33130000002</v>
      </c>
    </row>
    <row r="39" spans="1:9" x14ac:dyDescent="0.2">
      <c r="A39" s="88" t="s">
        <v>72</v>
      </c>
      <c r="B39" s="3">
        <v>342021.64740000002</v>
      </c>
      <c r="C39" s="9">
        <v>46924.764900000002</v>
      </c>
      <c r="D39" s="9">
        <v>8.5738000000000003</v>
      </c>
      <c r="E39" s="9">
        <v>110501.5062</v>
      </c>
      <c r="F39" s="9">
        <v>1043.3724</v>
      </c>
      <c r="G39" s="9">
        <v>5727.8335999999999</v>
      </c>
      <c r="H39" s="9"/>
      <c r="I39" s="16">
        <v>506227.69829999999</v>
      </c>
    </row>
    <row r="40" spans="1:9" x14ac:dyDescent="0.2">
      <c r="A40" s="88" t="s">
        <v>73</v>
      </c>
      <c r="B40" s="3">
        <v>208009.60759999999</v>
      </c>
      <c r="C40" s="9">
        <v>14620.020200000001</v>
      </c>
      <c r="D40" s="9"/>
      <c r="E40" s="9">
        <v>38677.0141</v>
      </c>
      <c r="F40" s="9">
        <v>1205.7411</v>
      </c>
      <c r="G40" s="9">
        <v>3213.9742999999999</v>
      </c>
      <c r="H40" s="9"/>
      <c r="I40" s="16">
        <v>265726.35729999997</v>
      </c>
    </row>
    <row r="41" spans="1:9" x14ac:dyDescent="0.2">
      <c r="A41" s="88" t="s">
        <v>74</v>
      </c>
      <c r="B41" s="3">
        <v>261960.31719999999</v>
      </c>
      <c r="C41" s="9">
        <v>15711.681</v>
      </c>
      <c r="D41" s="9">
        <v>209.6977</v>
      </c>
      <c r="E41" s="9">
        <v>3812.5174999999999</v>
      </c>
      <c r="F41" s="9">
        <v>32226.022199999999</v>
      </c>
      <c r="G41" s="9">
        <v>1921.7656999999999</v>
      </c>
      <c r="H41" s="9"/>
      <c r="I41" s="16">
        <v>315842.0013</v>
      </c>
    </row>
    <row r="42" spans="1:9" x14ac:dyDescent="0.2">
      <c r="A42" s="89" t="s">
        <v>75</v>
      </c>
      <c r="B42" s="7">
        <v>1362090.1078999999</v>
      </c>
      <c r="C42" s="8">
        <v>110326.3514</v>
      </c>
      <c r="D42" s="8">
        <v>1500.5135</v>
      </c>
      <c r="E42" s="8">
        <v>166135.00959999999</v>
      </c>
      <c r="F42" s="8">
        <v>59562.4277</v>
      </c>
      <c r="G42" s="8">
        <v>56730.392200000002</v>
      </c>
      <c r="H42" s="8"/>
      <c r="I42" s="17">
        <v>1756344.8023000001</v>
      </c>
    </row>
    <row r="43" spans="1:9" x14ac:dyDescent="0.2">
      <c r="A43" s="88" t="s">
        <v>76</v>
      </c>
      <c r="B43" s="3">
        <v>5567.1882999999998</v>
      </c>
      <c r="C43" s="9"/>
      <c r="D43" s="9">
        <v>1432.3325</v>
      </c>
      <c r="E43" s="9">
        <v>34.851300000000002</v>
      </c>
      <c r="F43" s="9">
        <v>2665.556</v>
      </c>
      <c r="G43" s="9">
        <v>9800.7780000000002</v>
      </c>
      <c r="H43" s="9">
        <v>6.492</v>
      </c>
      <c r="I43" s="16">
        <v>19507.198100000001</v>
      </c>
    </row>
    <row r="44" spans="1:9" x14ac:dyDescent="0.2">
      <c r="A44" s="88" t="s">
        <v>77</v>
      </c>
      <c r="B44" s="3">
        <v>5849.6787000000004</v>
      </c>
      <c r="C44" s="9"/>
      <c r="D44" s="9">
        <v>116.9739</v>
      </c>
      <c r="E44" s="9">
        <v>481.54610000000002</v>
      </c>
      <c r="F44" s="9">
        <v>1930.1225999999999</v>
      </c>
      <c r="G44" s="9">
        <v>2845.8676</v>
      </c>
      <c r="H44" s="9"/>
      <c r="I44" s="16">
        <v>11224.188899999999</v>
      </c>
    </row>
    <row r="45" spans="1:9" x14ac:dyDescent="0.2">
      <c r="A45" s="88" t="s">
        <v>78</v>
      </c>
      <c r="B45" s="3">
        <v>31350.263800000001</v>
      </c>
      <c r="C45" s="9">
        <v>281.33080000000001</v>
      </c>
      <c r="D45" s="9">
        <v>632.25220000000002</v>
      </c>
      <c r="E45" s="9">
        <v>182.64609999999999</v>
      </c>
      <c r="F45" s="9">
        <v>1635.5776000000001</v>
      </c>
      <c r="G45" s="9">
        <v>5440.268</v>
      </c>
      <c r="H45" s="9">
        <v>48.341700000000003</v>
      </c>
      <c r="I45" s="16">
        <v>39570.680200000003</v>
      </c>
    </row>
    <row r="46" spans="1:9" x14ac:dyDescent="0.2">
      <c r="A46" s="89" t="s">
        <v>79</v>
      </c>
      <c r="B46" s="7">
        <v>42767.130799999999</v>
      </c>
      <c r="C46" s="8">
        <v>281.33080000000001</v>
      </c>
      <c r="D46" s="8">
        <v>2181.5585999999998</v>
      </c>
      <c r="E46" s="8">
        <v>699.04349999999999</v>
      </c>
      <c r="F46" s="8">
        <v>6231.2561999999998</v>
      </c>
      <c r="G46" s="8">
        <v>18086.9136</v>
      </c>
      <c r="H46" s="8">
        <v>54.8337</v>
      </c>
      <c r="I46" s="17">
        <v>70302.067200000005</v>
      </c>
    </row>
    <row r="47" spans="1:9" x14ac:dyDescent="0.2">
      <c r="A47" s="89" t="s">
        <v>80</v>
      </c>
      <c r="B47" s="5">
        <v>52240.952700000002</v>
      </c>
      <c r="C47" s="6">
        <v>2350.4670999999998</v>
      </c>
      <c r="D47" s="6">
        <v>3685.5868999999998</v>
      </c>
      <c r="E47" s="6">
        <v>4936.2682000000004</v>
      </c>
      <c r="F47" s="6">
        <v>465.4966</v>
      </c>
      <c r="G47" s="6">
        <v>46066.242299999998</v>
      </c>
      <c r="H47" s="6">
        <v>48.791800000000002</v>
      </c>
      <c r="I47" s="18">
        <v>109793.80560000001</v>
      </c>
    </row>
    <row r="48" spans="1:9" x14ac:dyDescent="0.2">
      <c r="A48" s="88" t="s">
        <v>81</v>
      </c>
      <c r="B48" s="3">
        <v>231834.40040000001</v>
      </c>
      <c r="C48" s="9">
        <v>10996.5273</v>
      </c>
      <c r="D48" s="9">
        <v>159.61199999999999</v>
      </c>
      <c r="E48" s="9">
        <v>37985.686999999998</v>
      </c>
      <c r="F48" s="9">
        <v>15884.6157</v>
      </c>
      <c r="G48" s="9">
        <v>5238.4796999999999</v>
      </c>
      <c r="H48" s="9"/>
      <c r="I48" s="16">
        <v>302099.32209999999</v>
      </c>
    </row>
    <row r="49" spans="1:9" x14ac:dyDescent="0.2">
      <c r="A49" s="88" t="s">
        <v>82</v>
      </c>
      <c r="B49" s="3">
        <v>38169.244299999998</v>
      </c>
      <c r="C49" s="9"/>
      <c r="D49" s="9">
        <v>97.695800000000006</v>
      </c>
      <c r="E49" s="9">
        <v>9125.2121000000006</v>
      </c>
      <c r="F49" s="9">
        <v>40910.540999999997</v>
      </c>
      <c r="G49" s="9">
        <v>1859.048</v>
      </c>
      <c r="H49" s="9"/>
      <c r="I49" s="16">
        <v>90161.741200000004</v>
      </c>
    </row>
    <row r="50" spans="1:9" x14ac:dyDescent="0.2">
      <c r="A50" s="89" t="s">
        <v>83</v>
      </c>
      <c r="B50" s="7">
        <v>270003.6447</v>
      </c>
      <c r="C50" s="8">
        <v>10996.5273</v>
      </c>
      <c r="D50" s="8">
        <v>257.30779999999999</v>
      </c>
      <c r="E50" s="8">
        <v>47110.899100000002</v>
      </c>
      <c r="F50" s="8">
        <v>56795.1567</v>
      </c>
      <c r="G50" s="8">
        <v>7097.5276999999996</v>
      </c>
      <c r="H50" s="8"/>
      <c r="I50" s="17">
        <v>392261.06329999998</v>
      </c>
    </row>
    <row r="51" spans="1:9" x14ac:dyDescent="0.2">
      <c r="A51" s="88" t="s">
        <v>84</v>
      </c>
      <c r="B51" s="3">
        <v>16103.057500000001</v>
      </c>
      <c r="C51" s="9">
        <v>275.61419999999998</v>
      </c>
      <c r="D51" s="9"/>
      <c r="E51" s="9">
        <v>697.87120000000004</v>
      </c>
      <c r="F51" s="9">
        <v>142.54470000000001</v>
      </c>
      <c r="G51" s="9">
        <v>1910.0072</v>
      </c>
      <c r="H51" s="9">
        <v>49.551000000000002</v>
      </c>
      <c r="I51" s="16">
        <v>19178.645799999998</v>
      </c>
    </row>
    <row r="52" spans="1:9" x14ac:dyDescent="0.2">
      <c r="A52" s="88" t="s">
        <v>85</v>
      </c>
      <c r="B52" s="3">
        <v>106151.3126</v>
      </c>
      <c r="C52" s="9">
        <v>5051.7469000000001</v>
      </c>
      <c r="D52" s="9">
        <v>1186.5526</v>
      </c>
      <c r="E52" s="9">
        <v>79867.029800000004</v>
      </c>
      <c r="F52" s="9">
        <v>12451.1052</v>
      </c>
      <c r="G52" s="9">
        <v>6338.9736000000003</v>
      </c>
      <c r="H52" s="9">
        <v>22.2607</v>
      </c>
      <c r="I52" s="16">
        <v>211068.98139999999</v>
      </c>
    </row>
    <row r="53" spans="1:9" x14ac:dyDescent="0.2">
      <c r="A53" s="88" t="s">
        <v>86</v>
      </c>
      <c r="B53" s="3">
        <v>120638.6415</v>
      </c>
      <c r="C53" s="9">
        <v>13334.9157</v>
      </c>
      <c r="D53" s="9">
        <v>785.39570000000003</v>
      </c>
      <c r="E53" s="9">
        <v>35024.318299999999</v>
      </c>
      <c r="F53" s="9">
        <v>14403.468800000001</v>
      </c>
      <c r="G53" s="9">
        <v>6175.8395</v>
      </c>
      <c r="H53" s="9"/>
      <c r="I53" s="16">
        <v>190362.57949999999</v>
      </c>
    </row>
    <row r="54" spans="1:9" x14ac:dyDescent="0.2">
      <c r="A54" s="88" t="s">
        <v>87</v>
      </c>
      <c r="B54" s="3">
        <v>89749.989400000006</v>
      </c>
      <c r="C54" s="9">
        <v>3658.1001999999999</v>
      </c>
      <c r="D54" s="9">
        <v>149.00989999999999</v>
      </c>
      <c r="E54" s="9">
        <v>703.65440000000001</v>
      </c>
      <c r="F54" s="9">
        <v>5049.6193000000003</v>
      </c>
      <c r="G54" s="9">
        <v>16716.104500000001</v>
      </c>
      <c r="H54" s="9"/>
      <c r="I54" s="16">
        <v>116026.4777</v>
      </c>
    </row>
    <row r="55" spans="1:9" x14ac:dyDescent="0.2">
      <c r="A55" s="88" t="s">
        <v>88</v>
      </c>
      <c r="B55" s="3">
        <v>22870.682799999999</v>
      </c>
      <c r="C55" s="9">
        <v>2173.5273999999999</v>
      </c>
      <c r="D55" s="9">
        <v>3.7404000000000002</v>
      </c>
      <c r="E55" s="9">
        <v>15321.43</v>
      </c>
      <c r="F55" s="9">
        <v>384.37560000000002</v>
      </c>
      <c r="G55" s="9">
        <v>525.84199999999998</v>
      </c>
      <c r="H55" s="9">
        <v>1.202</v>
      </c>
      <c r="I55" s="16">
        <v>41280.800199999998</v>
      </c>
    </row>
    <row r="56" spans="1:9" x14ac:dyDescent="0.2">
      <c r="A56" s="88" t="s">
        <v>89</v>
      </c>
      <c r="B56" s="3">
        <v>24312.209900000002</v>
      </c>
      <c r="C56" s="9">
        <v>96.726500000000001</v>
      </c>
      <c r="D56" s="9"/>
      <c r="E56" s="9">
        <v>3631.0005000000001</v>
      </c>
      <c r="F56" s="9">
        <v>1117.1793</v>
      </c>
      <c r="G56" s="9">
        <v>2650.9787999999999</v>
      </c>
      <c r="H56" s="9"/>
      <c r="I56" s="16">
        <v>31808.095000000001</v>
      </c>
    </row>
    <row r="57" spans="1:9" x14ac:dyDescent="0.2">
      <c r="A57" s="88" t="s">
        <v>90</v>
      </c>
      <c r="B57" s="3">
        <v>42268.211000000003</v>
      </c>
      <c r="C57" s="9">
        <v>6034.0868</v>
      </c>
      <c r="D57" s="9">
        <v>325.4461</v>
      </c>
      <c r="E57" s="9">
        <v>3689.5261</v>
      </c>
      <c r="F57" s="9">
        <v>5399.7075000000004</v>
      </c>
      <c r="G57" s="9">
        <v>3234.6792999999998</v>
      </c>
      <c r="H57" s="9"/>
      <c r="I57" s="16">
        <v>60951.656799999997</v>
      </c>
    </row>
    <row r="58" spans="1:9" x14ac:dyDescent="0.2">
      <c r="A58" s="88" t="s">
        <v>91</v>
      </c>
      <c r="B58" s="3">
        <v>231798.27439999999</v>
      </c>
      <c r="C58" s="9">
        <v>18519.566200000001</v>
      </c>
      <c r="D58" s="9">
        <v>3558.6057000000001</v>
      </c>
      <c r="E58" s="9">
        <v>162249.80040000001</v>
      </c>
      <c r="F58" s="9">
        <v>10960.158799999999</v>
      </c>
      <c r="G58" s="9">
        <v>13866.4738</v>
      </c>
      <c r="H58" s="9">
        <v>408.09809999999999</v>
      </c>
      <c r="I58" s="16">
        <v>441360.97739999997</v>
      </c>
    </row>
    <row r="59" spans="1:9" x14ac:dyDescent="0.2">
      <c r="A59" s="89" t="s">
        <v>92</v>
      </c>
      <c r="B59" s="7">
        <v>653892.37910000002</v>
      </c>
      <c r="C59" s="8">
        <v>49144.283900000002</v>
      </c>
      <c r="D59" s="8">
        <v>6008.7503999999999</v>
      </c>
      <c r="E59" s="8">
        <v>301184.63069999998</v>
      </c>
      <c r="F59" s="8">
        <v>49908.159200000002</v>
      </c>
      <c r="G59" s="8">
        <v>51418.898699999998</v>
      </c>
      <c r="H59" s="8">
        <v>481.11180000000002</v>
      </c>
      <c r="I59" s="17">
        <v>1112038.2138</v>
      </c>
    </row>
    <row r="60" spans="1:9" x14ac:dyDescent="0.2">
      <c r="A60" s="88" t="s">
        <v>93</v>
      </c>
      <c r="B60" s="3">
        <v>326.42919999999998</v>
      </c>
      <c r="C60" s="9">
        <v>6.6349999999999998</v>
      </c>
      <c r="D60" s="9">
        <v>330.31279999999998</v>
      </c>
      <c r="E60" s="9">
        <v>15.860900000000001</v>
      </c>
      <c r="F60" s="9">
        <v>178.5787</v>
      </c>
      <c r="G60" s="9">
        <v>1991.1027999999999</v>
      </c>
      <c r="H60" s="9">
        <v>50.889600000000002</v>
      </c>
      <c r="I60" s="16">
        <v>2899.8090000000002</v>
      </c>
    </row>
    <row r="61" spans="1:9" x14ac:dyDescent="0.2">
      <c r="A61" s="88" t="s">
        <v>94</v>
      </c>
      <c r="B61" s="3">
        <v>401.35419999999999</v>
      </c>
      <c r="C61" s="9">
        <v>3.6596000000000002</v>
      </c>
      <c r="D61" s="9">
        <v>1774.6334999999999</v>
      </c>
      <c r="E61" s="9">
        <v>22.001999999999999</v>
      </c>
      <c r="F61" s="9">
        <v>303.66289999999998</v>
      </c>
      <c r="G61" s="9">
        <v>1397.1962000000001</v>
      </c>
      <c r="H61" s="9">
        <v>14.2081</v>
      </c>
      <c r="I61" s="16">
        <v>3916.7165</v>
      </c>
    </row>
    <row r="62" spans="1:9" ht="13.5" thickBot="1" x14ac:dyDescent="0.25">
      <c r="A62" s="90" t="s">
        <v>95</v>
      </c>
      <c r="B62" s="7">
        <v>727.78340000000003</v>
      </c>
      <c r="C62" s="8">
        <v>10.294600000000001</v>
      </c>
      <c r="D62" s="8">
        <v>2104.9463000000001</v>
      </c>
      <c r="E62" s="8">
        <v>37.862900000000003</v>
      </c>
      <c r="F62" s="8">
        <v>482.24160000000001</v>
      </c>
      <c r="G62" s="8">
        <v>3388.299</v>
      </c>
      <c r="H62" s="8">
        <v>65.097700000000003</v>
      </c>
      <c r="I62" s="17">
        <v>6816.5254999999997</v>
      </c>
    </row>
    <row r="63" spans="1:9" ht="17.25" customHeight="1" thickBot="1" x14ac:dyDescent="0.25">
      <c r="A63" s="116" t="s">
        <v>140</v>
      </c>
      <c r="B63" s="117">
        <v>6170882.6961000003</v>
      </c>
      <c r="C63" s="107">
        <v>313922.68400000001</v>
      </c>
      <c r="D63" s="107">
        <v>48059.237800000003</v>
      </c>
      <c r="E63" s="107">
        <v>918678.16090000002</v>
      </c>
      <c r="F63" s="107">
        <v>973163.14890000003</v>
      </c>
      <c r="G63" s="107">
        <v>227746.22459999999</v>
      </c>
      <c r="H63" s="107">
        <v>751.53409999999997</v>
      </c>
      <c r="I63" s="109">
        <v>8653203.6864</v>
      </c>
    </row>
    <row r="64" spans="1:9" x14ac:dyDescent="0.2">
      <c r="A64" s="22"/>
    </row>
    <row r="66" spans="9:9" x14ac:dyDescent="0.2">
      <c r="I66" s="49"/>
    </row>
  </sheetData>
  <mergeCells count="1">
    <mergeCell ref="B1:I1"/>
  </mergeCells>
  <phoneticPr fontId="0" type="noConversion"/>
  <printOptions horizontalCentered="1"/>
  <pageMargins left="0.78740157480314965" right="0.39370078740157483" top="0.98425196850393704" bottom="0.39370078740157483" header="0.59055118110236227" footer="0"/>
  <pageSetup paperSize="9" scale="67" orientation="portrait" r:id="rId1"/>
  <headerFooter alignWithMargins="0">
    <oddHeader>&amp;C&amp;"Arial,Negrita"&amp;12&amp;K03+000 3.2.9 CULTIVOS HERBACEOS. Distribución general de la tierra por provincias (ha)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C01 DISTRIBUCION GENERAL D</vt:lpstr>
      <vt:lpstr>C02 TIERRAS DE CULTIVO TOT</vt:lpstr>
      <vt:lpstr>C03 PRADOS Y PASTIZALES PE</vt:lpstr>
      <vt:lpstr>C04 SUPERFICIE FORESTAL AR</vt:lpstr>
      <vt:lpstr>C05 OTRAS SUPERFICIES</vt:lpstr>
      <vt:lpstr>C06 TIERRAS DE CULTIVO TOT</vt:lpstr>
      <vt:lpstr>C07 TIERRAS DE CULTIVO se </vt:lpstr>
      <vt:lpstr>C08 TIERRAS DE CULTIVO re</vt:lpstr>
      <vt:lpstr>C09 RESUMEN DE C. HERB tot</vt:lpstr>
      <vt:lpstr>C10 RESUMEN DE C. HERB se</vt:lpstr>
      <vt:lpstr>C11 RESUMEN DE C. HERB re</vt:lpstr>
      <vt:lpstr>C12 BARBECHO Y POSIO</vt:lpstr>
      <vt:lpstr>C13 RESUMEN DE C.  LEÑ tot</vt:lpstr>
      <vt:lpstr>C14 RESUMEN DE C. LEÑ sec</vt:lpstr>
      <vt:lpstr>C15 RESUMEN DE C. LEÑ reg</vt:lpstr>
      <vt:lpstr>INVER-HUER</vt:lpstr>
      <vt:lpstr>'C01 DISTRIBUCION GENERAL D'!Área_de_impresión</vt:lpstr>
      <vt:lpstr>'C04 SUPERFICIE FORESTAL AR'!Área_de_impresión</vt:lpstr>
      <vt:lpstr>'C13 RESUMEN DE C.  LEÑ tot'!Área_de_impresión</vt:lpstr>
      <vt:lpstr>'INVER-HUER'!Área_de_impresión</vt:lpstr>
    </vt:vector>
  </TitlesOfParts>
  <Company>OTYPSA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Mª Dolores Martínez Sánchez</cp:lastModifiedBy>
  <cp:lastPrinted>2021-03-22T14:37:48Z</cp:lastPrinted>
  <dcterms:created xsi:type="dcterms:W3CDTF">2001-01-19T14:18:23Z</dcterms:created>
  <dcterms:modified xsi:type="dcterms:W3CDTF">2022-02-16T15:48:19Z</dcterms:modified>
</cp:coreProperties>
</file>