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5_E_ ganaderas\ANUARIO_GANADERIA\ANUARIO_2024\"/>
    </mc:Choice>
  </mc:AlternateContent>
  <xr:revisionPtr revIDLastSave="0" documentId="13_ncr:1_{DE9489FF-EAD3-401E-9A43-4C368D3E1FDB}" xr6:coauthVersionLast="47" xr6:coauthVersionMax="47" xr10:uidLastSave="{00000000-0000-0000-0000-000000000000}"/>
  <bookViews>
    <workbookView xWindow="-108" yWindow="-108" windowWidth="23256" windowHeight="12456" tabRatio="841" activeTab="7" xr2:uid="{00000000-000D-0000-FFFF-FFFF00000000}"/>
  </bookViews>
  <sheets>
    <sheet name="8.3.1.1" sheetId="431" r:id="rId1"/>
    <sheet name="8.3.1.2" sheetId="432" r:id="rId2"/>
    <sheet name="8.3.1.3" sheetId="433" r:id="rId3"/>
    <sheet name="8.3.1.4" sheetId="434" r:id="rId4"/>
    <sheet name="8.3.1.5" sheetId="435" r:id="rId5"/>
    <sheet name="8.3.1.6" sheetId="436" r:id="rId6"/>
    <sheet name="8.3.1.7" sheetId="437" r:id="rId7"/>
    <sheet name="8.3.1.8" sheetId="438" r:id="rId8"/>
    <sheet name="8.3.2.1" sheetId="420" r:id="rId9"/>
    <sheet name="8.3.2.1 bis" sheetId="421" r:id="rId10"/>
    <sheet name="8.3.2.2" sheetId="422" r:id="rId11"/>
    <sheet name="8.3.2.3 " sheetId="423" r:id="rId12"/>
    <sheet name="8.3.2.4" sheetId="424" r:id="rId13"/>
    <sheet name="8.3.3.1 " sheetId="425" r:id="rId14"/>
    <sheet name="8.3.3.2" sheetId="426" r:id="rId15"/>
    <sheet name="8.3.3.3" sheetId="427" r:id="rId16"/>
    <sheet name="8.3.4.1" sheetId="428" r:id="rId17"/>
    <sheet name="8.3.4.2" sheetId="429" r:id="rId18"/>
    <sheet name="8.3.4.3" sheetId="430" r:id="rId19"/>
  </sheets>
  <definedNames>
    <definedName name="\A" localSheetId="2">#REF!</definedName>
    <definedName name="\A" localSheetId="4">#REF!</definedName>
    <definedName name="\A" localSheetId="6">#REF!</definedName>
    <definedName name="\A">#REF!</definedName>
    <definedName name="\B" localSheetId="2">#REF!</definedName>
    <definedName name="\B" localSheetId="4">#REF!</definedName>
    <definedName name="\B" localSheetId="6">#REF!</definedName>
    <definedName name="\B">#REF!</definedName>
    <definedName name="\C" localSheetId="2">#REF!</definedName>
    <definedName name="\C" localSheetId="4">#REF!</definedName>
    <definedName name="\C" localSheetId="6">#REF!</definedName>
    <definedName name="\C">#REF!</definedName>
    <definedName name="\D" localSheetId="2">#REF!</definedName>
    <definedName name="\D" localSheetId="4">#REF!</definedName>
    <definedName name="\D" localSheetId="6">#REF!</definedName>
    <definedName name="\D">#REF!</definedName>
    <definedName name="\G" localSheetId="2">#REF!</definedName>
    <definedName name="\G" localSheetId="4">#REF!</definedName>
    <definedName name="\G" localSheetId="6">#REF!</definedName>
    <definedName name="\G">#REF!</definedName>
    <definedName name="\I" localSheetId="2">#REF!</definedName>
    <definedName name="\I" localSheetId="4">#REF!</definedName>
    <definedName name="\I" localSheetId="6">#REF!</definedName>
    <definedName name="\I">#REF!</definedName>
    <definedName name="\L" localSheetId="2">#REF!</definedName>
    <definedName name="\L" localSheetId="4">#REF!</definedName>
    <definedName name="\L" localSheetId="6">#REF!</definedName>
    <definedName name="\L">#REF!</definedName>
    <definedName name="\M" localSheetId="2">#REF!</definedName>
    <definedName name="\M" localSheetId="4">#REF!</definedName>
    <definedName name="\M" localSheetId="6">#REF!</definedName>
    <definedName name="\M">#REF!</definedName>
    <definedName name="\N" localSheetId="2">#REF!</definedName>
    <definedName name="\N" localSheetId="4">#REF!</definedName>
    <definedName name="\N" localSheetId="6">#REF!</definedName>
    <definedName name="\N">#REF!</definedName>
    <definedName name="\Q" localSheetId="2">#REF!</definedName>
    <definedName name="\Q" localSheetId="4">#REF!</definedName>
    <definedName name="\Q" localSheetId="6">#REF!</definedName>
    <definedName name="\Q">#REF!</definedName>
    <definedName name="\S" localSheetId="2">#REF!</definedName>
    <definedName name="\S" localSheetId="4">#REF!</definedName>
    <definedName name="\S" localSheetId="6">#REF!</definedName>
    <definedName name="\S">#REF!</definedName>
    <definedName name="\T" localSheetId="2">#REF!</definedName>
    <definedName name="\T" localSheetId="4">#REF!</definedName>
    <definedName name="\T" localSheetId="6">#REF!</definedName>
    <definedName name="\T">#REF!</definedName>
    <definedName name="\x" localSheetId="2">#REF!</definedName>
    <definedName name="\x" localSheetId="4">#REF!</definedName>
    <definedName name="\x" localSheetId="6">#REF!</definedName>
    <definedName name="\x">#REF!</definedName>
    <definedName name="\z" localSheetId="2">#REF!</definedName>
    <definedName name="\z" localSheetId="4">#REF!</definedName>
    <definedName name="\z" localSheetId="6">#REF!</definedName>
    <definedName name="\z">#REF!</definedName>
    <definedName name="____p431" hidden="1">#REF!</definedName>
    <definedName name="____PEP1">#REF!</definedName>
    <definedName name="____PEP2">#REF!</definedName>
    <definedName name="____PEP4" hidden="1">#REF!</definedName>
    <definedName name="____PP10" hidden="1">#REF!</definedName>
    <definedName name="____PP11" hidden="1">#REF!</definedName>
    <definedName name="____PP12" hidden="1">#REF!</definedName>
    <definedName name="____PP13" hidden="1">#REF!</definedName>
    <definedName name="____PP14" hidden="1">#REF!</definedName>
    <definedName name="____PP15" hidden="1">#REF!</definedName>
    <definedName name="____PP16" hidden="1">#REF!</definedName>
    <definedName name="____PP17" hidden="1">#REF!</definedName>
    <definedName name="____pp18" hidden="1">#REF!</definedName>
    <definedName name="____pp19" hidden="1">#REF!</definedName>
    <definedName name="____PP20" hidden="1">#REF!</definedName>
    <definedName name="____PP21" hidden="1">#REF!</definedName>
    <definedName name="____PP22" hidden="1">#REF!</definedName>
    <definedName name="____pp23" hidden="1">#REF!</definedName>
    <definedName name="____pp24" hidden="1">#REF!</definedName>
    <definedName name="____pp25" hidden="1">#REF!</definedName>
    <definedName name="____pp26" hidden="1">#REF!</definedName>
    <definedName name="____pp27" hidden="1">#REF!</definedName>
    <definedName name="____PP5" hidden="1">#REF!</definedName>
    <definedName name="____PP6" hidden="1">#REF!</definedName>
    <definedName name="____PP7" hidden="1">#REF!</definedName>
    <definedName name="____PP8" hidden="1">#REF!</definedName>
    <definedName name="____PP9" hidden="1">#REF!</definedName>
    <definedName name="___p421">#REF!</definedName>
    <definedName name="___p431" hidden="1">#REF!</definedName>
    <definedName name="___p7" hidden="1">#REF!</definedName>
    <definedName name="___PEP1">#REF!</definedName>
    <definedName name="___PEP2">#REF!</definedName>
    <definedName name="___PEP3">#REF!</definedName>
    <definedName name="___PEP4" hidden="1">#REF!</definedName>
    <definedName name="___PP1">#REF!</definedName>
    <definedName name="___PP10" hidden="1">#REF!</definedName>
    <definedName name="___PP11" hidden="1">#REF!</definedName>
    <definedName name="___PP12" hidden="1">#REF!</definedName>
    <definedName name="___PP13" hidden="1">#REF!</definedName>
    <definedName name="___PP14" hidden="1">#REF!</definedName>
    <definedName name="___PP15" hidden="1">#REF!</definedName>
    <definedName name="___PP16" hidden="1">#REF!</definedName>
    <definedName name="___PP17" hidden="1">#REF!</definedName>
    <definedName name="___pp18" hidden="1">#REF!</definedName>
    <definedName name="___pp19" hidden="1">#REF!</definedName>
    <definedName name="___PP2">#REF!</definedName>
    <definedName name="___PP20" hidden="1">#REF!</definedName>
    <definedName name="___PP21" hidden="1">#REF!</definedName>
    <definedName name="___PP22" hidden="1">#REF!</definedName>
    <definedName name="___pp23" hidden="1">#REF!</definedName>
    <definedName name="___pp24" hidden="1">#REF!</definedName>
    <definedName name="___pp25" hidden="1">#REF!</definedName>
    <definedName name="___pp26" hidden="1">#REF!</definedName>
    <definedName name="___pp27" hidden="1">#REF!</definedName>
    <definedName name="___PP3">#REF!</definedName>
    <definedName name="___PP4">#REF!</definedName>
    <definedName name="___PP5" hidden="1">#REF!</definedName>
    <definedName name="___PP6" hidden="1">#REF!</definedName>
    <definedName name="___PP7" hidden="1">#REF!</definedName>
    <definedName name="___PP8" hidden="1">#REF!</definedName>
    <definedName name="___PP9" hidden="1">#REF!</definedName>
    <definedName name="__123Graph_A" localSheetId="2" hidden="1">#REF!</definedName>
    <definedName name="__123Graph_A" localSheetId="4" hidden="1">#REF!</definedName>
    <definedName name="__123Graph_A" localSheetId="6" hidden="1">#REF!</definedName>
    <definedName name="__123Graph_A" localSheetId="8" hidden="1">#REF!</definedName>
    <definedName name="__123Graph_A" localSheetId="10" hidden="1">#REF!</definedName>
    <definedName name="__123Graph_A" localSheetId="16" hidden="1">#REF!</definedName>
    <definedName name="__123Graph_A" localSheetId="17" hidden="1">#REF!</definedName>
    <definedName name="__123Graph_A" localSheetId="18" hidden="1">#REF!</definedName>
    <definedName name="__123Graph_A" hidden="1">#REF!</definedName>
    <definedName name="__123Graph_ACurrent" localSheetId="2" hidden="1">#REF!</definedName>
    <definedName name="__123Graph_ACurrent" localSheetId="4" hidden="1">#REF!</definedName>
    <definedName name="__123Graph_ACurrent" localSheetId="6" hidden="1">#REF!</definedName>
    <definedName name="__123Graph_ACurrent" localSheetId="8" hidden="1">#REF!</definedName>
    <definedName name="__123Graph_ACurrent" localSheetId="10" hidden="1">#REF!</definedName>
    <definedName name="__123Graph_ACurrent" localSheetId="16" hidden="1">#REF!</definedName>
    <definedName name="__123Graph_ACurrent" localSheetId="17" hidden="1">#REF!</definedName>
    <definedName name="__123Graph_ACurrent" localSheetId="18" hidden="1">#REF!</definedName>
    <definedName name="__123Graph_ACurrent" hidden="1">#REF!</definedName>
    <definedName name="__123Graph_AGrßfico1" localSheetId="2" hidden="1">#REF!</definedName>
    <definedName name="__123Graph_AGrßfico1" localSheetId="4" hidden="1">#REF!</definedName>
    <definedName name="__123Graph_AGrßfico1" localSheetId="6" hidden="1">#REF!</definedName>
    <definedName name="__123Graph_AGrßfico1" localSheetId="8" hidden="1">#REF!</definedName>
    <definedName name="__123Graph_AGrßfico1" localSheetId="10" hidden="1">#REF!</definedName>
    <definedName name="__123Graph_AGrßfico1" localSheetId="16" hidden="1">#REF!</definedName>
    <definedName name="__123Graph_AGrßfico1" localSheetId="17" hidden="1">#REF!</definedName>
    <definedName name="__123Graph_AGrßfico1" localSheetId="18" hidden="1">#REF!</definedName>
    <definedName name="__123Graph_AGrßfico1" hidden="1">#REF!</definedName>
    <definedName name="__123Graph_B" localSheetId="2" hidden="1">#REF!</definedName>
    <definedName name="__123Graph_B" localSheetId="4" hidden="1">#REF!</definedName>
    <definedName name="__123Graph_B" localSheetId="6" hidden="1">#REF!</definedName>
    <definedName name="__123Graph_B" localSheetId="8" hidden="1">#REF!</definedName>
    <definedName name="__123Graph_B" localSheetId="10" hidden="1">#REF!</definedName>
    <definedName name="__123Graph_B" localSheetId="13" hidden="1">#REF!</definedName>
    <definedName name="__123Graph_B" localSheetId="14" hidden="1">#REF!</definedName>
    <definedName name="__123Graph_B" localSheetId="15" hidden="1">#REF!</definedName>
    <definedName name="__123Graph_B" localSheetId="16" hidden="1">#REF!</definedName>
    <definedName name="__123Graph_B" localSheetId="17" hidden="1">#REF!</definedName>
    <definedName name="__123Graph_B" localSheetId="18" hidden="1">#REF!</definedName>
    <definedName name="__123Graph_B" hidden="1">#REF!</definedName>
    <definedName name="__123Graph_BCurrent" localSheetId="2" hidden="1">#REF!</definedName>
    <definedName name="__123Graph_BCurrent" localSheetId="4" hidden="1">#REF!</definedName>
    <definedName name="__123Graph_BCurrent" localSheetId="6" hidden="1">#REF!</definedName>
    <definedName name="__123Graph_BCurrent" localSheetId="8" hidden="1">#REF!</definedName>
    <definedName name="__123Graph_BCurrent" localSheetId="10" hidden="1">#REF!</definedName>
    <definedName name="__123Graph_BCurrent" localSheetId="16" hidden="1">#REF!</definedName>
    <definedName name="__123Graph_BCurrent" localSheetId="17" hidden="1">#REF!</definedName>
    <definedName name="__123Graph_BCurrent" localSheetId="18" hidden="1">#REF!</definedName>
    <definedName name="__123Graph_BCurrent" hidden="1">#REF!</definedName>
    <definedName name="__123Graph_BGrßfico1" localSheetId="2" hidden="1">#REF!</definedName>
    <definedName name="__123Graph_BGrßfico1" localSheetId="4" hidden="1">#REF!</definedName>
    <definedName name="__123Graph_BGrßfico1" localSheetId="6" hidden="1">#REF!</definedName>
    <definedName name="__123Graph_BGrßfico1" localSheetId="8" hidden="1">#REF!</definedName>
    <definedName name="__123Graph_BGrßfico1" localSheetId="10" hidden="1">#REF!</definedName>
    <definedName name="__123Graph_BGrßfico1" localSheetId="16" hidden="1">#REF!</definedName>
    <definedName name="__123Graph_BGrßfico1" localSheetId="17" hidden="1">#REF!</definedName>
    <definedName name="__123Graph_BGrßfico1" localSheetId="18" hidden="1">#REF!</definedName>
    <definedName name="__123Graph_BGrßfico1" hidden="1">#REF!</definedName>
    <definedName name="__123Graph_C" localSheetId="2" hidden="1">#REF!</definedName>
    <definedName name="__123Graph_C" localSheetId="4" hidden="1">#REF!</definedName>
    <definedName name="__123Graph_C" localSheetId="6" hidden="1">#REF!</definedName>
    <definedName name="__123Graph_C" localSheetId="8" hidden="1">#REF!</definedName>
    <definedName name="__123Graph_C" localSheetId="10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hidden="1">#REF!</definedName>
    <definedName name="__123Graph_CCurrent" localSheetId="2" hidden="1">#REF!</definedName>
    <definedName name="__123Graph_CCurrent" localSheetId="4" hidden="1">#REF!</definedName>
    <definedName name="__123Graph_CCurrent" localSheetId="6" hidden="1">#REF!</definedName>
    <definedName name="__123Graph_CCurrent" localSheetId="8" hidden="1">#REF!</definedName>
    <definedName name="__123Graph_CCurrent" localSheetId="10" hidden="1">#REF!</definedName>
    <definedName name="__123Graph_CCurrent" localSheetId="16" hidden="1">#REF!</definedName>
    <definedName name="__123Graph_CCurrent" localSheetId="17" hidden="1">#REF!</definedName>
    <definedName name="__123Graph_CCurrent" localSheetId="18" hidden="1">#REF!</definedName>
    <definedName name="__123Graph_CCurrent" hidden="1">#REF!</definedName>
    <definedName name="__123Graph_CGrßfico1" localSheetId="2" hidden="1">#REF!</definedName>
    <definedName name="__123Graph_CGrßfico1" localSheetId="4" hidden="1">#REF!</definedName>
    <definedName name="__123Graph_CGrßfico1" localSheetId="6" hidden="1">#REF!</definedName>
    <definedName name="__123Graph_CGrßfico1" localSheetId="8" hidden="1">#REF!</definedName>
    <definedName name="__123Graph_CGrßfico1" localSheetId="10" hidden="1">#REF!</definedName>
    <definedName name="__123Graph_CGrßfico1" localSheetId="16" hidden="1">#REF!</definedName>
    <definedName name="__123Graph_CGrßfico1" localSheetId="17" hidden="1">#REF!</definedName>
    <definedName name="__123Graph_CGrßfico1" localSheetId="18" hidden="1">#REF!</definedName>
    <definedName name="__123Graph_CGrßfico1" hidden="1">#REF!</definedName>
    <definedName name="__123Graph_D" localSheetId="2" hidden="1">#REF!</definedName>
    <definedName name="__123Graph_D" localSheetId="4" hidden="1">#REF!</definedName>
    <definedName name="__123Graph_D" localSheetId="6" hidden="1">#REF!</definedName>
    <definedName name="__123Graph_D" localSheetId="8" hidden="1">#REF!</definedName>
    <definedName name="__123Graph_D" localSheetId="10" hidden="1">#REF!</definedName>
    <definedName name="__123Graph_D" localSheetId="13" hidden="1">#REF!</definedName>
    <definedName name="__123Graph_D" localSheetId="14" hidden="1">#REF!</definedName>
    <definedName name="__123Graph_D" localSheetId="15" hidden="1">#REF!</definedName>
    <definedName name="__123Graph_D" localSheetId="16" hidden="1">#REF!</definedName>
    <definedName name="__123Graph_D" localSheetId="17" hidden="1">#REF!</definedName>
    <definedName name="__123Graph_D" localSheetId="18" hidden="1">#REF!</definedName>
    <definedName name="__123Graph_D" hidden="1">#REF!</definedName>
    <definedName name="__123Graph_DCurrent" localSheetId="2" hidden="1">#REF!</definedName>
    <definedName name="__123Graph_DCurrent" localSheetId="4" hidden="1">#REF!</definedName>
    <definedName name="__123Graph_DCurrent" localSheetId="6" hidden="1">#REF!</definedName>
    <definedName name="__123Graph_DCurrent" localSheetId="8" hidden="1">#REF!</definedName>
    <definedName name="__123Graph_DCurrent" localSheetId="10" hidden="1">#REF!</definedName>
    <definedName name="__123Graph_DCurrent" localSheetId="16" hidden="1">#REF!</definedName>
    <definedName name="__123Graph_DCurrent" localSheetId="17" hidden="1">#REF!</definedName>
    <definedName name="__123Graph_DCurrent" localSheetId="18" hidden="1">#REF!</definedName>
    <definedName name="__123Graph_DCurrent" hidden="1">#REF!</definedName>
    <definedName name="__123Graph_DGrßfico1" localSheetId="2" hidden="1">#REF!</definedName>
    <definedName name="__123Graph_DGrßfico1" localSheetId="4" hidden="1">#REF!</definedName>
    <definedName name="__123Graph_DGrßfico1" localSheetId="6" hidden="1">#REF!</definedName>
    <definedName name="__123Graph_DGrßfico1" localSheetId="8" hidden="1">#REF!</definedName>
    <definedName name="__123Graph_DGrßfico1" localSheetId="10" hidden="1">#REF!</definedName>
    <definedName name="__123Graph_DGrßfico1" localSheetId="16" hidden="1">#REF!</definedName>
    <definedName name="__123Graph_DGrßfico1" localSheetId="17" hidden="1">#REF!</definedName>
    <definedName name="__123Graph_DGrßfico1" localSheetId="18" hidden="1">#REF!</definedName>
    <definedName name="__123Graph_DGrßfico1" hidden="1">#REF!</definedName>
    <definedName name="__123Graph_E" localSheetId="2" hidden="1">#REF!</definedName>
    <definedName name="__123Graph_E" localSheetId="4" hidden="1">#REF!</definedName>
    <definedName name="__123Graph_E" localSheetId="6" hidden="1">#REF!</definedName>
    <definedName name="__123Graph_E" localSheetId="8" hidden="1">#REF!</definedName>
    <definedName name="__123Graph_E" localSheetId="10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hidden="1">#REF!</definedName>
    <definedName name="__123Graph_ECurrent" localSheetId="2" hidden="1">#REF!</definedName>
    <definedName name="__123Graph_ECurrent" localSheetId="4" hidden="1">#REF!</definedName>
    <definedName name="__123Graph_ECurrent" localSheetId="6" hidden="1">#REF!</definedName>
    <definedName name="__123Graph_ECurrent" localSheetId="8" hidden="1">#REF!</definedName>
    <definedName name="__123Graph_ECurrent" localSheetId="10" hidden="1">#REF!</definedName>
    <definedName name="__123Graph_ECurrent" localSheetId="16" hidden="1">#REF!</definedName>
    <definedName name="__123Graph_ECurrent" localSheetId="17" hidden="1">#REF!</definedName>
    <definedName name="__123Graph_ECurrent" localSheetId="18" hidden="1">#REF!</definedName>
    <definedName name="__123Graph_ECurrent" hidden="1">#REF!</definedName>
    <definedName name="__123Graph_EGrßfico1" localSheetId="2" hidden="1">#REF!</definedName>
    <definedName name="__123Graph_EGrßfico1" localSheetId="4" hidden="1">#REF!</definedName>
    <definedName name="__123Graph_EGrßfico1" localSheetId="6" hidden="1">#REF!</definedName>
    <definedName name="__123Graph_EGrßfico1" localSheetId="8" hidden="1">#REF!</definedName>
    <definedName name="__123Graph_EGrßfico1" localSheetId="10" hidden="1">#REF!</definedName>
    <definedName name="__123Graph_EGrßfico1" localSheetId="16" hidden="1">#REF!</definedName>
    <definedName name="__123Graph_EGrßfico1" localSheetId="17" hidden="1">#REF!</definedName>
    <definedName name="__123Graph_EGrßfico1" localSheetId="18" hidden="1">#REF!</definedName>
    <definedName name="__123Graph_EGrßfico1" hidden="1">#REF!</definedName>
    <definedName name="__123Graph_F" localSheetId="2" hidden="1">#REF!</definedName>
    <definedName name="__123Graph_F" localSheetId="4" hidden="1">#REF!</definedName>
    <definedName name="__123Graph_F" localSheetId="6" hidden="1">#REF!</definedName>
    <definedName name="__123Graph_F" localSheetId="8" hidden="1">#REF!</definedName>
    <definedName name="__123Graph_F" localSheetId="10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hidden="1">#REF!</definedName>
    <definedName name="__123Graph_FCurrent" localSheetId="2" hidden="1">#REF!</definedName>
    <definedName name="__123Graph_FCurrent" localSheetId="4" hidden="1">#REF!</definedName>
    <definedName name="__123Graph_FCurrent" localSheetId="6" hidden="1">#REF!</definedName>
    <definedName name="__123Graph_FCurrent" localSheetId="8" hidden="1">#REF!</definedName>
    <definedName name="__123Graph_FCurrent" localSheetId="10" hidden="1">#REF!</definedName>
    <definedName name="__123Graph_FCurrent" localSheetId="16" hidden="1">#REF!</definedName>
    <definedName name="__123Graph_FCurrent" localSheetId="17" hidden="1">#REF!</definedName>
    <definedName name="__123Graph_FCurrent" localSheetId="18" hidden="1">#REF!</definedName>
    <definedName name="__123Graph_FCurrent" hidden="1">#REF!</definedName>
    <definedName name="__123Graph_FGrßfico1" localSheetId="2" hidden="1">#REF!</definedName>
    <definedName name="__123Graph_FGrßfico1" localSheetId="4" hidden="1">#REF!</definedName>
    <definedName name="__123Graph_FGrßfico1" localSheetId="6" hidden="1">#REF!</definedName>
    <definedName name="__123Graph_FGrßfico1" localSheetId="8" hidden="1">#REF!</definedName>
    <definedName name="__123Graph_FGrßfico1" localSheetId="10" hidden="1">#REF!</definedName>
    <definedName name="__123Graph_FGrßfico1" localSheetId="16" hidden="1">#REF!</definedName>
    <definedName name="__123Graph_FGrßfico1" localSheetId="17" hidden="1">#REF!</definedName>
    <definedName name="__123Graph_FGrßfico1" localSheetId="18" hidden="1">#REF!</definedName>
    <definedName name="__123Graph_FGrßfico1" hidden="1">#REF!</definedName>
    <definedName name="__123Graph_X" localSheetId="2" hidden="1">#REF!</definedName>
    <definedName name="__123Graph_X" localSheetId="4" hidden="1">#REF!</definedName>
    <definedName name="__123Graph_X" localSheetId="6" hidden="1">#REF!</definedName>
    <definedName name="__123Graph_X" localSheetId="8" hidden="1">#REF!</definedName>
    <definedName name="__123Graph_X" localSheetId="10" hidden="1">#REF!</definedName>
    <definedName name="__123Graph_X" localSheetId="13" hidden="1">#REF!</definedName>
    <definedName name="__123Graph_X" localSheetId="14" hidden="1">#REF!</definedName>
    <definedName name="__123Graph_X" localSheetId="15" hidden="1">#REF!</definedName>
    <definedName name="__123Graph_X" localSheetId="16" hidden="1">#REF!</definedName>
    <definedName name="__123Graph_X" localSheetId="17" hidden="1">#REF!</definedName>
    <definedName name="__123Graph_X" localSheetId="18" hidden="1">#REF!</definedName>
    <definedName name="__123Graph_X" hidden="1">#REF!</definedName>
    <definedName name="__123Graph_XCurrent" localSheetId="2" hidden="1">#REF!</definedName>
    <definedName name="__123Graph_XCurrent" localSheetId="4" hidden="1">#REF!</definedName>
    <definedName name="__123Graph_XCurrent" localSheetId="6" hidden="1">#REF!</definedName>
    <definedName name="__123Graph_XCurrent" localSheetId="8" hidden="1">#REF!</definedName>
    <definedName name="__123Graph_XCurrent" localSheetId="10" hidden="1">#REF!</definedName>
    <definedName name="__123Graph_XCurrent" localSheetId="16" hidden="1">#REF!</definedName>
    <definedName name="__123Graph_XCurrent" localSheetId="17" hidden="1">#REF!</definedName>
    <definedName name="__123Graph_XCurrent" localSheetId="18" hidden="1">#REF!</definedName>
    <definedName name="__123Graph_XCurrent" hidden="1">#REF!</definedName>
    <definedName name="__123Graph_XGrßfico1" localSheetId="2" hidden="1">#REF!</definedName>
    <definedName name="__123Graph_XGrßfico1" localSheetId="4" hidden="1">#REF!</definedName>
    <definedName name="__123Graph_XGrßfico1" localSheetId="6" hidden="1">#REF!</definedName>
    <definedName name="__123Graph_XGrßfico1" localSheetId="8" hidden="1">#REF!</definedName>
    <definedName name="__123Graph_XGrßfico1" localSheetId="10" hidden="1">#REF!</definedName>
    <definedName name="__123Graph_XGrßfico1" localSheetId="16" hidden="1">#REF!</definedName>
    <definedName name="__123Graph_XGrßfico1" localSheetId="17" hidden="1">#REF!</definedName>
    <definedName name="__123Graph_XGrßfico1" localSheetId="18" hidden="1">#REF!</definedName>
    <definedName name="__123Graph_XGrßfico1" hidden="1">#REF!</definedName>
    <definedName name="__p421">#REF!</definedName>
    <definedName name="__p7" hidden="1">#REF!</definedName>
    <definedName name="__PEP3">#REF!</definedName>
    <definedName name="__PP1">#REF!</definedName>
    <definedName name="__PP2">#REF!</definedName>
    <definedName name="__PP3">#REF!</definedName>
    <definedName name="__PP4">#REF!</definedName>
    <definedName name="__SUP1">#REF!</definedName>
    <definedName name="__SUP2">#REF!</definedName>
    <definedName name="__SUP3">#REF!</definedName>
    <definedName name="_Dist_Values" localSheetId="2" hidden="1">#REF!</definedName>
    <definedName name="_Dist_Values" localSheetId="4" hidden="1">#REF!</definedName>
    <definedName name="_Dist_Values" localSheetId="6" hidden="1">#REF!</definedName>
    <definedName name="_Dist_Values" localSheetId="16" hidden="1">#REF!</definedName>
    <definedName name="_Dist_Values" localSheetId="17" hidden="1">#REF!</definedName>
    <definedName name="_Dist_Values" localSheetId="18" hidden="1">#REF!</definedName>
    <definedName name="_Dist_Values" hidden="1">#REF!</definedName>
    <definedName name="_p421" localSheetId="2">#REF!</definedName>
    <definedName name="_p421" localSheetId="4">#REF!</definedName>
    <definedName name="_p421" localSheetId="6">#REF!</definedName>
    <definedName name="_p421">#REF!</definedName>
    <definedName name="_p431" localSheetId="2" hidden="1">#REF!</definedName>
    <definedName name="_p431" localSheetId="4" hidden="1">#REF!</definedName>
    <definedName name="_p431" localSheetId="6" hidden="1">#REF!</definedName>
    <definedName name="_p431" hidden="1">#REF!</definedName>
    <definedName name="_p7" localSheetId="2" hidden="1">#REF!</definedName>
    <definedName name="_p7" localSheetId="4" hidden="1">#REF!</definedName>
    <definedName name="_p7" localSheetId="6" hidden="1">#REF!</definedName>
    <definedName name="_p7" hidden="1">#REF!</definedName>
    <definedName name="_PEP1" localSheetId="2">#REF!</definedName>
    <definedName name="_PEP1" localSheetId="4">#REF!</definedName>
    <definedName name="_PEP1" localSheetId="6">#REF!</definedName>
    <definedName name="_PEP1">#REF!</definedName>
    <definedName name="_PEP2" localSheetId="2">#REF!</definedName>
    <definedName name="_PEP2" localSheetId="4">#REF!</definedName>
    <definedName name="_PEP2" localSheetId="6">#REF!</definedName>
    <definedName name="_PEP2">#REF!</definedName>
    <definedName name="_PEP3" localSheetId="2">#REF!</definedName>
    <definedName name="_PEP3" localSheetId="4">#REF!</definedName>
    <definedName name="_PEP3" localSheetId="6">#REF!</definedName>
    <definedName name="_PEP3">#REF!</definedName>
    <definedName name="_PEP4" localSheetId="2" hidden="1">#REF!</definedName>
    <definedName name="_PEP4" localSheetId="4" hidden="1">#REF!</definedName>
    <definedName name="_PEP4" localSheetId="6" hidden="1">#REF!</definedName>
    <definedName name="_PEP4" hidden="1">#REF!</definedName>
    <definedName name="_PP1" localSheetId="2">#REF!</definedName>
    <definedName name="_PP1" localSheetId="4">#REF!</definedName>
    <definedName name="_PP1" localSheetId="6">#REF!</definedName>
    <definedName name="_PP1">#REF!</definedName>
    <definedName name="_PP10" localSheetId="2" hidden="1">#REF!</definedName>
    <definedName name="_PP10" localSheetId="4" hidden="1">#REF!</definedName>
    <definedName name="_PP10" localSheetId="6" hidden="1">#REF!</definedName>
    <definedName name="_PP10" hidden="1">#REF!</definedName>
    <definedName name="_PP11" localSheetId="2" hidden="1">#REF!</definedName>
    <definedName name="_PP11" localSheetId="4" hidden="1">#REF!</definedName>
    <definedName name="_PP11" localSheetId="6" hidden="1">#REF!</definedName>
    <definedName name="_PP11" hidden="1">#REF!</definedName>
    <definedName name="_PP12" localSheetId="2" hidden="1">#REF!</definedName>
    <definedName name="_PP12" localSheetId="4" hidden="1">#REF!</definedName>
    <definedName name="_PP12" localSheetId="6" hidden="1">#REF!</definedName>
    <definedName name="_PP12" hidden="1">#REF!</definedName>
    <definedName name="_PP13" localSheetId="2" hidden="1">#REF!</definedName>
    <definedName name="_PP13" localSheetId="4" hidden="1">#REF!</definedName>
    <definedName name="_PP13" localSheetId="6" hidden="1">#REF!</definedName>
    <definedName name="_PP13" hidden="1">#REF!</definedName>
    <definedName name="_PP14" localSheetId="2" hidden="1">#REF!</definedName>
    <definedName name="_PP14" localSheetId="4" hidden="1">#REF!</definedName>
    <definedName name="_PP14" localSheetId="6" hidden="1">#REF!</definedName>
    <definedName name="_PP14" localSheetId="16" hidden="1">#REF!</definedName>
    <definedName name="_PP14" localSheetId="17" hidden="1">#REF!</definedName>
    <definedName name="_PP14" localSheetId="18" hidden="1">#REF!</definedName>
    <definedName name="_PP14" hidden="1">#REF!</definedName>
    <definedName name="_PP15" localSheetId="2" hidden="1">#REF!</definedName>
    <definedName name="_PP15" localSheetId="4" hidden="1">#REF!</definedName>
    <definedName name="_PP15" localSheetId="6" hidden="1">#REF!</definedName>
    <definedName name="_PP15" localSheetId="16" hidden="1">#REF!</definedName>
    <definedName name="_PP15" localSheetId="17" hidden="1">#REF!</definedName>
    <definedName name="_PP15" localSheetId="18" hidden="1">#REF!</definedName>
    <definedName name="_PP15" hidden="1">#REF!</definedName>
    <definedName name="_PP16" localSheetId="2" hidden="1">#REF!</definedName>
    <definedName name="_PP16" localSheetId="4" hidden="1">#REF!</definedName>
    <definedName name="_PP16" localSheetId="6" hidden="1">#REF!</definedName>
    <definedName name="_PP16" hidden="1">#REF!</definedName>
    <definedName name="_PP17" localSheetId="2" hidden="1">#REF!</definedName>
    <definedName name="_PP17" localSheetId="4" hidden="1">#REF!</definedName>
    <definedName name="_PP17" localSheetId="6" hidden="1">#REF!</definedName>
    <definedName name="_PP17" hidden="1">#REF!</definedName>
    <definedName name="_pp18" localSheetId="2" hidden="1">#REF!</definedName>
    <definedName name="_pp18" localSheetId="4" hidden="1">#REF!</definedName>
    <definedName name="_pp18" localSheetId="6" hidden="1">#REF!</definedName>
    <definedName name="_pp18" hidden="1">#REF!</definedName>
    <definedName name="_pp19" localSheetId="2" hidden="1">#REF!</definedName>
    <definedName name="_pp19" localSheetId="4" hidden="1">#REF!</definedName>
    <definedName name="_pp19" localSheetId="6" hidden="1">#REF!</definedName>
    <definedName name="_pp19" hidden="1">#REF!</definedName>
    <definedName name="_PP2" localSheetId="2">#REF!</definedName>
    <definedName name="_PP2" localSheetId="4">#REF!</definedName>
    <definedName name="_PP2" localSheetId="6">#REF!</definedName>
    <definedName name="_PP2">#REF!</definedName>
    <definedName name="_PP20" localSheetId="2" hidden="1">#REF!</definedName>
    <definedName name="_PP20" localSheetId="4" hidden="1">#REF!</definedName>
    <definedName name="_PP20" localSheetId="6" hidden="1">#REF!</definedName>
    <definedName name="_PP20" localSheetId="16" hidden="1">#REF!</definedName>
    <definedName name="_PP20" localSheetId="17" hidden="1">#REF!</definedName>
    <definedName name="_PP20" localSheetId="18" hidden="1">#REF!</definedName>
    <definedName name="_PP20" hidden="1">#REF!</definedName>
    <definedName name="_PP21" localSheetId="2" hidden="1">#REF!</definedName>
    <definedName name="_PP21" localSheetId="4" hidden="1">#REF!</definedName>
    <definedName name="_PP21" localSheetId="6" hidden="1">#REF!</definedName>
    <definedName name="_PP21" localSheetId="16" hidden="1">#REF!</definedName>
    <definedName name="_PP21" localSheetId="17" hidden="1">#REF!</definedName>
    <definedName name="_PP21" localSheetId="18" hidden="1">#REF!</definedName>
    <definedName name="_PP21" hidden="1">#REF!</definedName>
    <definedName name="_PP22" localSheetId="2" hidden="1">#REF!</definedName>
    <definedName name="_PP22" localSheetId="4" hidden="1">#REF!</definedName>
    <definedName name="_PP22" localSheetId="6" hidden="1">#REF!</definedName>
    <definedName name="_PP22" localSheetId="16" hidden="1">#REF!</definedName>
    <definedName name="_PP22" localSheetId="17" hidden="1">#REF!</definedName>
    <definedName name="_PP22" localSheetId="18" hidden="1">#REF!</definedName>
    <definedName name="_PP22" hidden="1">#REF!</definedName>
    <definedName name="_pp23" localSheetId="2" hidden="1">#REF!</definedName>
    <definedName name="_pp23" localSheetId="4" hidden="1">#REF!</definedName>
    <definedName name="_pp23" localSheetId="6" hidden="1">#REF!</definedName>
    <definedName name="_pp23" hidden="1">#REF!</definedName>
    <definedName name="_pp24" localSheetId="2" hidden="1">#REF!</definedName>
    <definedName name="_pp24" localSheetId="4" hidden="1">#REF!</definedName>
    <definedName name="_pp24" localSheetId="6" hidden="1">#REF!</definedName>
    <definedName name="_pp24" hidden="1">#REF!</definedName>
    <definedName name="_pp25" localSheetId="2" hidden="1">#REF!</definedName>
    <definedName name="_pp25" localSheetId="4" hidden="1">#REF!</definedName>
    <definedName name="_pp25" localSheetId="6" hidden="1">#REF!</definedName>
    <definedName name="_pp25" hidden="1">#REF!</definedName>
    <definedName name="_pp26" localSheetId="2" hidden="1">#REF!</definedName>
    <definedName name="_pp26" localSheetId="4" hidden="1">#REF!</definedName>
    <definedName name="_pp26" localSheetId="6" hidden="1">#REF!</definedName>
    <definedName name="_pp26" hidden="1">#REF!</definedName>
    <definedName name="_pp27" localSheetId="2" hidden="1">#REF!</definedName>
    <definedName name="_pp27" localSheetId="4" hidden="1">#REF!</definedName>
    <definedName name="_pp27" localSheetId="6" hidden="1">#REF!</definedName>
    <definedName name="_pp27" hidden="1">#REF!</definedName>
    <definedName name="_PP3" localSheetId="2">#REF!</definedName>
    <definedName name="_PP3" localSheetId="4">#REF!</definedName>
    <definedName name="_PP3" localSheetId="6">#REF!</definedName>
    <definedName name="_PP3">#REF!</definedName>
    <definedName name="_PP4" localSheetId="2">#REF!</definedName>
    <definedName name="_PP4" localSheetId="4">#REF!</definedName>
    <definedName name="_PP4" localSheetId="6">#REF!</definedName>
    <definedName name="_PP4">#REF!</definedName>
    <definedName name="_PP5" localSheetId="2" hidden="1">#REF!</definedName>
    <definedName name="_PP5" localSheetId="4" hidden="1">#REF!</definedName>
    <definedName name="_PP5" localSheetId="6" hidden="1">#REF!</definedName>
    <definedName name="_PP5" hidden="1">#REF!</definedName>
    <definedName name="_PP6" localSheetId="2" hidden="1">#REF!</definedName>
    <definedName name="_PP6" localSheetId="4" hidden="1">#REF!</definedName>
    <definedName name="_PP6" localSheetId="6" hidden="1">#REF!</definedName>
    <definedName name="_PP6" hidden="1">#REF!</definedName>
    <definedName name="_PP7" localSheetId="2" hidden="1">#REF!</definedName>
    <definedName name="_PP7" localSheetId="4" hidden="1">#REF!</definedName>
    <definedName name="_PP7" localSheetId="6" hidden="1">#REF!</definedName>
    <definedName name="_PP7" hidden="1">#REF!</definedName>
    <definedName name="_PP8" localSheetId="2" hidden="1">#REF!</definedName>
    <definedName name="_PP8" localSheetId="4" hidden="1">#REF!</definedName>
    <definedName name="_PP8" localSheetId="6" hidden="1">#REF!</definedName>
    <definedName name="_PP8" localSheetId="16" hidden="1">#REF!</definedName>
    <definedName name="_PP8" localSheetId="17" hidden="1">#REF!</definedName>
    <definedName name="_PP8" localSheetId="18" hidden="1">#REF!</definedName>
    <definedName name="_PP8" hidden="1">#REF!</definedName>
    <definedName name="_PP9" localSheetId="2" hidden="1">#REF!</definedName>
    <definedName name="_PP9" localSheetId="4" hidden="1">#REF!</definedName>
    <definedName name="_PP9" localSheetId="6" hidden="1">#REF!</definedName>
    <definedName name="_PP9" localSheetId="16" hidden="1">#REF!</definedName>
    <definedName name="_PP9" localSheetId="17" hidden="1">#REF!</definedName>
    <definedName name="_PP9" localSheetId="18" hidden="1">#REF!</definedName>
    <definedName name="_PP9" hidden="1">#REF!</definedName>
    <definedName name="_SUP1" localSheetId="2">#REF!</definedName>
    <definedName name="_SUP1" localSheetId="4">#REF!</definedName>
    <definedName name="_SUP1" localSheetId="6">#REF!</definedName>
    <definedName name="_SUP1">#REF!</definedName>
    <definedName name="_SUP2" localSheetId="2">#REF!</definedName>
    <definedName name="_SUP2" localSheetId="4">#REF!</definedName>
    <definedName name="_SUP2" localSheetId="6">#REF!</definedName>
    <definedName name="_SUP2">#REF!</definedName>
    <definedName name="_SUP3" localSheetId="2">#REF!</definedName>
    <definedName name="_SUP3" localSheetId="4">#REF!</definedName>
    <definedName name="_SUP3" localSheetId="6">#REF!</definedName>
    <definedName name="_SUP3">#REF!</definedName>
    <definedName name="a" localSheetId="2">#REF!</definedName>
    <definedName name="a" localSheetId="4">#REF!</definedName>
    <definedName name="a" localSheetId="6">#REF!</definedName>
    <definedName name="A">#REF!</definedName>
    <definedName name="A_impresión_IM" localSheetId="2">#REF!</definedName>
    <definedName name="A_impresión_IM" localSheetId="4">#REF!</definedName>
    <definedName name="A_impresión_IM" localSheetId="6">#REF!</definedName>
    <definedName name="A_impresión_IM">#REF!</definedName>
    <definedName name="alk" localSheetId="2">#REF!</definedName>
    <definedName name="alk" localSheetId="4">#REF!</definedName>
    <definedName name="alk" localSheetId="6">#REF!</definedName>
    <definedName name="alk">#REF!</definedName>
    <definedName name="AÑOSEÑA" localSheetId="2">#REF!</definedName>
    <definedName name="AÑOSEÑA" localSheetId="4">#REF!</definedName>
    <definedName name="AÑOSEÑA" localSheetId="6">#REF!</definedName>
    <definedName name="AÑOSEÑA">#REF!</definedName>
    <definedName name="_xlnm.Print_Area" localSheetId="0">'8.3.1.1'!$A$1:$F$72</definedName>
    <definedName name="_xlnm.Print_Area" localSheetId="1">'8.3.1.2'!$A$1:$F$87</definedName>
    <definedName name="_xlnm.Print_Area" localSheetId="2">'8.3.1.3'!$A$1:$G$49</definedName>
    <definedName name="_xlnm.Print_Area" localSheetId="3">'8.3.1.4'!$A$1:$G$89</definedName>
    <definedName name="_xlnm.Print_Area" localSheetId="4">'8.3.1.5'!$A$1:$G$49</definedName>
    <definedName name="_xlnm.Print_Area" localSheetId="5">'8.3.1.6'!$A$1:$G$88</definedName>
    <definedName name="_xlnm.Print_Area" localSheetId="6">'8.3.1.7'!$A$1:$G$48</definedName>
    <definedName name="_xlnm.Print_Area" localSheetId="7">'8.3.1.8'!$A$1:$G$88</definedName>
    <definedName name="_xlnm.Print_Area" localSheetId="8">'8.3.2.1'!$A$1:$J$78</definedName>
    <definedName name="_xlnm.Print_Area" localSheetId="10">'8.3.2.2'!$A$1:$G$63</definedName>
    <definedName name="_xlnm.Print_Area" localSheetId="11">'8.3.2.3 '!$A$1:$I$97</definedName>
    <definedName name="_xlnm.Print_Area" localSheetId="12">'8.3.2.4'!$A$1:$I$97</definedName>
    <definedName name="_xlnm.Print_Area" localSheetId="13">'8.3.3.1 '!$A$1:$L$91</definedName>
    <definedName name="_xlnm.Print_Area" localSheetId="14">'8.3.3.2'!$A$1:$G$86</definedName>
    <definedName name="_xlnm.Print_Area" localSheetId="15">'8.3.3.3'!$A$1:$G$85</definedName>
    <definedName name="_xlnm.Print_Area" localSheetId="16">'8.3.4.1'!$A$1:$K$64</definedName>
    <definedName name="_xlnm.Print_Area" localSheetId="17">'8.3.4.2'!$A$1:$H$86</definedName>
    <definedName name="_xlnm.Print_Area" localSheetId="18">'8.3.4.3'!$A$1:$H$86</definedName>
    <definedName name="B123GraphB" hidden="1">#REF!</definedName>
    <definedName name="balan.xls" localSheetId="2" hidden="1">#REF!</definedName>
    <definedName name="balan.xls" localSheetId="4" hidden="1">#REF!</definedName>
    <definedName name="balan.xls" localSheetId="6" hidden="1">#REF!</definedName>
    <definedName name="balan.xls" localSheetId="16" hidden="1">#REF!</definedName>
    <definedName name="balan.xls" localSheetId="17" hidden="1">#REF!</definedName>
    <definedName name="balan.xls" localSheetId="18" hidden="1">#REF!</definedName>
    <definedName name="balan.xls" hidden="1">#REF!</definedName>
    <definedName name="_xlnm.Database" localSheetId="2">#REF!</definedName>
    <definedName name="_xlnm.Database" localSheetId="4">#REF!</definedName>
    <definedName name="_xlnm.Database" localSheetId="6">#REF!</definedName>
    <definedName name="_xlnm.Database">#REF!</definedName>
    <definedName name="BUSCARC" localSheetId="2">#REF!</definedName>
    <definedName name="BUSCARC" localSheetId="4">#REF!</definedName>
    <definedName name="BUSCARC" localSheetId="6">#REF!</definedName>
    <definedName name="BUSCARC">#REF!</definedName>
    <definedName name="BUSCARG" localSheetId="2">#REF!</definedName>
    <definedName name="BUSCARG" localSheetId="4">#REF!</definedName>
    <definedName name="BUSCARG" localSheetId="6">#REF!</definedName>
    <definedName name="BUSCARG">#REF!</definedName>
    <definedName name="CARGA" localSheetId="2">#REF!</definedName>
    <definedName name="CARGA" localSheetId="4">#REF!</definedName>
    <definedName name="CARGA" localSheetId="6">#REF!</definedName>
    <definedName name="CARGA">#REF!</definedName>
    <definedName name="CHEQUEO" localSheetId="2">#REF!</definedName>
    <definedName name="CHEQUEO" localSheetId="4">#REF!</definedName>
    <definedName name="CHEQUEO" localSheetId="6">#REF!</definedName>
    <definedName name="CHEQUEO">#REF!</definedName>
    <definedName name="CODCULT" localSheetId="2">#REF!</definedName>
    <definedName name="CODCULT" localSheetId="4">#REF!</definedName>
    <definedName name="CODCULT" localSheetId="6">#REF!</definedName>
    <definedName name="CODCULT">#REF!</definedName>
    <definedName name="CODGRUP" localSheetId="2">#REF!</definedName>
    <definedName name="CODGRUP" localSheetId="4">#REF!</definedName>
    <definedName name="CODGRUP" localSheetId="6">#REF!</definedName>
    <definedName name="CODGRUP">#REF!</definedName>
    <definedName name="COSECHA" localSheetId="2">#REF!</definedName>
    <definedName name="COSECHA" localSheetId="4">#REF!</definedName>
    <definedName name="COSECHA" localSheetId="6">#REF!</definedName>
    <definedName name="COSECHA">#REF!</definedName>
    <definedName name="_xlnm.Criteria" localSheetId="2">#REF!</definedName>
    <definedName name="_xlnm.Criteria" localSheetId="4">#REF!</definedName>
    <definedName name="_xlnm.Criteria" localSheetId="6">#REF!</definedName>
    <definedName name="_xlnm.Criteria">#REF!</definedName>
    <definedName name="CUAD" localSheetId="2">#REF!</definedName>
    <definedName name="CUAD" localSheetId="4">#REF!</definedName>
    <definedName name="CUAD" localSheetId="6">#REF!</definedName>
    <definedName name="CUAD">#REF!</definedName>
    <definedName name="CUADRO" localSheetId="2">#REF!</definedName>
    <definedName name="CUADRO" localSheetId="4">#REF!</definedName>
    <definedName name="CUADRO" localSheetId="6">#REF!</definedName>
    <definedName name="CUADRO">#REF!</definedName>
    <definedName name="CULTSEÑA" localSheetId="2">#REF!</definedName>
    <definedName name="CULTSEÑA" localSheetId="4">#REF!</definedName>
    <definedName name="CULTSEÑA" localSheetId="6">#REF!</definedName>
    <definedName name="CULTSEÑA">#REF!</definedName>
    <definedName name="DatosExternos76" localSheetId="2">#REF!</definedName>
    <definedName name="DatosExternos76" localSheetId="4">#REF!</definedName>
    <definedName name="DatosExternos76" localSheetId="6">#REF!</definedName>
    <definedName name="DatosExternos76">#REF!</definedName>
    <definedName name="DatosExternos78_1" localSheetId="2">#REF!</definedName>
    <definedName name="DatosExternos78_1" localSheetId="4">#REF!</definedName>
    <definedName name="DatosExternos78_1" localSheetId="6">#REF!</definedName>
    <definedName name="DatosExternos78_1">#REF!</definedName>
    <definedName name="DECENA" localSheetId="2">#REF!</definedName>
    <definedName name="DECENA" localSheetId="4">#REF!</definedName>
    <definedName name="DECENA" localSheetId="6">#REF!</definedName>
    <definedName name="DECENA">#REF!</definedName>
    <definedName name="DESCARGA" localSheetId="2">#REF!</definedName>
    <definedName name="DESCARGA" localSheetId="4">#REF!</definedName>
    <definedName name="DESCARGA" localSheetId="6">#REF!</definedName>
    <definedName name="DESCARGA">#REF!</definedName>
    <definedName name="DESTINO" localSheetId="2">#REF!</definedName>
    <definedName name="DESTINO" localSheetId="4">#REF!</definedName>
    <definedName name="DESTINO" localSheetId="6">#REF!</definedName>
    <definedName name="DESTINO">#REF!</definedName>
    <definedName name="EXPORTAR" localSheetId="2">#REF!</definedName>
    <definedName name="EXPORTAR" localSheetId="4">#REF!</definedName>
    <definedName name="EXPORTAR" localSheetId="6">#REF!</definedName>
    <definedName name="EXPORTAR">#REF!</definedName>
    <definedName name="FILA" localSheetId="2">#REF!</definedName>
    <definedName name="FILA" localSheetId="4">#REF!</definedName>
    <definedName name="FILA" localSheetId="6">#REF!</definedName>
    <definedName name="FILA">#REF!</definedName>
    <definedName name="GRUPSEÑA" localSheetId="2">#REF!</definedName>
    <definedName name="GRUPSEÑA" localSheetId="4">#REF!</definedName>
    <definedName name="GRUPSEÑA" localSheetId="6">#REF!</definedName>
    <definedName name="GRUPSEÑA">#REF!</definedName>
    <definedName name="GUION" localSheetId="2">#REF!</definedName>
    <definedName name="GUION" localSheetId="4">#REF!</definedName>
    <definedName name="GUION" localSheetId="6">#REF!</definedName>
    <definedName name="GUION">#REF!</definedName>
    <definedName name="hgvnhgj" localSheetId="2">#REF!</definedName>
    <definedName name="hgvnhgj" localSheetId="4">#REF!</definedName>
    <definedName name="hgvnhgj" localSheetId="6">#REF!</definedName>
    <definedName name="hgvnhgj">#REF!</definedName>
    <definedName name="IMP" localSheetId="2">#REF!</definedName>
    <definedName name="IMP" localSheetId="4">#REF!</definedName>
    <definedName name="IMP" localSheetId="6">#REF!</definedName>
    <definedName name="IMP">#REF!</definedName>
    <definedName name="IMPR" localSheetId="2">#REF!</definedName>
    <definedName name="IMPR" localSheetId="4">#REF!</definedName>
    <definedName name="IMPR" localSheetId="6">#REF!</definedName>
    <definedName name="IMPR">#REF!</definedName>
    <definedName name="IMPRIMIR" localSheetId="2">#REF!</definedName>
    <definedName name="IMPRIMIR" localSheetId="4">#REF!</definedName>
    <definedName name="IMPRIMIR" localSheetId="6">#REF!</definedName>
    <definedName name="IMPRIMIR">#REF!</definedName>
    <definedName name="Imprimir_área_IM" localSheetId="2">#REF!</definedName>
    <definedName name="Imprimir_área_IM" localSheetId="4">#REF!</definedName>
    <definedName name="Imprimir_área_IM" localSheetId="6">#REF!</definedName>
    <definedName name="Imprimir_área_IM">#REF!</definedName>
    <definedName name="kk" localSheetId="2" hidden="1">#REF!</definedName>
    <definedName name="kk" localSheetId="4" hidden="1">#REF!</definedName>
    <definedName name="kk" localSheetId="6" hidden="1">#REF!</definedName>
    <definedName name="kk" localSheetId="16" hidden="1">#REF!</definedName>
    <definedName name="kk" localSheetId="17" hidden="1">#REF!</definedName>
    <definedName name="kk" localSheetId="18" hidden="1">#REF!</definedName>
    <definedName name="kk" hidden="1">#REF!</definedName>
    <definedName name="kkjkj" localSheetId="2">#REF!</definedName>
    <definedName name="kkjkj" localSheetId="4">#REF!</definedName>
    <definedName name="kkjkj" localSheetId="6">#REF!</definedName>
    <definedName name="kkjkj">#REF!</definedName>
    <definedName name="l" localSheetId="2">#REF!</definedName>
    <definedName name="l" localSheetId="4">#REF!</definedName>
    <definedName name="l" localSheetId="6">#REF!</definedName>
    <definedName name="l">#REF!</definedName>
    <definedName name="LISTAS" localSheetId="2">#REF!</definedName>
    <definedName name="LISTAS" localSheetId="4">#REF!</definedName>
    <definedName name="LISTAS" localSheetId="6">#REF!</definedName>
    <definedName name="LISTAS">#REF!</definedName>
    <definedName name="MENSAJE" localSheetId="2">#REF!</definedName>
    <definedName name="MENSAJE" localSheetId="4">#REF!</definedName>
    <definedName name="MENSAJE" localSheetId="6">#REF!</definedName>
    <definedName name="MENSAJE">#REF!</definedName>
    <definedName name="MENU" localSheetId="2">#REF!</definedName>
    <definedName name="MENU" localSheetId="4">#REF!</definedName>
    <definedName name="MENU" localSheetId="6">#REF!</definedName>
    <definedName name="MENU">#REF!</definedName>
    <definedName name="NOMCULT" localSheetId="2">#REF!</definedName>
    <definedName name="NOMCULT" localSheetId="4">#REF!</definedName>
    <definedName name="NOMCULT" localSheetId="6">#REF!</definedName>
    <definedName name="NOMCULT">#REF!</definedName>
    <definedName name="NOMGRUP" localSheetId="2">#REF!</definedName>
    <definedName name="NOMGRUP" localSheetId="4">#REF!</definedName>
    <definedName name="NOMGRUP" localSheetId="6">#REF!</definedName>
    <definedName name="NOMGRUP">#REF!</definedName>
    <definedName name="Nuevo" hidden="1">#REF!</definedName>
    <definedName name="PEP" localSheetId="2">#REF!</definedName>
    <definedName name="PEP" localSheetId="4">#REF!</definedName>
    <definedName name="PEP" localSheetId="6">#REF!</definedName>
    <definedName name="PEP">#REF!</definedName>
    <definedName name="REGI" localSheetId="2">#REF!</definedName>
    <definedName name="REGI" localSheetId="4">#REF!</definedName>
    <definedName name="REGI" localSheetId="6">#REF!</definedName>
    <definedName name="REGI">#REF!</definedName>
    <definedName name="REGISTRO" localSheetId="2">#REF!</definedName>
    <definedName name="REGISTRO" localSheetId="4">#REF!</definedName>
    <definedName name="REGISTRO" localSheetId="6">#REF!</definedName>
    <definedName name="REGISTRO">#REF!</definedName>
    <definedName name="RELLENAR" localSheetId="2">#REF!</definedName>
    <definedName name="RELLENAR" localSheetId="4">#REF!</definedName>
    <definedName name="RELLENAR" localSheetId="6">#REF!</definedName>
    <definedName name="RELLENAR">#REF!</definedName>
    <definedName name="REND1" localSheetId="2">#REF!</definedName>
    <definedName name="REND1" localSheetId="4">#REF!</definedName>
    <definedName name="REND1" localSheetId="6">#REF!</definedName>
    <definedName name="REND1">#REF!</definedName>
    <definedName name="REND2" localSheetId="2">#REF!</definedName>
    <definedName name="REND2" localSheetId="4">#REF!</definedName>
    <definedName name="REND2" localSheetId="6">#REF!</definedName>
    <definedName name="REND2">#REF!</definedName>
    <definedName name="REND3" localSheetId="2">#REF!</definedName>
    <definedName name="REND3" localSheetId="4">#REF!</definedName>
    <definedName name="REND3" localSheetId="6">#REF!</definedName>
    <definedName name="REND3">#REF!</definedName>
    <definedName name="RUTINA" localSheetId="2">#REF!</definedName>
    <definedName name="RUTINA" localSheetId="4">#REF!</definedName>
    <definedName name="RUTINA" localSheetId="6">#REF!</definedName>
    <definedName name="RUTINA">#REF!</definedName>
    <definedName name="SIGUI" localSheetId="2">#REF!</definedName>
    <definedName name="SIGUI" localSheetId="4">#REF!</definedName>
    <definedName name="SIGUI" localSheetId="6">#REF!</definedName>
    <definedName name="SIGUI">#REF!</definedName>
    <definedName name="TCULTSEÑA" localSheetId="2">#REF!</definedName>
    <definedName name="TCULTSEÑA" localSheetId="4">#REF!</definedName>
    <definedName name="TCULTSEÑA" localSheetId="6">#REF!</definedName>
    <definedName name="TCULTSEÑA">#REF!</definedName>
    <definedName name="TO" localSheetId="2">#REF!</definedName>
    <definedName name="TO" localSheetId="4">#REF!</definedName>
    <definedName name="TO" localSheetId="6">#REF!</definedName>
    <definedName name="TO">#REF!</definedName>
    <definedName name="TODOS" localSheetId="2">#REF!</definedName>
    <definedName name="TODOS" localSheetId="4">#REF!</definedName>
    <definedName name="TODOS" localSheetId="6">#REF!</definedName>
    <definedName name="TODOS">#REF!</definedName>
    <definedName name="xx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31" l="1"/>
  <c r="B8" i="431"/>
  <c r="B9" i="431"/>
  <c r="B10" i="431"/>
  <c r="B11" i="431"/>
  <c r="B12" i="431"/>
  <c r="B13" i="431"/>
  <c r="B14" i="431"/>
  <c r="B15" i="431"/>
</calcChain>
</file>

<file path=xl/sharedStrings.xml><?xml version="1.0" encoding="utf-8"?>
<sst xmlns="http://schemas.openxmlformats.org/spreadsheetml/2006/main" count="988" uniqueCount="207">
  <si>
    <t>Años</t>
  </si>
  <si>
    <t>Total</t>
  </si>
  <si>
    <t>Provincias y</t>
  </si>
  <si>
    <t>Comunidades Autónomas</t>
  </si>
  <si>
    <t xml:space="preserve"> GALICIA</t>
  </si>
  <si>
    <t xml:space="preserve"> P. DE ASTURIAS</t>
  </si>
  <si>
    <t xml:space="preserve"> CANTABRIA</t>
  </si>
  <si>
    <t xml:space="preserve"> NAVARRA</t>
  </si>
  <si>
    <t xml:space="preserve"> LA RIOJA</t>
  </si>
  <si>
    <t xml:space="preserve"> CATALUÑA</t>
  </si>
  <si>
    <t xml:space="preserve"> BALEARES</t>
  </si>
  <si>
    <t>Avila</t>
  </si>
  <si>
    <t>Salamanca</t>
  </si>
  <si>
    <t xml:space="preserve"> MADRID</t>
  </si>
  <si>
    <t>Ciudad Real</t>
  </si>
  <si>
    <t>Toledo</t>
  </si>
  <si>
    <t xml:space="preserve"> C. VALENCIANA</t>
  </si>
  <si>
    <t xml:space="preserve"> R. DE MURCIA</t>
  </si>
  <si>
    <t>Badajoz</t>
  </si>
  <si>
    <t>Cáceres</t>
  </si>
  <si>
    <t xml:space="preserve"> EXTREMADURA</t>
  </si>
  <si>
    <t>Cádiz</t>
  </si>
  <si>
    <t>Córdoba</t>
  </si>
  <si>
    <t>Huelva</t>
  </si>
  <si>
    <t>Sevilla</t>
  </si>
  <si>
    <t xml:space="preserve"> CANARIAS</t>
  </si>
  <si>
    <t>ESPAÑA</t>
  </si>
  <si>
    <t>A Coruña</t>
  </si>
  <si>
    <t>Lugo</t>
  </si>
  <si>
    <t>Ourense</t>
  </si>
  <si>
    <t>Pontevedra</t>
  </si>
  <si>
    <t>Guipúzcoa</t>
  </si>
  <si>
    <t>Vizcaya</t>
  </si>
  <si>
    <t>Huesca</t>
  </si>
  <si>
    <t>Teruel</t>
  </si>
  <si>
    <t>Zaragoza</t>
  </si>
  <si>
    <t>Barcelona</t>
  </si>
  <si>
    <t>Girona</t>
  </si>
  <si>
    <t>Lleida</t>
  </si>
  <si>
    <t>Tarragona</t>
  </si>
  <si>
    <t>Burgos</t>
  </si>
  <si>
    <t>León</t>
  </si>
  <si>
    <t>Palencia</t>
  </si>
  <si>
    <t>Segovia</t>
  </si>
  <si>
    <t>Soria</t>
  </si>
  <si>
    <t>Valladolid</t>
  </si>
  <si>
    <t>Zamora</t>
  </si>
  <si>
    <t>Albacete</t>
  </si>
  <si>
    <t>Cuenca</t>
  </si>
  <si>
    <t>Guadalajara</t>
  </si>
  <si>
    <t xml:space="preserve"> CASTILLA-LA MANCHA</t>
  </si>
  <si>
    <t>Alicante</t>
  </si>
  <si>
    <t>Castellón</t>
  </si>
  <si>
    <t>Valencia</t>
  </si>
  <si>
    <t>Almería</t>
  </si>
  <si>
    <t>Granada</t>
  </si>
  <si>
    <t>Jaén</t>
  </si>
  <si>
    <t>Málaga</t>
  </si>
  <si>
    <t>Las Palmas</t>
  </si>
  <si>
    <t>S.C. de Tenerife</t>
  </si>
  <si>
    <t xml:space="preserve"> </t>
  </si>
  <si>
    <t>Álava</t>
  </si>
  <si>
    <t xml:space="preserve"> PAÍS VASCO</t>
  </si>
  <si>
    <t>Ávila</t>
  </si>
  <si>
    <t xml:space="preserve"> CASTILLA Y LEÓN</t>
  </si>
  <si>
    <t xml:space="preserve"> ANDALUCÍA</t>
  </si>
  <si>
    <t xml:space="preserve"> ARAGÓN</t>
  </si>
  <si>
    <t>(toneladas)</t>
  </si>
  <si>
    <t>Gallinas</t>
  </si>
  <si>
    <t>total</t>
  </si>
  <si>
    <t>Provincias y Comunidades Autónomas</t>
  </si>
  <si>
    <t>Alava</t>
  </si>
  <si>
    <t>(miles)</t>
  </si>
  <si>
    <t>OTRAS PRODUCCIONES GANADERAS</t>
  </si>
  <si>
    <t>Producción</t>
  </si>
  <si>
    <t>Ponedoras (miles de aves)</t>
  </si>
  <si>
    <t>Rendimiento (huevos/ave)</t>
  </si>
  <si>
    <t>Producción de huevos (millones de docenas)</t>
  </si>
  <si>
    <t>Selectas</t>
  </si>
  <si>
    <t>Camperas</t>
  </si>
  <si>
    <t>y otras</t>
  </si>
  <si>
    <t>Huevos de otras aves para consumo</t>
  </si>
  <si>
    <t>Producción huevos de todas las aves</t>
  </si>
  <si>
    <t>Ponedoras</t>
  </si>
  <si>
    <t>(miles de aves)</t>
  </si>
  <si>
    <t>de huevos</t>
  </si>
  <si>
    <t>Pavas</t>
  </si>
  <si>
    <t>Patas</t>
  </si>
  <si>
    <t>Ocas</t>
  </si>
  <si>
    <t>(millones de docenas)</t>
  </si>
  <si>
    <t>Número de animales esquilados (miles)</t>
  </si>
  <si>
    <t>Lanas blancas</t>
  </si>
  <si>
    <t>Negras</t>
  </si>
  <si>
    <t>Finas</t>
  </si>
  <si>
    <t>Entrefinas</t>
  </si>
  <si>
    <t>Bastas</t>
  </si>
  <si>
    <t>Producción de lana (toneladas)</t>
  </si>
  <si>
    <t>Lana blanca</t>
  </si>
  <si>
    <t>Lana negra</t>
  </si>
  <si>
    <t>Fina</t>
  </si>
  <si>
    <t>Entrefina</t>
  </si>
  <si>
    <t>Basta</t>
  </si>
  <si>
    <t>Número de colmenas</t>
  </si>
  <si>
    <t>Miel</t>
  </si>
  <si>
    <t>Cera</t>
  </si>
  <si>
    <t xml:space="preserve"> EXTREMADURA </t>
  </si>
  <si>
    <t>-</t>
  </si>
  <si>
    <t>2016 (*)</t>
  </si>
  <si>
    <t>Ruptura de la serie histórica</t>
  </si>
  <si>
    <t>Cría en jaula y en suelo de producción comercial</t>
  </si>
  <si>
    <t>Cría campera, producción ecológica de producción comercial  y autoconsumo</t>
  </si>
  <si>
    <t>Cría en jaula y  en suelo</t>
  </si>
  <si>
    <t>Cría campera, producción ecológica y  autoconsumo</t>
  </si>
  <si>
    <r>
      <t xml:space="preserve">  </t>
    </r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Huevos con cáscara para consumo e incubación.</t>
    </r>
  </si>
  <si>
    <t>Cría en jaula y  en suelo        de Producción Comercial</t>
  </si>
  <si>
    <t>Cría campera y  producción ecológica      de Producción Comercial; y Autoconsumo</t>
  </si>
  <si>
    <t>Total Producción Comercial y Autoconsumo</t>
  </si>
  <si>
    <t>Métodos de cría reconocidos en las normas de comercialización de los huevos (Reglamento (CE) Nº 589/2008 de la Comisión de 23 de junio de 2008 por el que se establecen las disposiciones de aplicación del Reglamento (CE) nº 1234/2007 del Consejo en lo que atañe a las normas de comercialización de los huevos), y de producción ecológica (Reglamento (CE) nº  834/2007 del Consejo, de 28 de junio de 2007, sobre producción y etiquetado de los productos ecológicos y por el que se deroga el Reglamento (CEE) no 2092/91).</t>
  </si>
  <si>
    <t>s</t>
  </si>
  <si>
    <t>8.3.2.1. HUEVOS DE GALLINA PARA CONSUMO: Serie histórica de ponedoras, rendimiento y producción</t>
  </si>
  <si>
    <t>(*) Ruptura de la serie histórica</t>
  </si>
  <si>
    <t>d/c (1): Dato confidencial cuya cifra representa &lt; 5% del censo de gallinas ponedoras de España.</t>
  </si>
  <si>
    <t>d/c (2): Dato confidencial cuya cifra representa 5 &lt; 20% del censo de gallinas ponedoras de España.</t>
  </si>
  <si>
    <t>d/c (3): Dato confidencial cuya cifra representa &lt; 5% del censo de pavas, o de patas, o de ocas ponedoras en España.</t>
  </si>
  <si>
    <t>d/c (4): Dato confidencial cuya cifra representa 5 &lt; 20% del censo de pavas, o de patas, o de ocas ponedoras de España.</t>
  </si>
  <si>
    <t>d/c (5): Dato confidencial cuya cifra representa 20 &lt; 50% del censo de pavas, o de patas, o de ocas ponedoras de España.</t>
  </si>
  <si>
    <t>d/c (1): Dato confidencial cuya cifra representa &lt; 5% del total de huevos de gallinas ponedoras de España.</t>
  </si>
  <si>
    <t>d/c (2): Dato confidencial cuya cifra representa 5 &lt; 20% del total de huevos de gallinas ponedoras de España.</t>
  </si>
  <si>
    <t>d/c (3): Dato confidencial cuya cifra representa &lt; 5% del total de huevos de pavas, o de patas, o de ocas ponedoras de España.</t>
  </si>
  <si>
    <t>d/c (4): Dato confidencial cuya cifra representa 5 &lt; 20% del total de huevos de pavas, o de patas, o de ocas ponedoras de España.</t>
  </si>
  <si>
    <t>8.3.3.1. LANA: Serie histórica de animales esquilados,  producción</t>
  </si>
  <si>
    <t xml:space="preserve"> *A partir de los datos de referencia 2019, se produce una ruptura de la serie al cambiar la clasificación de colmenas de "fijistas" y "movilistas" a colmenas en "explotaciones apícolas estantes" y "explotaciones apícolas trashumantes", según la definición del artículo 2 del Real Decreto 209/2002 de 22 de febrero, por el que se establecen normas de ordenación de las explotaciones apícolas". Para los años anteriores a 2019, la columna "En explotaciones apícolas Trashumantes" recoge los datos del número de "colmenas movilistas" y y la columna "En explotaciones apícolas Estantes" recoge los datos del número de "colmenas fijistas". </t>
  </si>
  <si>
    <t>2019*</t>
  </si>
  <si>
    <t>En explotaciones apícolas Estantes*</t>
  </si>
  <si>
    <t>En explotaciones apícolas Trashumantes*</t>
  </si>
  <si>
    <t>Explotaciones apícolas
Estantes</t>
  </si>
  <si>
    <t>Explotaciones apícolas
Trashumante</t>
  </si>
  <si>
    <t>DC</t>
  </si>
  <si>
    <t>DC(1)</t>
  </si>
  <si>
    <t>dc: Dato confidencial cuya cifra representa &gt; 50% del total de huevos</t>
  </si>
  <si>
    <t>DC(2)</t>
  </si>
  <si>
    <t>DC(3)</t>
  </si>
  <si>
    <t>DC(4)</t>
  </si>
  <si>
    <t>8.3.2.3. HUEVOS: Análisis provincial del número de ponedoras, 2024</t>
  </si>
  <si>
    <t>8.3.2.4. HUEVOS: Análisis provincial de producción (Miles de docenas), 2024</t>
  </si>
  <si>
    <t>8.3.3.2. LANA: Análisis provincial del número de animales esquilados, 2024</t>
  </si>
  <si>
    <t>8.3.3.3. LANA: Análisis provincial de producción, 2024 (toneladas)</t>
  </si>
  <si>
    <t>8.3.4.2. MIEL Y CERA: Análisis provincial del número de colmenas, 2024</t>
  </si>
  <si>
    <t>8.3.4.3. MIEL Y CERA: Análisis provincial de producción, 2024 (Toneladas)</t>
  </si>
  <si>
    <t>8.3.2.2. HUEVOS PARA CONSUMO: Serie histórica de ponedoras y producción</t>
  </si>
  <si>
    <t>8.3.4.1. MIEL Y CERA: Serie histórica de colmenas y producción</t>
  </si>
  <si>
    <t>Leche de cabra</t>
  </si>
  <si>
    <t>Leche de oveja</t>
  </si>
  <si>
    <t>Leche de vaca</t>
  </si>
  <si>
    <t xml:space="preserve"> Serie histórica de producción de leche según especies, 2024 (millones de litros)</t>
  </si>
  <si>
    <t>cabra</t>
  </si>
  <si>
    <t>oveja</t>
  </si>
  <si>
    <t>vaca</t>
  </si>
  <si>
    <t>Autónomas Comunidades</t>
  </si>
  <si>
    <t>Leche</t>
  </si>
  <si>
    <t>Leche de</t>
  </si>
  <si>
    <t xml:space="preserve">Provincias y </t>
  </si>
  <si>
    <t xml:space="preserve"> Análisis provincial de producción de leche según especies, 2024 (miles de litros)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</si>
  <si>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 Incluye leche para autoconsumo humano y venta directa a los consumidores</t>
    </r>
  </si>
  <si>
    <t>industrial</t>
  </si>
  <si>
    <r>
      <t xml:space="preserve">humano </t>
    </r>
    <r>
      <rPr>
        <vertAlign val="superscript"/>
        <sz val="10"/>
        <rFont val="Arial"/>
        <family val="2"/>
      </rPr>
      <t>(1)</t>
    </r>
  </si>
  <si>
    <t>Consumo</t>
  </si>
  <si>
    <t>Serie histórica de la producción y consumo, 2024 (millones de litros)</t>
  </si>
  <si>
    <t xml:space="preserve">8.3.1.3. LECHE Y PRODUCTOS LÁCTEOS-LECHE DE VACA: </t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</si>
  <si>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 Incluye tanto la leche en forma líquida como la transformada en la explotación.</t>
    </r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</si>
  <si>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 Incluye leche para cría y recría consumida en la explotación</t>
    </r>
  </si>
  <si>
    <t>a industrias</t>
  </si>
  <si>
    <t>a consumidores</t>
  </si>
  <si>
    <r>
      <t>humano</t>
    </r>
    <r>
      <rPr>
        <vertAlign val="superscript"/>
        <sz val="10"/>
        <rFont val="Arial"/>
        <family val="2"/>
      </rPr>
      <t xml:space="preserve"> (2)</t>
    </r>
  </si>
  <si>
    <t>recría</t>
  </si>
  <si>
    <t>Venta</t>
  </si>
  <si>
    <t>Venta directa</t>
  </si>
  <si>
    <t>Cría y</t>
  </si>
  <si>
    <t>Comercializada</t>
  </si>
  <si>
    <t>Consumida en la explotación</t>
  </si>
  <si>
    <r>
      <t xml:space="preserve">Total </t>
    </r>
    <r>
      <rPr>
        <vertAlign val="superscript"/>
        <sz val="10"/>
        <rFont val="Arial"/>
        <family val="2"/>
      </rPr>
      <t>(1)</t>
    </r>
  </si>
  <si>
    <t>Análisis provincial según producción y destino, 2024 (miles de litros)</t>
  </si>
  <si>
    <t>humano</t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</si>
  <si>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Incluye la leche de consumo y leche transformada para la fabricación de productos lácteos distintos del queso</t>
    </r>
  </si>
  <si>
    <t>TOTAL</t>
  </si>
  <si>
    <t xml:space="preserve"> ANDALUCIA</t>
  </si>
  <si>
    <t xml:space="preserve"> CASTILLA Y LEON </t>
  </si>
  <si>
    <t xml:space="preserve"> ARAGON</t>
  </si>
  <si>
    <t xml:space="preserve"> PAIS VASCO</t>
  </si>
  <si>
    <t>GALICIA</t>
  </si>
  <si>
    <t>Venta a industrias</t>
  </si>
  <si>
    <t>Venta directa 
a consumidores</t>
  </si>
  <si>
    <t>Para queso</t>
  </si>
  <si>
    <r>
      <t xml:space="preserve">Consumo humano </t>
    </r>
    <r>
      <rPr>
        <vertAlign val="superscript"/>
        <sz val="10"/>
        <rFont val="Arial"/>
        <family val="2"/>
      </rPr>
      <t>(2)</t>
    </r>
  </si>
  <si>
    <t>Autoconsumo</t>
  </si>
  <si>
    <t xml:space="preserve"> Análisis provincial según producción y destino, 2024 (miles de litros) </t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</si>
  <si>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Incluye leche de consumo y leche destinada para la fabricación de productos lácteos distintos del queso</t>
    </r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</si>
  <si>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Incluye leche para cría y recría consumida en la explotación</t>
    </r>
  </si>
  <si>
    <r>
      <t xml:space="preserve"> CANARIAS </t>
    </r>
    <r>
      <rPr>
        <b/>
        <vertAlign val="superscript"/>
        <sz val="10"/>
        <rFont val="Arial"/>
        <family val="2"/>
      </rPr>
      <t>(43)</t>
    </r>
  </si>
  <si>
    <t xml:space="preserve"> CASTILLA Y LEON</t>
  </si>
  <si>
    <t xml:space="preserve">8.3.1.1. LECHE Y PRODUCTOS LÁCTEOS: </t>
  </si>
  <si>
    <t>8.3.1.2. LECHE Y PRODUCTOS LÁCTEOS:</t>
  </si>
  <si>
    <t xml:space="preserve">8.3.1.4. LECHE Y PRODUCTOS LÁCTEOS-LECHE DE VACA: </t>
  </si>
  <si>
    <t xml:space="preserve">8.3.1.5. LECHE Y PRODUCTOS LÁCTEOS-LECHE DE OVEJA: </t>
  </si>
  <si>
    <t>8.3.1.6. LECHE Y PRODUCTOS LÁCTEOS-LECHE DE OVEJA:</t>
  </si>
  <si>
    <t>8.3.1.7. LECHE Y PRODUCTOS LÁCTEOS-LECHE DE CABRA:</t>
  </si>
  <si>
    <t xml:space="preserve">8.3.1.8. LECHE Y PRODUCTOS LÁCTEOS-LECHE DE CABRA: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</si>
</sst>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__"/>
    <numFmt numFmtId="165" formatCode="#,##0;\(0.0\)"/>
    <numFmt numFmtId="166" formatCode="_-* #,##0.00\ [$€]_-;\-* #,##0.00\ [$€]_-;_-* &quot;-&quot;??\ [$€]_-;_-@_-"/>
    <numFmt numFmtId="167" formatCode="#,##0__;\–#,##0__;\–__;@__"/>
    <numFmt numFmtId="168" formatCode="#,##0__;\–#,##0__;0__;@__"/>
    <numFmt numFmtId="169" formatCode="#,##0.0__"/>
    <numFmt numFmtId="170" formatCode="0.000"/>
    <numFmt numFmtId="171" formatCode="#,##0.0__;\–#,##0.0__;\–__;@__"/>
    <numFmt numFmtId="172" formatCode="#,##0__;\–#,##0__;;@__"/>
    <numFmt numFmtId="173" formatCode="#,##0.00__"/>
    <numFmt numFmtId="174" formatCode="#,##0;\(#,##0\);\–"/>
    <numFmt numFmtId="175" formatCode="#,##0.00__;\–#,##0.00__;\–__;@__"/>
    <numFmt numFmtId="176" formatCode="0.0"/>
    <numFmt numFmtId="177" formatCode="#,##0.0____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FFD866"/>
      </bottom>
      <diagonal/>
    </border>
    <border>
      <left style="thin">
        <color theme="0"/>
      </left>
      <right style="thin">
        <color theme="0"/>
      </right>
      <top/>
      <bottom style="thick">
        <color rgb="FFFFD866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ck">
        <color rgb="FFFFD866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FFD866"/>
      </bottom>
      <diagonal/>
    </border>
    <border>
      <left/>
      <right style="thin">
        <color theme="0"/>
      </right>
      <top/>
      <bottom style="thick">
        <color rgb="FFFFD866"/>
      </bottom>
      <diagonal/>
    </border>
    <border>
      <left/>
      <right style="thin">
        <color indexed="64"/>
      </right>
      <top/>
      <bottom style="thick">
        <color rgb="FFFFD866"/>
      </bottom>
      <diagonal/>
    </border>
    <border>
      <left style="thin">
        <color indexed="64"/>
      </left>
      <right style="thin">
        <color indexed="64"/>
      </right>
      <top/>
      <bottom style="thick">
        <color rgb="FFFFD866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rgb="FFFFD866"/>
      </bottom>
      <diagonal/>
    </border>
    <border>
      <left style="thin">
        <color indexed="64"/>
      </left>
      <right/>
      <top/>
      <bottom style="thick">
        <color rgb="FFFFD866"/>
      </bottom>
      <diagonal/>
    </border>
    <border>
      <left/>
      <right style="thin">
        <color theme="0"/>
      </right>
      <top style="thin">
        <color theme="0"/>
      </top>
      <bottom style="thick">
        <color rgb="FFFFD866"/>
      </bottom>
      <diagonal/>
    </border>
    <border>
      <left/>
      <right/>
      <top style="thick">
        <color rgb="FFFFD866"/>
      </top>
      <bottom style="thin">
        <color theme="0"/>
      </bottom>
      <diagonal/>
    </border>
    <border>
      <left/>
      <right style="thin">
        <color theme="0"/>
      </right>
      <top style="thick">
        <color rgb="FFFFD866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ck">
        <color rgb="FFFFD866"/>
      </top>
      <bottom style="thin">
        <color theme="0"/>
      </bottom>
      <diagonal/>
    </border>
    <border>
      <left style="thin">
        <color theme="0"/>
      </left>
      <right/>
      <top style="thick">
        <color rgb="FFFFD866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rgb="FFFFD866"/>
      </bottom>
      <diagonal/>
    </border>
    <border>
      <left style="thin">
        <color auto="1"/>
      </left>
      <right/>
      <top/>
      <bottom style="thick">
        <color rgb="FFFFD866"/>
      </bottom>
      <diagonal/>
    </border>
    <border>
      <left style="thin">
        <color theme="0"/>
      </left>
      <right/>
      <top style="thick">
        <color rgb="FFFFD866"/>
      </top>
      <bottom/>
      <diagonal/>
    </border>
    <border>
      <left style="thin">
        <color indexed="60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thin">
        <color indexed="60"/>
      </left>
      <right style="thin">
        <color indexed="60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0"/>
      </right>
      <top/>
      <bottom style="medium">
        <color theme="9" tint="-0.499984740745262"/>
      </bottom>
      <diagonal/>
    </border>
    <border>
      <left style="thin">
        <color indexed="60"/>
      </left>
      <right style="medium">
        <color theme="9" tint="-0.499984740745262"/>
      </right>
      <top/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medium">
        <color theme="9" tint="-0.499984740745262"/>
      </left>
      <right style="thin">
        <color indexed="60"/>
      </right>
      <top/>
      <bottom/>
      <diagonal/>
    </border>
    <border>
      <left style="thin">
        <color indexed="60"/>
      </left>
      <right style="medium">
        <color theme="9" tint="-0.499984740745262"/>
      </right>
      <top style="medium">
        <color theme="9" tint="-0.499984740745262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medium">
        <color theme="9" tint="-0.499984740745262"/>
      </top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 style="medium">
        <color theme="9" tint="-0.499984740745262"/>
      </top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 style="medium">
        <color theme="9" tint="-0.499984740745262"/>
      </right>
      <top/>
      <bottom style="medium">
        <color indexed="60"/>
      </bottom>
      <diagonal/>
    </border>
    <border>
      <left style="thin">
        <color indexed="60"/>
      </left>
      <right style="thin">
        <color indexed="60"/>
      </right>
      <top/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thin">
        <color indexed="60"/>
      </left>
      <right style="thin">
        <color indexed="60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thin">
        <color indexed="60"/>
      </right>
      <top style="medium">
        <color theme="9" tint="-0.499984740745262"/>
      </top>
      <bottom/>
      <diagonal/>
    </border>
    <border>
      <left style="thin">
        <color indexed="60"/>
      </left>
      <right style="medium">
        <color indexed="60"/>
      </right>
      <top/>
      <bottom style="medium">
        <color theme="9" tint="-0.499984740745262"/>
      </bottom>
      <diagonal/>
    </border>
    <border>
      <left style="thin">
        <color indexed="60"/>
      </left>
      <right/>
      <top/>
      <bottom style="medium">
        <color theme="9" tint="-0.499984740745262"/>
      </bottom>
      <diagonal/>
    </border>
    <border>
      <left style="thin">
        <color indexed="60"/>
      </left>
      <right style="medium">
        <color indexed="60"/>
      </right>
      <top/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 style="medium">
        <color indexed="60"/>
      </right>
      <top/>
      <bottom style="medium">
        <color indexed="60"/>
      </bottom>
      <diagonal/>
    </border>
    <border>
      <left style="thin">
        <color indexed="60"/>
      </left>
      <right style="medium">
        <color indexed="60"/>
      </right>
      <top style="medium">
        <color theme="9" tint="-0.499984740745262"/>
      </top>
      <bottom/>
      <diagonal/>
    </border>
    <border>
      <left/>
      <right style="thin">
        <color indexed="60"/>
      </right>
      <top/>
      <bottom style="medium">
        <color indexed="60"/>
      </bottom>
      <diagonal/>
    </border>
    <border>
      <left/>
      <right style="thin">
        <color indexed="60"/>
      </right>
      <top/>
      <bottom/>
      <diagonal/>
    </border>
    <border>
      <left/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/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0"/>
      </right>
      <top style="medium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medium">
        <color indexed="60"/>
      </top>
      <bottom style="thin">
        <color indexed="60"/>
      </bottom>
      <diagonal/>
    </border>
    <border>
      <left/>
      <right/>
      <top/>
      <bottom style="medium">
        <color indexed="60"/>
      </bottom>
      <diagonal/>
    </border>
    <border>
      <left style="thin">
        <color indexed="60"/>
      </left>
      <right style="medium">
        <color theme="9" tint="-0.499984740745262"/>
      </right>
      <top style="thin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medium">
        <color indexed="60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indexed="60"/>
      </bottom>
      <diagonal/>
    </border>
    <border>
      <left style="thin">
        <color indexed="60"/>
      </left>
      <right/>
      <top style="medium">
        <color theme="9" tint="-0.499984740745262"/>
      </top>
      <bottom style="thin">
        <color indexed="60"/>
      </bottom>
      <diagonal/>
    </border>
    <border>
      <left/>
      <right style="thin">
        <color indexed="60"/>
      </right>
      <top style="medium">
        <color theme="9" tint="-0.499984740745262"/>
      </top>
      <bottom style="thin">
        <color indexed="60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</borders>
  <cellStyleXfs count="27">
    <xf numFmtId="0" fontId="0" fillId="0" borderId="0"/>
    <xf numFmtId="166" fontId="9" fillId="0" borderId="0" applyFont="0" applyFill="0" applyBorder="0" applyAlignment="0" applyProtection="0"/>
    <xf numFmtId="37" fontId="9" fillId="0" borderId="0"/>
    <xf numFmtId="165" fontId="13" fillId="0" borderId="1">
      <alignment horizontal="right"/>
    </xf>
    <xf numFmtId="0" fontId="9" fillId="0" borderId="0"/>
    <xf numFmtId="0" fontId="9" fillId="0" borderId="0"/>
    <xf numFmtId="0" fontId="8" fillId="0" borderId="0"/>
    <xf numFmtId="0" fontId="7" fillId="0" borderId="0"/>
    <xf numFmtId="0" fontId="20" fillId="0" borderId="0"/>
    <xf numFmtId="0" fontId="6" fillId="0" borderId="0"/>
    <xf numFmtId="0" fontId="5" fillId="0" borderId="0"/>
    <xf numFmtId="165" fontId="9" fillId="0" borderId="1">
      <alignment horizontal="right"/>
    </xf>
    <xf numFmtId="166" fontId="21" fillId="0" borderId="0" applyFont="0" applyFill="0" applyBorder="0" applyAlignment="0" applyProtection="0"/>
    <xf numFmtId="0" fontId="21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166" fontId="22" fillId="0" borderId="0" applyFont="0" applyFill="0" applyBorder="0" applyAlignment="0" applyProtection="0"/>
    <xf numFmtId="0" fontId="22" fillId="0" borderId="0"/>
    <xf numFmtId="0" fontId="3" fillId="0" borderId="0"/>
    <xf numFmtId="0" fontId="9" fillId="0" borderId="0"/>
    <xf numFmtId="0" fontId="2" fillId="0" borderId="0"/>
    <xf numFmtId="0" fontId="1" fillId="0" borderId="0"/>
    <xf numFmtId="0" fontId="23" fillId="0" borderId="0"/>
  </cellStyleXfs>
  <cellXfs count="420">
    <xf numFmtId="0" fontId="0" fillId="0" borderId="0" xfId="0"/>
    <xf numFmtId="0" fontId="9" fillId="2" borderId="0" xfId="0" applyFont="1" applyFill="1"/>
    <xf numFmtId="37" fontId="12" fillId="0" borderId="0" xfId="2" applyFont="1"/>
    <xf numFmtId="37" fontId="15" fillId="0" borderId="0" xfId="2" applyFont="1"/>
    <xf numFmtId="37" fontId="14" fillId="0" borderId="0" xfId="2" applyFont="1" applyAlignment="1">
      <alignment vertical="center"/>
    </xf>
    <xf numFmtId="37" fontId="15" fillId="0" borderId="0" xfId="2" applyFont="1" applyAlignment="1">
      <alignment vertical="center"/>
    </xf>
    <xf numFmtId="37" fontId="18" fillId="0" borderId="0" xfId="2" applyFont="1" applyAlignment="1">
      <alignment vertical="center"/>
    </xf>
    <xf numFmtId="0" fontId="12" fillId="0" borderId="0" xfId="4" applyFont="1"/>
    <xf numFmtId="0" fontId="9" fillId="0" borderId="0" xfId="4"/>
    <xf numFmtId="0" fontId="9" fillId="2" borderId="0" xfId="4" applyFill="1"/>
    <xf numFmtId="37" fontId="9" fillId="0" borderId="0" xfId="2"/>
    <xf numFmtId="37" fontId="0" fillId="0" borderId="0" xfId="2" applyFont="1"/>
    <xf numFmtId="164" fontId="9" fillId="0" borderId="0" xfId="2" applyNumberFormat="1" applyAlignment="1">
      <alignment horizontal="right"/>
    </xf>
    <xf numFmtId="37" fontId="9" fillId="2" borderId="0" xfId="2" applyFill="1"/>
    <xf numFmtId="2" fontId="9" fillId="2" borderId="0" xfId="2" applyNumberFormat="1" applyFill="1"/>
    <xf numFmtId="0" fontId="19" fillId="0" borderId="0" xfId="4" applyFont="1"/>
    <xf numFmtId="2" fontId="9" fillId="0" borderId="0" xfId="2" applyNumberFormat="1" applyAlignment="1">
      <alignment horizontal="right"/>
    </xf>
    <xf numFmtId="2" fontId="9" fillId="0" borderId="0" xfId="2" applyNumberFormat="1"/>
    <xf numFmtId="0" fontId="12" fillId="2" borderId="0" xfId="4" applyFont="1" applyFill="1"/>
    <xf numFmtId="0" fontId="9" fillId="2" borderId="0" xfId="4" applyFill="1" applyAlignment="1">
      <alignment vertical="center"/>
    </xf>
    <xf numFmtId="0" fontId="10" fillId="2" borderId="0" xfId="4" applyFont="1" applyFill="1"/>
    <xf numFmtId="0" fontId="9" fillId="2" borderId="0" xfId="4" applyFill="1" applyAlignment="1">
      <alignment horizontal="right" vertical="center"/>
    </xf>
    <xf numFmtId="3" fontId="9" fillId="2" borderId="0" xfId="4" applyNumberFormat="1" applyFill="1" applyAlignment="1">
      <alignment horizontal="left"/>
    </xf>
    <xf numFmtId="0" fontId="9" fillId="2" borderId="0" xfId="4" applyFill="1" applyAlignment="1">
      <alignment horizontal="left"/>
    </xf>
    <xf numFmtId="0" fontId="9" fillId="0" borderId="0" xfId="4" applyAlignment="1">
      <alignment vertical="center"/>
    </xf>
    <xf numFmtId="164" fontId="9" fillId="2" borderId="0" xfId="4" applyNumberFormat="1" applyFill="1"/>
    <xf numFmtId="170" fontId="9" fillId="2" borderId="0" xfId="4" applyNumberFormat="1" applyFill="1"/>
    <xf numFmtId="172" fontId="9" fillId="2" borderId="0" xfId="4" applyNumberFormat="1" applyFill="1" applyAlignment="1">
      <alignment horizontal="right"/>
    </xf>
    <xf numFmtId="0" fontId="15" fillId="2" borderId="0" xfId="4" applyFont="1" applyFill="1" applyAlignment="1">
      <alignment vertical="center"/>
    </xf>
    <xf numFmtId="0" fontId="15" fillId="2" borderId="0" xfId="4" applyFont="1" applyFill="1"/>
    <xf numFmtId="0" fontId="16" fillId="2" borderId="0" xfId="4" applyFont="1" applyFill="1"/>
    <xf numFmtId="3" fontId="9" fillId="2" borderId="0" xfId="4" applyNumberFormat="1" applyFill="1" applyAlignment="1">
      <alignment horizontal="right" vertical="center"/>
    </xf>
    <xf numFmtId="164" fontId="9" fillId="2" borderId="0" xfId="2" applyNumberFormat="1" applyFill="1"/>
    <xf numFmtId="3" fontId="9" fillId="2" borderId="0" xfId="4" applyNumberFormat="1" applyFill="1"/>
    <xf numFmtId="1" fontId="9" fillId="2" borderId="0" xfId="2" applyNumberFormat="1" applyFill="1" applyAlignment="1">
      <alignment horizontal="left"/>
    </xf>
    <xf numFmtId="164" fontId="9" fillId="2" borderId="1" xfId="2" applyNumberFormat="1" applyFill="1" applyBorder="1"/>
    <xf numFmtId="164" fontId="9" fillId="2" borderId="2" xfId="2" applyNumberFormat="1" applyFill="1" applyBorder="1"/>
    <xf numFmtId="164" fontId="9" fillId="2" borderId="10" xfId="2" applyNumberFormat="1" applyFill="1" applyBorder="1"/>
    <xf numFmtId="3" fontId="9" fillId="2" borderId="1" xfId="2" applyNumberFormat="1" applyFill="1" applyBorder="1" applyAlignment="1">
      <alignment horizontal="right" indent="1"/>
    </xf>
    <xf numFmtId="3" fontId="9" fillId="2" borderId="0" xfId="2" applyNumberFormat="1" applyFill="1" applyAlignment="1">
      <alignment horizontal="right" indent="1"/>
    </xf>
    <xf numFmtId="3" fontId="9" fillId="2" borderId="1" xfId="4" applyNumberFormat="1" applyFill="1" applyBorder="1" applyAlignment="1">
      <alignment horizontal="right" indent="1"/>
    </xf>
    <xf numFmtId="37" fontId="9" fillId="4" borderId="9" xfId="2" applyFill="1" applyBorder="1" applyAlignment="1">
      <alignment vertical="center"/>
    </xf>
    <xf numFmtId="37" fontId="9" fillId="4" borderId="13" xfId="2" applyFill="1" applyBorder="1" applyAlignment="1">
      <alignment horizontal="center" vertical="center"/>
    </xf>
    <xf numFmtId="37" fontId="9" fillId="4" borderId="7" xfId="2" applyFill="1" applyBorder="1" applyAlignment="1">
      <alignment horizontal="center" vertical="center"/>
    </xf>
    <xf numFmtId="37" fontId="9" fillId="4" borderId="6" xfId="2" applyFill="1" applyBorder="1" applyAlignment="1">
      <alignment horizontal="center" vertical="center"/>
    </xf>
    <xf numFmtId="37" fontId="9" fillId="4" borderId="12" xfId="2" applyFill="1" applyBorder="1" applyAlignment="1">
      <alignment horizontal="center" vertical="center"/>
    </xf>
    <xf numFmtId="37" fontId="9" fillId="4" borderId="19" xfId="2" applyFill="1" applyBorder="1" applyAlignment="1">
      <alignment horizontal="center" vertical="center"/>
    </xf>
    <xf numFmtId="37" fontId="9" fillId="4" borderId="18" xfId="2" applyFill="1" applyBorder="1" applyAlignment="1">
      <alignment horizontal="center" vertical="center"/>
    </xf>
    <xf numFmtId="1" fontId="9" fillId="2" borderId="18" xfId="2" applyNumberFormat="1" applyFill="1" applyBorder="1" applyAlignment="1">
      <alignment horizontal="left"/>
    </xf>
    <xf numFmtId="164" fontId="9" fillId="2" borderId="21" xfId="2" applyNumberFormat="1" applyFill="1" applyBorder="1"/>
    <xf numFmtId="3" fontId="9" fillId="2" borderId="18" xfId="2" applyNumberFormat="1" applyFill="1" applyBorder="1" applyAlignment="1">
      <alignment horizontal="right" indent="1"/>
    </xf>
    <xf numFmtId="1" fontId="0" fillId="2" borderId="18" xfId="2" applyNumberFormat="1" applyFont="1" applyFill="1" applyBorder="1" applyAlignment="1">
      <alignment horizontal="left"/>
    </xf>
    <xf numFmtId="37" fontId="9" fillId="4" borderId="19" xfId="2" applyFill="1" applyBorder="1" applyAlignment="1">
      <alignment vertical="center"/>
    </xf>
    <xf numFmtId="1" fontId="9" fillId="2" borderId="10" xfId="2" applyNumberFormat="1" applyFill="1" applyBorder="1" applyAlignment="1">
      <alignment horizontal="left"/>
    </xf>
    <xf numFmtId="169" fontId="9" fillId="2" borderId="0" xfId="2" applyNumberFormat="1" applyFill="1"/>
    <xf numFmtId="173" fontId="9" fillId="2" borderId="1" xfId="2" applyNumberFormat="1" applyFill="1" applyBorder="1"/>
    <xf numFmtId="37" fontId="9" fillId="4" borderId="7" xfId="2" applyFill="1" applyBorder="1" applyAlignment="1">
      <alignment horizontal="center"/>
    </xf>
    <xf numFmtId="37" fontId="9" fillId="4" borderId="8" xfId="2" applyFill="1" applyBorder="1" applyAlignment="1">
      <alignment horizontal="center" vertical="center"/>
    </xf>
    <xf numFmtId="37" fontId="9" fillId="4" borderId="9" xfId="2" applyFill="1" applyBorder="1" applyAlignment="1">
      <alignment horizontal="center"/>
    </xf>
    <xf numFmtId="37" fontId="9" fillId="4" borderId="11" xfId="2" applyFill="1" applyBorder="1" applyAlignment="1">
      <alignment horizontal="center" vertical="center"/>
    </xf>
    <xf numFmtId="37" fontId="9" fillId="4" borderId="19" xfId="2" applyFill="1" applyBorder="1" applyAlignment="1">
      <alignment horizontal="center" vertical="top"/>
    </xf>
    <xf numFmtId="37" fontId="9" fillId="4" borderId="12" xfId="2" applyFill="1" applyBorder="1" applyAlignment="1">
      <alignment horizontal="center" vertical="top"/>
    </xf>
    <xf numFmtId="1" fontId="9" fillId="2" borderId="20" xfId="2" applyNumberFormat="1" applyFill="1" applyBorder="1" applyAlignment="1">
      <alignment horizontal="left"/>
    </xf>
    <xf numFmtId="173" fontId="9" fillId="2" borderId="21" xfId="2" applyNumberFormat="1" applyFill="1" applyBorder="1"/>
    <xf numFmtId="164" fontId="9" fillId="0" borderId="18" xfId="2" applyNumberFormat="1" applyBorder="1" applyAlignment="1">
      <alignment horizontal="right"/>
    </xf>
    <xf numFmtId="0" fontId="9" fillId="3" borderId="0" xfId="4" applyFill="1"/>
    <xf numFmtId="0" fontId="16" fillId="3" borderId="0" xfId="4" applyFont="1" applyFill="1"/>
    <xf numFmtId="172" fontId="9" fillId="3" borderId="1" xfId="4" quotePrefix="1" applyNumberFormat="1" applyFill="1" applyBorder="1" applyAlignment="1">
      <alignment horizontal="right" vertical="center"/>
    </xf>
    <xf numFmtId="172" fontId="16" fillId="3" borderId="1" xfId="4" applyNumberFormat="1" applyFont="1" applyFill="1" applyBorder="1" applyAlignment="1">
      <alignment horizontal="right" vertical="center"/>
    </xf>
    <xf numFmtId="172" fontId="16" fillId="3" borderId="1" xfId="4" quotePrefix="1" applyNumberFormat="1" applyFont="1" applyFill="1" applyBorder="1" applyAlignment="1">
      <alignment horizontal="right" vertical="center"/>
    </xf>
    <xf numFmtId="3" fontId="9" fillId="3" borderId="1" xfId="4" applyNumberFormat="1" applyFill="1" applyBorder="1" applyAlignment="1">
      <alignment horizontal="right" vertical="center"/>
    </xf>
    <xf numFmtId="172" fontId="9" fillId="3" borderId="1" xfId="4" applyNumberFormat="1" applyFill="1" applyBorder="1" applyAlignment="1">
      <alignment horizontal="right" vertical="center"/>
    </xf>
    <xf numFmtId="167" fontId="9" fillId="3" borderId="1" xfId="4" applyNumberFormat="1" applyFill="1" applyBorder="1" applyAlignment="1">
      <alignment horizontal="right" vertical="center"/>
    </xf>
    <xf numFmtId="172" fontId="9" fillId="3" borderId="0" xfId="4" applyNumberFormat="1" applyFill="1" applyAlignment="1">
      <alignment horizontal="right" vertical="center"/>
    </xf>
    <xf numFmtId="172" fontId="9" fillId="3" borderId="0" xfId="4" quotePrefix="1" applyNumberFormat="1" applyFill="1" applyAlignment="1">
      <alignment horizontal="right" vertical="center"/>
    </xf>
    <xf numFmtId="172" fontId="16" fillId="3" borderId="0" xfId="4" applyNumberFormat="1" applyFont="1" applyFill="1" applyAlignment="1">
      <alignment horizontal="right" vertical="center"/>
    </xf>
    <xf numFmtId="172" fontId="16" fillId="3" borderId="0" xfId="4" quotePrefix="1" applyNumberFormat="1" applyFont="1" applyFill="1" applyAlignment="1">
      <alignment horizontal="right" vertical="center"/>
    </xf>
    <xf numFmtId="171" fontId="16" fillId="3" borderId="0" xfId="4" applyNumberFormat="1" applyFont="1" applyFill="1" applyAlignment="1">
      <alignment horizontal="right" vertical="center"/>
    </xf>
    <xf numFmtId="167" fontId="9" fillId="3" borderId="0" xfId="4" applyNumberFormat="1" applyFill="1" applyAlignment="1">
      <alignment horizontal="right" vertical="center"/>
    </xf>
    <xf numFmtId="172" fontId="9" fillId="3" borderId="0" xfId="4" applyNumberFormat="1" applyFill="1" applyAlignment="1">
      <alignment horizontal="right"/>
    </xf>
    <xf numFmtId="0" fontId="9" fillId="4" borderId="9" xfId="4" quotePrefix="1" applyFill="1" applyBorder="1" applyAlignment="1">
      <alignment horizontal="center" vertical="center" wrapText="1"/>
    </xf>
    <xf numFmtId="0" fontId="16" fillId="3" borderId="18" xfId="4" applyFont="1" applyFill="1" applyBorder="1"/>
    <xf numFmtId="172" fontId="16" fillId="3" borderId="21" xfId="4" quotePrefix="1" applyNumberFormat="1" applyFont="1" applyFill="1" applyBorder="1" applyAlignment="1">
      <alignment horizontal="right" vertical="center"/>
    </xf>
    <xf numFmtId="172" fontId="16" fillId="3" borderId="18" xfId="4" quotePrefix="1" applyNumberFormat="1" applyFont="1" applyFill="1" applyBorder="1" applyAlignment="1">
      <alignment horizontal="right" vertical="center"/>
    </xf>
    <xf numFmtId="172" fontId="16" fillId="3" borderId="21" xfId="4" applyNumberFormat="1" applyFont="1" applyFill="1" applyBorder="1" applyAlignment="1">
      <alignment horizontal="right" vertical="center"/>
    </xf>
    <xf numFmtId="172" fontId="16" fillId="3" borderId="18" xfId="4" applyNumberFormat="1" applyFont="1" applyFill="1" applyBorder="1" applyAlignment="1">
      <alignment horizontal="right" vertical="center"/>
    </xf>
    <xf numFmtId="0" fontId="9" fillId="4" borderId="19" xfId="4" applyFill="1" applyBorder="1" applyAlignment="1">
      <alignment horizontal="center" vertical="center"/>
    </xf>
    <xf numFmtId="0" fontId="9" fillId="4" borderId="11" xfId="4" applyFill="1" applyBorder="1" applyAlignment="1">
      <alignment horizontal="center" vertical="center" wrapText="1"/>
    </xf>
    <xf numFmtId="0" fontId="16" fillId="4" borderId="11" xfId="4" applyFont="1" applyFill="1" applyBorder="1" applyAlignment="1">
      <alignment horizontal="center" vertical="center" wrapText="1"/>
    </xf>
    <xf numFmtId="172" fontId="9" fillId="2" borderId="0" xfId="4" applyNumberFormat="1" applyFill="1" applyAlignment="1">
      <alignment horizontal="right" vertical="center"/>
    </xf>
    <xf numFmtId="172" fontId="16" fillId="4" borderId="26" xfId="4" quotePrefix="1" applyNumberFormat="1" applyFont="1" applyFill="1" applyBorder="1" applyAlignment="1">
      <alignment horizontal="right" vertical="center"/>
    </xf>
    <xf numFmtId="172" fontId="16" fillId="4" borderId="26" xfId="4" applyNumberFormat="1" applyFont="1" applyFill="1" applyBorder="1" applyAlignment="1">
      <alignment horizontal="right" vertical="center"/>
    </xf>
    <xf numFmtId="172" fontId="9" fillId="2" borderId="1" xfId="4" applyNumberFormat="1" applyFill="1" applyBorder="1" applyAlignment="1">
      <alignment horizontal="right" vertical="center"/>
    </xf>
    <xf numFmtId="0" fontId="9" fillId="4" borderId="25" xfId="4" applyFill="1" applyBorder="1" applyAlignment="1">
      <alignment horizontal="center" vertical="center" wrapText="1"/>
    </xf>
    <xf numFmtId="0" fontId="9" fillId="2" borderId="0" xfId="4" applyFill="1" applyAlignment="1">
      <alignment horizontal="left" indent="1"/>
    </xf>
    <xf numFmtId="164" fontId="9" fillId="2" borderId="1" xfId="4" applyNumberFormat="1" applyFill="1" applyBorder="1"/>
    <xf numFmtId="172" fontId="9" fillId="2" borderId="1" xfId="4" applyNumberFormat="1" applyFill="1" applyBorder="1"/>
    <xf numFmtId="172" fontId="9" fillId="2" borderId="1" xfId="4" applyNumberFormat="1" applyFill="1" applyBorder="1" applyAlignment="1">
      <alignment horizontal="right"/>
    </xf>
    <xf numFmtId="172" fontId="9" fillId="2" borderId="0" xfId="4" applyNumberFormat="1" applyFill="1"/>
    <xf numFmtId="168" fontId="9" fillId="2" borderId="1" xfId="4" applyNumberFormat="1" applyFill="1" applyBorder="1"/>
    <xf numFmtId="168" fontId="9" fillId="2" borderId="1" xfId="4" applyNumberFormat="1" applyFill="1" applyBorder="1" applyAlignment="1">
      <alignment horizontal="right"/>
    </xf>
    <xf numFmtId="0" fontId="9" fillId="0" borderId="5" xfId="4" applyBorder="1"/>
    <xf numFmtId="0" fontId="9" fillId="4" borderId="9" xfId="4" applyFill="1" applyBorder="1" applyAlignment="1">
      <alignment vertical="center"/>
    </xf>
    <xf numFmtId="0" fontId="9" fillId="4" borderId="13" xfId="4" quotePrefix="1" applyFill="1" applyBorder="1" applyAlignment="1">
      <alignment horizontal="center" vertical="center"/>
    </xf>
    <xf numFmtId="0" fontId="9" fillId="4" borderId="6" xfId="4" applyFill="1" applyBorder="1" applyAlignment="1">
      <alignment vertical="center"/>
    </xf>
    <xf numFmtId="0" fontId="9" fillId="2" borderId="18" xfId="4" applyFill="1" applyBorder="1" applyAlignment="1">
      <alignment horizontal="left" indent="1"/>
    </xf>
    <xf numFmtId="172" fontId="9" fillId="2" borderId="21" xfId="4" applyNumberFormat="1" applyFill="1" applyBorder="1" applyAlignment="1">
      <alignment horizontal="right"/>
    </xf>
    <xf numFmtId="172" fontId="9" fillId="2" borderId="18" xfId="4" applyNumberFormat="1" applyFill="1" applyBorder="1" applyAlignment="1">
      <alignment horizontal="right"/>
    </xf>
    <xf numFmtId="168" fontId="9" fillId="2" borderId="21" xfId="4" applyNumberFormat="1" applyFill="1" applyBorder="1" applyAlignment="1">
      <alignment horizontal="right"/>
    </xf>
    <xf numFmtId="0" fontId="9" fillId="4" borderId="18" xfId="4" applyFill="1" applyBorder="1" applyAlignment="1">
      <alignment horizontal="center" vertical="center"/>
    </xf>
    <xf numFmtId="0" fontId="9" fillId="4" borderId="11" xfId="4" applyFill="1" applyBorder="1" applyAlignment="1">
      <alignment horizontal="center" vertical="center"/>
    </xf>
    <xf numFmtId="0" fontId="9" fillId="4" borderId="19" xfId="4" applyFill="1" applyBorder="1" applyAlignment="1">
      <alignment vertical="center"/>
    </xf>
    <xf numFmtId="0" fontId="9" fillId="4" borderId="25" xfId="4" applyFill="1" applyBorder="1" applyAlignment="1">
      <alignment horizontal="center" vertical="center"/>
    </xf>
    <xf numFmtId="172" fontId="9" fillId="3" borderId="1" xfId="4" quotePrefix="1" applyNumberFormat="1" applyFill="1" applyBorder="1" applyAlignment="1">
      <alignment horizontal="right"/>
    </xf>
    <xf numFmtId="0" fontId="15" fillId="2" borderId="5" xfId="4" applyFont="1" applyFill="1" applyBorder="1"/>
    <xf numFmtId="0" fontId="9" fillId="4" borderId="9" xfId="4" applyFill="1" applyBorder="1" applyAlignment="1">
      <alignment horizontal="center" vertical="center"/>
    </xf>
    <xf numFmtId="0" fontId="9" fillId="4" borderId="7" xfId="4" applyFill="1" applyBorder="1" applyAlignment="1">
      <alignment horizontal="center" vertical="center"/>
    </xf>
    <xf numFmtId="171" fontId="16" fillId="3" borderId="1" xfId="4" applyNumberFormat="1" applyFont="1" applyFill="1" applyBorder="1" applyAlignment="1">
      <alignment horizontal="right"/>
    </xf>
    <xf numFmtId="172" fontId="9" fillId="3" borderId="1" xfId="4" applyNumberFormat="1" applyFill="1" applyBorder="1" applyAlignment="1">
      <alignment horizontal="right"/>
    </xf>
    <xf numFmtId="172" fontId="16" fillId="3" borderId="1" xfId="4" applyNumberFormat="1" applyFont="1" applyFill="1" applyBorder="1" applyAlignment="1">
      <alignment horizontal="right"/>
    </xf>
    <xf numFmtId="167" fontId="9" fillId="3" borderId="1" xfId="4" applyNumberFormat="1" applyFill="1" applyBorder="1" applyAlignment="1">
      <alignment horizontal="right"/>
    </xf>
    <xf numFmtId="171" fontId="16" fillId="3" borderId="0" xfId="4" applyNumberFormat="1" applyFont="1" applyFill="1" applyAlignment="1">
      <alignment horizontal="right"/>
    </xf>
    <xf numFmtId="171" fontId="9" fillId="3" borderId="0" xfId="4" quotePrefix="1" applyNumberFormat="1" applyFill="1" applyAlignment="1">
      <alignment horizontal="right"/>
    </xf>
    <xf numFmtId="171" fontId="16" fillId="3" borderId="0" xfId="4" quotePrefix="1" applyNumberFormat="1" applyFont="1" applyFill="1" applyAlignment="1">
      <alignment horizontal="right"/>
    </xf>
    <xf numFmtId="172" fontId="9" fillId="3" borderId="0" xfId="4" quotePrefix="1" applyNumberFormat="1" applyFill="1" applyAlignment="1">
      <alignment horizontal="right"/>
    </xf>
    <xf numFmtId="172" fontId="16" fillId="3" borderId="0" xfId="4" quotePrefix="1" applyNumberFormat="1" applyFont="1" applyFill="1" applyAlignment="1">
      <alignment horizontal="right"/>
    </xf>
    <xf numFmtId="171" fontId="9" fillId="3" borderId="0" xfId="4" applyNumberFormat="1" applyFill="1" applyAlignment="1">
      <alignment horizontal="right"/>
    </xf>
    <xf numFmtId="172" fontId="16" fillId="3" borderId="1" xfId="4" quotePrefix="1" applyNumberFormat="1" applyFont="1" applyFill="1" applyBorder="1" applyAlignment="1">
      <alignment horizontal="right"/>
    </xf>
    <xf numFmtId="171" fontId="9" fillId="3" borderId="1" xfId="4" quotePrefix="1" applyNumberFormat="1" applyFill="1" applyBorder="1" applyAlignment="1">
      <alignment horizontal="right"/>
    </xf>
    <xf numFmtId="171" fontId="16" fillId="3" borderId="1" xfId="4" quotePrefix="1" applyNumberFormat="1" applyFont="1" applyFill="1" applyBorder="1" applyAlignment="1">
      <alignment horizontal="right"/>
    </xf>
    <xf numFmtId="171" fontId="9" fillId="3" borderId="1" xfId="4" applyNumberFormat="1" applyFill="1" applyBorder="1" applyAlignment="1">
      <alignment horizontal="right"/>
    </xf>
    <xf numFmtId="172" fontId="9" fillId="3" borderId="21" xfId="4" quotePrefix="1" applyNumberFormat="1" applyFill="1" applyBorder="1" applyAlignment="1">
      <alignment horizontal="right"/>
    </xf>
    <xf numFmtId="172" fontId="9" fillId="3" borderId="24" xfId="4" quotePrefix="1" applyNumberFormat="1" applyFill="1" applyBorder="1" applyAlignment="1">
      <alignment horizontal="right"/>
    </xf>
    <xf numFmtId="172" fontId="9" fillId="3" borderId="18" xfId="4" quotePrefix="1" applyNumberFormat="1" applyFill="1" applyBorder="1" applyAlignment="1">
      <alignment horizontal="right"/>
    </xf>
    <xf numFmtId="0" fontId="9" fillId="2" borderId="17" xfId="4" applyFill="1" applyBorder="1"/>
    <xf numFmtId="0" fontId="9" fillId="2" borderId="4" xfId="4" applyFill="1" applyBorder="1"/>
    <xf numFmtId="0" fontId="9" fillId="4" borderId="12" xfId="4" applyFill="1" applyBorder="1" applyAlignment="1">
      <alignment horizontal="center" vertical="center"/>
    </xf>
    <xf numFmtId="0" fontId="9" fillId="4" borderId="23" xfId="4" applyFill="1" applyBorder="1" applyAlignment="1">
      <alignment horizontal="center" vertical="center"/>
    </xf>
    <xf numFmtId="172" fontId="16" fillId="4" borderId="26" xfId="4" quotePrefix="1" applyNumberFormat="1" applyFont="1" applyFill="1" applyBorder="1" applyAlignment="1">
      <alignment horizontal="right"/>
    </xf>
    <xf numFmtId="0" fontId="9" fillId="2" borderId="16" xfId="4" applyFill="1" applyBorder="1"/>
    <xf numFmtId="0" fontId="16" fillId="4" borderId="16" xfId="4" applyFont="1" applyFill="1" applyBorder="1"/>
    <xf numFmtId="0" fontId="16" fillId="4" borderId="26" xfId="4" applyFont="1" applyFill="1" applyBorder="1"/>
    <xf numFmtId="164" fontId="9" fillId="3" borderId="0" xfId="4" applyNumberFormat="1" applyFill="1"/>
    <xf numFmtId="164" fontId="9" fillId="3" borderId="1" xfId="4" applyNumberFormat="1" applyFill="1" applyBorder="1"/>
    <xf numFmtId="0" fontId="14" fillId="2" borderId="3" xfId="4" applyFont="1" applyFill="1" applyBorder="1" applyAlignment="1">
      <alignment horizontal="center"/>
    </xf>
    <xf numFmtId="0" fontId="14" fillId="2" borderId="17" xfId="4" applyFont="1" applyFill="1" applyBorder="1" applyAlignment="1">
      <alignment horizontal="center"/>
    </xf>
    <xf numFmtId="0" fontId="9" fillId="0" borderId="17" xfId="4" applyBorder="1"/>
    <xf numFmtId="0" fontId="9" fillId="0" borderId="4" xfId="4" applyBorder="1"/>
    <xf numFmtId="0" fontId="9" fillId="4" borderId="13" xfId="4" applyFill="1" applyBorder="1" applyAlignment="1">
      <alignment horizontal="center" vertical="center"/>
    </xf>
    <xf numFmtId="0" fontId="9" fillId="2" borderId="18" xfId="4" applyFill="1" applyBorder="1" applyAlignment="1">
      <alignment horizontal="left"/>
    </xf>
    <xf numFmtId="164" fontId="9" fillId="2" borderId="21" xfId="4" applyNumberFormat="1" applyFill="1" applyBorder="1"/>
    <xf numFmtId="164" fontId="9" fillId="2" borderId="18" xfId="4" applyNumberFormat="1" applyFill="1" applyBorder="1"/>
    <xf numFmtId="168" fontId="9" fillId="3" borderId="1" xfId="4" quotePrefix="1" applyNumberFormat="1" applyFill="1" applyBorder="1" applyAlignment="1">
      <alignment horizontal="right"/>
    </xf>
    <xf numFmtId="168" fontId="16" fillId="3" borderId="1" xfId="4" applyNumberFormat="1" applyFont="1" applyFill="1" applyBorder="1" applyAlignment="1">
      <alignment horizontal="right"/>
    </xf>
    <xf numFmtId="168" fontId="16" fillId="3" borderId="1" xfId="4" quotePrefix="1" applyNumberFormat="1" applyFont="1" applyFill="1" applyBorder="1" applyAlignment="1">
      <alignment horizontal="right"/>
    </xf>
    <xf numFmtId="168" fontId="9" fillId="3" borderId="1" xfId="4" applyNumberFormat="1" applyFill="1" applyBorder="1" applyAlignment="1">
      <alignment horizontal="right"/>
    </xf>
    <xf numFmtId="168" fontId="9" fillId="3" borderId="0" xfId="4" applyNumberFormat="1" applyFill="1" applyAlignment="1">
      <alignment horizontal="right"/>
    </xf>
    <xf numFmtId="168" fontId="9" fillId="3" borderId="0" xfId="4" quotePrefix="1" applyNumberFormat="1" applyFill="1" applyAlignment="1">
      <alignment horizontal="right"/>
    </xf>
    <xf numFmtId="168" fontId="16" fillId="3" borderId="0" xfId="4" applyNumberFormat="1" applyFont="1" applyFill="1" applyAlignment="1">
      <alignment horizontal="right"/>
    </xf>
    <xf numFmtId="168" fontId="16" fillId="3" borderId="0" xfId="4" quotePrefix="1" applyNumberFormat="1" applyFont="1" applyFill="1" applyAlignment="1">
      <alignment horizontal="right"/>
    </xf>
    <xf numFmtId="167" fontId="9" fillId="3" borderId="0" xfId="4" applyNumberFormat="1" applyFill="1" applyAlignment="1">
      <alignment horizontal="right"/>
    </xf>
    <xf numFmtId="168" fontId="16" fillId="3" borderId="21" xfId="4" quotePrefix="1" applyNumberFormat="1" applyFont="1" applyFill="1" applyBorder="1" applyAlignment="1">
      <alignment horizontal="right"/>
    </xf>
    <xf numFmtId="168" fontId="16" fillId="3" borderId="18" xfId="4" applyNumberFormat="1" applyFont="1" applyFill="1" applyBorder="1" applyAlignment="1">
      <alignment horizontal="right"/>
    </xf>
    <xf numFmtId="168" fontId="16" fillId="3" borderId="21" xfId="4" applyNumberFormat="1" applyFont="1" applyFill="1" applyBorder="1" applyAlignment="1">
      <alignment horizontal="right"/>
    </xf>
    <xf numFmtId="168" fontId="9" fillId="3" borderId="2" xfId="4" applyNumberFormat="1" applyFill="1" applyBorder="1" applyAlignment="1">
      <alignment horizontal="right"/>
    </xf>
    <xf numFmtId="168" fontId="16" fillId="4" borderId="26" xfId="4" applyNumberFormat="1" applyFont="1" applyFill="1" applyBorder="1" applyAlignment="1">
      <alignment horizontal="right"/>
    </xf>
    <xf numFmtId="168" fontId="9" fillId="3" borderId="2" xfId="4" quotePrefix="1" applyNumberFormat="1" applyFill="1" applyBorder="1" applyAlignment="1">
      <alignment horizontal="right"/>
    </xf>
    <xf numFmtId="167" fontId="9" fillId="3" borderId="28" xfId="0" applyNumberFormat="1" applyFont="1" applyFill="1" applyBorder="1" applyAlignment="1">
      <alignment horizontal="right"/>
    </xf>
    <xf numFmtId="172" fontId="16" fillId="4" borderId="31" xfId="4" quotePrefix="1" applyNumberFormat="1" applyFont="1" applyFill="1" applyBorder="1" applyAlignment="1">
      <alignment horizontal="right" vertical="center"/>
    </xf>
    <xf numFmtId="172" fontId="16" fillId="4" borderId="30" xfId="4" quotePrefix="1" applyNumberFormat="1" applyFont="1" applyFill="1" applyBorder="1" applyAlignment="1">
      <alignment horizontal="right" vertical="center"/>
    </xf>
    <xf numFmtId="172" fontId="16" fillId="4" borderId="31" xfId="4" applyNumberFormat="1" applyFont="1" applyFill="1" applyBorder="1" applyAlignment="1">
      <alignment horizontal="right" vertical="center"/>
    </xf>
    <xf numFmtId="172" fontId="16" fillId="4" borderId="30" xfId="4" applyNumberFormat="1" applyFont="1" applyFill="1" applyBorder="1" applyAlignment="1">
      <alignment horizontal="right" vertical="center"/>
    </xf>
    <xf numFmtId="0" fontId="16" fillId="4" borderId="27" xfId="4" applyFont="1" applyFill="1" applyBorder="1"/>
    <xf numFmtId="172" fontId="16" fillId="4" borderId="31" xfId="4" quotePrefix="1" applyNumberFormat="1" applyFont="1" applyFill="1" applyBorder="1" applyAlignment="1">
      <alignment horizontal="right"/>
    </xf>
    <xf numFmtId="172" fontId="16" fillId="4" borderId="30" xfId="4" quotePrefix="1" applyNumberFormat="1" applyFont="1" applyFill="1" applyBorder="1" applyAlignment="1">
      <alignment horizontal="right"/>
    </xf>
    <xf numFmtId="172" fontId="16" fillId="4" borderId="35" xfId="4" quotePrefix="1" applyNumberFormat="1" applyFont="1" applyFill="1" applyBorder="1" applyAlignment="1">
      <alignment horizontal="right"/>
    </xf>
    <xf numFmtId="168" fontId="16" fillId="4" borderId="31" xfId="4" applyNumberFormat="1" applyFont="1" applyFill="1" applyBorder="1" applyAlignment="1">
      <alignment horizontal="right"/>
    </xf>
    <xf numFmtId="168" fontId="16" fillId="4" borderId="30" xfId="4" applyNumberFormat="1" applyFont="1" applyFill="1" applyBorder="1" applyAlignment="1">
      <alignment horizontal="right"/>
    </xf>
    <xf numFmtId="168" fontId="16" fillId="4" borderId="35" xfId="4" applyNumberFormat="1" applyFont="1" applyFill="1" applyBorder="1" applyAlignment="1">
      <alignment horizontal="right"/>
    </xf>
    <xf numFmtId="164" fontId="9" fillId="2" borderId="34" xfId="2" applyNumberFormat="1" applyFill="1" applyBorder="1"/>
    <xf numFmtId="1" fontId="9" fillId="2" borderId="32" xfId="2" applyNumberFormat="1" applyFill="1" applyBorder="1" applyAlignment="1">
      <alignment horizontal="left"/>
    </xf>
    <xf numFmtId="167" fontId="16" fillId="3" borderId="1" xfId="4" applyNumberFormat="1" applyFont="1" applyFill="1" applyBorder="1" applyAlignment="1">
      <alignment horizontal="right" vertical="center"/>
    </xf>
    <xf numFmtId="172" fontId="9" fillId="3" borderId="28" xfId="4" applyNumberFormat="1" applyFill="1" applyBorder="1" applyAlignment="1">
      <alignment horizontal="right" vertical="center"/>
    </xf>
    <xf numFmtId="167" fontId="9" fillId="3" borderId="28" xfId="4" applyNumberFormat="1" applyFill="1" applyBorder="1" applyAlignment="1">
      <alignment horizontal="right" vertical="center"/>
    </xf>
    <xf numFmtId="172" fontId="9" fillId="2" borderId="29" xfId="4" applyNumberFormat="1" applyFill="1" applyBorder="1"/>
    <xf numFmtId="172" fontId="9" fillId="2" borderId="29" xfId="4" applyNumberFormat="1" applyFill="1" applyBorder="1" applyAlignment="1">
      <alignment horizontal="right"/>
    </xf>
    <xf numFmtId="172" fontId="9" fillId="2" borderId="34" xfId="4" applyNumberFormat="1" applyFill="1" applyBorder="1" applyAlignment="1">
      <alignment horizontal="right"/>
    </xf>
    <xf numFmtId="164" fontId="9" fillId="2" borderId="28" xfId="4" applyNumberFormat="1" applyFill="1" applyBorder="1"/>
    <xf numFmtId="172" fontId="9" fillId="2" borderId="28" xfId="4" applyNumberFormat="1" applyFill="1" applyBorder="1"/>
    <xf numFmtId="172" fontId="9" fillId="2" borderId="28" xfId="4" applyNumberFormat="1" applyFill="1" applyBorder="1" applyAlignment="1">
      <alignment horizontal="right"/>
    </xf>
    <xf numFmtId="172" fontId="9" fillId="2" borderId="33" xfId="4" applyNumberFormat="1" applyFill="1" applyBorder="1" applyAlignment="1">
      <alignment horizontal="right"/>
    </xf>
    <xf numFmtId="0" fontId="9" fillId="3" borderId="32" xfId="4" applyFill="1" applyBorder="1"/>
    <xf numFmtId="164" fontId="9" fillId="2" borderId="32" xfId="2" applyNumberFormat="1" applyFill="1" applyBorder="1"/>
    <xf numFmtId="173" fontId="9" fillId="2" borderId="28" xfId="2" applyNumberFormat="1" applyFill="1" applyBorder="1"/>
    <xf numFmtId="168" fontId="9" fillId="2" borderId="28" xfId="4" applyNumberFormat="1" applyFill="1" applyBorder="1" applyAlignment="1">
      <alignment horizontal="right"/>
    </xf>
    <xf numFmtId="164" fontId="9" fillId="3" borderId="28" xfId="4" applyNumberFormat="1" applyFill="1" applyBorder="1"/>
    <xf numFmtId="37" fontId="9" fillId="4" borderId="17" xfId="2" applyFill="1" applyBorder="1" applyAlignment="1">
      <alignment horizontal="center" vertical="center" wrapText="1"/>
    </xf>
    <xf numFmtId="164" fontId="9" fillId="0" borderId="6" xfId="4" applyNumberFormat="1" applyBorder="1"/>
    <xf numFmtId="164" fontId="9" fillId="0" borderId="0" xfId="4" applyNumberFormat="1"/>
    <xf numFmtId="164" fontId="9" fillId="2" borderId="24" xfId="2" applyNumberFormat="1" applyFill="1" applyBorder="1" applyAlignment="1">
      <alignment horizontal="right"/>
    </xf>
    <xf numFmtId="0" fontId="9" fillId="3" borderId="0" xfId="25" applyFont="1" applyFill="1"/>
    <xf numFmtId="0" fontId="10" fillId="3" borderId="0" xfId="25" applyFont="1" applyFill="1"/>
    <xf numFmtId="0" fontId="11" fillId="3" borderId="0" xfId="25" applyFont="1" applyFill="1"/>
    <xf numFmtId="164" fontId="9" fillId="3" borderId="0" xfId="25" applyNumberFormat="1" applyFont="1" applyFill="1"/>
    <xf numFmtId="3" fontId="9" fillId="3" borderId="0" xfId="25" applyNumberFormat="1" applyFont="1" applyFill="1"/>
    <xf numFmtId="164" fontId="9" fillId="3" borderId="36" xfId="25" applyNumberFormat="1" applyFont="1" applyFill="1" applyBorder="1"/>
    <xf numFmtId="164" fontId="9" fillId="3" borderId="37" xfId="25" applyNumberFormat="1" applyFont="1" applyFill="1" applyBorder="1"/>
    <xf numFmtId="167" fontId="9" fillId="2" borderId="37" xfId="25" applyNumberFormat="1" applyFont="1" applyFill="1" applyBorder="1" applyAlignment="1">
      <alignment horizontal="right"/>
    </xf>
    <xf numFmtId="0" fontId="9" fillId="3" borderId="38" xfId="25" applyFont="1" applyFill="1" applyBorder="1" applyAlignment="1">
      <alignment horizontal="left"/>
    </xf>
    <xf numFmtId="164" fontId="9" fillId="3" borderId="39" xfId="25" applyNumberFormat="1" applyFont="1" applyFill="1" applyBorder="1"/>
    <xf numFmtId="164" fontId="9" fillId="3" borderId="40" xfId="25" applyNumberFormat="1" applyFont="1" applyFill="1" applyBorder="1"/>
    <xf numFmtId="167" fontId="9" fillId="2" borderId="40" xfId="25" applyNumberFormat="1" applyFont="1" applyFill="1" applyBorder="1" applyAlignment="1">
      <alignment horizontal="right"/>
    </xf>
    <xf numFmtId="0" fontId="9" fillId="3" borderId="41" xfId="25" applyFont="1" applyFill="1" applyBorder="1" applyAlignment="1">
      <alignment horizontal="left"/>
    </xf>
    <xf numFmtId="0" fontId="9" fillId="5" borderId="42" xfId="25" applyFont="1" applyFill="1" applyBorder="1" applyAlignment="1">
      <alignment horizontal="center" vertical="center"/>
    </xf>
    <xf numFmtId="0" fontId="9" fillId="5" borderId="43" xfId="25" applyFont="1" applyFill="1" applyBorder="1" applyAlignment="1">
      <alignment horizontal="center" vertical="center"/>
    </xf>
    <xf numFmtId="0" fontId="9" fillId="5" borderId="44" xfId="25" applyFont="1" applyFill="1" applyBorder="1" applyAlignment="1">
      <alignment horizontal="center" vertical="center"/>
    </xf>
    <xf numFmtId="0" fontId="15" fillId="3" borderId="0" xfId="25" applyFont="1" applyFill="1"/>
    <xf numFmtId="0" fontId="14" fillId="3" borderId="0" xfId="25" applyFont="1" applyFill="1"/>
    <xf numFmtId="0" fontId="16" fillId="3" borderId="0" xfId="25" applyFont="1" applyFill="1" applyAlignment="1">
      <alignment horizontal="center"/>
    </xf>
    <xf numFmtId="0" fontId="12" fillId="3" borderId="0" xfId="25" applyFont="1" applyFill="1"/>
    <xf numFmtId="174" fontId="9" fillId="6" borderId="0" xfId="25" applyNumberFormat="1" applyFont="1" applyFill="1"/>
    <xf numFmtId="0" fontId="11" fillId="0" borderId="0" xfId="25" applyFont="1"/>
    <xf numFmtId="174" fontId="9" fillId="0" borderId="0" xfId="25" applyNumberFormat="1" applyFont="1"/>
    <xf numFmtId="167" fontId="16" fillId="5" borderId="36" xfId="25" applyNumberFormat="1" applyFont="1" applyFill="1" applyBorder="1"/>
    <xf numFmtId="167" fontId="16" fillId="5" borderId="37" xfId="25" applyNumberFormat="1" applyFont="1" applyFill="1" applyBorder="1"/>
    <xf numFmtId="174" fontId="16" fillId="5" borderId="38" xfId="25" applyNumberFormat="1" applyFont="1" applyFill="1" applyBorder="1" applyAlignment="1">
      <alignment horizontal="left"/>
    </xf>
    <xf numFmtId="164" fontId="16" fillId="2" borderId="39" xfId="25" applyNumberFormat="1" applyFont="1" applyFill="1" applyBorder="1"/>
    <xf numFmtId="164" fontId="16" fillId="2" borderId="40" xfId="25" applyNumberFormat="1" applyFont="1" applyFill="1" applyBorder="1"/>
    <xf numFmtId="174" fontId="9" fillId="6" borderId="41" xfId="25" applyNumberFormat="1" applyFont="1" applyFill="1" applyBorder="1" applyAlignment="1">
      <alignment horizontal="left"/>
    </xf>
    <xf numFmtId="167" fontId="16" fillId="5" borderId="39" xfId="25" applyNumberFormat="1" applyFont="1" applyFill="1" applyBorder="1"/>
    <xf numFmtId="167" fontId="16" fillId="5" borderId="40" xfId="25" applyNumberFormat="1" applyFont="1" applyFill="1" applyBorder="1"/>
    <xf numFmtId="174" fontId="16" fillId="5" borderId="41" xfId="25" applyNumberFormat="1" applyFont="1" applyFill="1" applyBorder="1" applyAlignment="1">
      <alignment horizontal="left"/>
    </xf>
    <xf numFmtId="167" fontId="9" fillId="2" borderId="39" xfId="25" applyNumberFormat="1" applyFont="1" applyFill="1" applyBorder="1" applyAlignment="1">
      <alignment horizontal="right"/>
    </xf>
    <xf numFmtId="164" fontId="9" fillId="2" borderId="39" xfId="25" applyNumberFormat="1" applyFont="1" applyFill="1" applyBorder="1"/>
    <xf numFmtId="164" fontId="9" fillId="2" borderId="40" xfId="25" applyNumberFormat="1" applyFont="1" applyFill="1" applyBorder="1"/>
    <xf numFmtId="174" fontId="9" fillId="6" borderId="45" xfId="25" applyNumberFormat="1" applyFont="1" applyFill="1" applyBorder="1" applyAlignment="1">
      <alignment horizontal="left"/>
    </xf>
    <xf numFmtId="174" fontId="9" fillId="5" borderId="46" xfId="25" applyNumberFormat="1" applyFont="1" applyFill="1" applyBorder="1" applyAlignment="1">
      <alignment horizontal="center" vertical="top"/>
    </xf>
    <xf numFmtId="174" fontId="9" fillId="5" borderId="47" xfId="25" applyNumberFormat="1" applyFont="1" applyFill="1" applyBorder="1" applyAlignment="1">
      <alignment horizontal="center" vertical="top"/>
    </xf>
    <xf numFmtId="174" fontId="9" fillId="5" borderId="48" xfId="25" applyNumberFormat="1" applyFont="1" applyFill="1" applyBorder="1" applyAlignment="1">
      <alignment horizontal="center" vertical="top"/>
    </xf>
    <xf numFmtId="174" fontId="9" fillId="5" borderId="49" xfId="25" applyNumberFormat="1" applyFont="1" applyFill="1" applyBorder="1" applyAlignment="1">
      <alignment horizontal="center"/>
    </xf>
    <xf numFmtId="174" fontId="9" fillId="5" borderId="50" xfId="25" applyNumberFormat="1" applyFont="1" applyFill="1" applyBorder="1" applyAlignment="1">
      <alignment horizontal="center"/>
    </xf>
    <xf numFmtId="174" fontId="9" fillId="5" borderId="51" xfId="25" applyNumberFormat="1" applyFont="1" applyFill="1" applyBorder="1" applyAlignment="1">
      <alignment horizontal="center"/>
    </xf>
    <xf numFmtId="174" fontId="15" fillId="6" borderId="0" xfId="25" applyNumberFormat="1" applyFont="1" applyFill="1"/>
    <xf numFmtId="174" fontId="15" fillId="3" borderId="0" xfId="25" applyNumberFormat="1" applyFont="1" applyFill="1"/>
    <xf numFmtId="174" fontId="9" fillId="3" borderId="0" xfId="25" applyNumberFormat="1" applyFont="1" applyFill="1"/>
    <xf numFmtId="0" fontId="9" fillId="0" borderId="0" xfId="26" applyFont="1"/>
    <xf numFmtId="0" fontId="9" fillId="3" borderId="0" xfId="26" applyFont="1" applyFill="1"/>
    <xf numFmtId="0" fontId="9" fillId="2" borderId="0" xfId="26" applyFont="1" applyFill="1"/>
    <xf numFmtId="0" fontId="11" fillId="2" borderId="0" xfId="26" applyFont="1" applyFill="1"/>
    <xf numFmtId="171" fontId="9" fillId="0" borderId="0" xfId="26" applyNumberFormat="1" applyFont="1"/>
    <xf numFmtId="164" fontId="9" fillId="2" borderId="52" xfId="26" applyNumberFormat="1" applyFont="1" applyFill="1" applyBorder="1"/>
    <xf numFmtId="164" fontId="9" fillId="0" borderId="53" xfId="26" applyNumberFormat="1" applyFont="1" applyBorder="1"/>
    <xf numFmtId="164" fontId="9" fillId="3" borderId="37" xfId="26" applyNumberFormat="1" applyFont="1" applyFill="1" applyBorder="1"/>
    <xf numFmtId="0" fontId="9" fillId="0" borderId="38" xfId="26" applyFont="1" applyBorder="1" applyAlignment="1">
      <alignment horizontal="left"/>
    </xf>
    <xf numFmtId="164" fontId="9" fillId="2" borderId="54" xfId="26" applyNumberFormat="1" applyFont="1" applyFill="1" applyBorder="1"/>
    <xf numFmtId="164" fontId="9" fillId="0" borderId="55" xfId="26" applyNumberFormat="1" applyFont="1" applyBorder="1" applyAlignment="1">
      <alignment horizontal="right"/>
    </xf>
    <xf numFmtId="164" fontId="9" fillId="2" borderId="40" xfId="26" applyNumberFormat="1" applyFont="1" applyFill="1" applyBorder="1"/>
    <xf numFmtId="0" fontId="9" fillId="0" borderId="41" xfId="26" applyFont="1" applyBorder="1" applyAlignment="1">
      <alignment horizontal="left"/>
    </xf>
    <xf numFmtId="164" fontId="9" fillId="0" borderId="40" xfId="26" applyNumberFormat="1" applyFont="1" applyBorder="1" applyAlignment="1">
      <alignment horizontal="right"/>
    </xf>
    <xf numFmtId="0" fontId="9" fillId="2" borderId="41" xfId="26" applyFont="1" applyFill="1" applyBorder="1" applyAlignment="1">
      <alignment horizontal="left"/>
    </xf>
    <xf numFmtId="0" fontId="9" fillId="5" borderId="56" xfId="26" applyFont="1" applyFill="1" applyBorder="1" applyAlignment="1">
      <alignment horizontal="center" vertical="center"/>
    </xf>
    <xf numFmtId="0" fontId="9" fillId="5" borderId="47" xfId="26" applyFont="1" applyFill="1" applyBorder="1" applyAlignment="1">
      <alignment horizontal="center" vertical="center"/>
    </xf>
    <xf numFmtId="0" fontId="9" fillId="5" borderId="54" xfId="26" applyFont="1" applyFill="1" applyBorder="1" applyAlignment="1">
      <alignment horizontal="center" vertical="center"/>
    </xf>
    <xf numFmtId="0" fontId="9" fillId="5" borderId="40" xfId="26" applyFont="1" applyFill="1" applyBorder="1" applyAlignment="1">
      <alignment horizontal="center" vertical="center"/>
    </xf>
    <xf numFmtId="0" fontId="9" fillId="5" borderId="57" xfId="26" applyFont="1" applyFill="1" applyBorder="1" applyAlignment="1">
      <alignment horizontal="center"/>
    </xf>
    <xf numFmtId="0" fontId="9" fillId="5" borderId="50" xfId="26" applyFont="1" applyFill="1" applyBorder="1" applyAlignment="1">
      <alignment horizontal="center"/>
    </xf>
    <xf numFmtId="0" fontId="15" fillId="0" borderId="0" xfId="26" applyFont="1"/>
    <xf numFmtId="0" fontId="14" fillId="0" borderId="0" xfId="26" applyFont="1"/>
    <xf numFmtId="0" fontId="12" fillId="0" borderId="0" xfId="26" applyFont="1"/>
    <xf numFmtId="164" fontId="16" fillId="5" borderId="47" xfId="25" applyNumberFormat="1" applyFont="1" applyFill="1" applyBorder="1"/>
    <xf numFmtId="174" fontId="16" fillId="5" borderId="58" xfId="25" applyNumberFormat="1" applyFont="1" applyFill="1" applyBorder="1" applyAlignment="1">
      <alignment horizontal="left"/>
    </xf>
    <xf numFmtId="174" fontId="9" fillId="6" borderId="59" xfId="25" applyNumberFormat="1" applyFont="1" applyFill="1" applyBorder="1" applyAlignment="1">
      <alignment horizontal="left"/>
    </xf>
    <xf numFmtId="164" fontId="16" fillId="5" borderId="40" xfId="25" applyNumberFormat="1" applyFont="1" applyFill="1" applyBorder="1"/>
    <xf numFmtId="174" fontId="16" fillId="5" borderId="59" xfId="25" applyNumberFormat="1" applyFont="1" applyFill="1" applyBorder="1" applyAlignment="1">
      <alignment horizontal="left"/>
    </xf>
    <xf numFmtId="167" fontId="9" fillId="0" borderId="40" xfId="25" applyNumberFormat="1" applyFont="1" applyBorder="1" applyAlignment="1">
      <alignment horizontal="right"/>
    </xf>
    <xf numFmtId="171" fontId="16" fillId="3" borderId="40" xfId="25" applyNumberFormat="1" applyFont="1" applyFill="1" applyBorder="1" applyAlignment="1">
      <alignment horizontal="right"/>
    </xf>
    <xf numFmtId="171" fontId="16" fillId="0" borderId="40" xfId="25" applyNumberFormat="1" applyFont="1" applyBorder="1" applyAlignment="1">
      <alignment horizontal="right"/>
    </xf>
    <xf numFmtId="171" fontId="9" fillId="0" borderId="40" xfId="25" applyNumberFormat="1" applyFont="1" applyBorder="1" applyAlignment="1">
      <alignment horizontal="right"/>
    </xf>
    <xf numFmtId="164" fontId="9" fillId="2" borderId="40" xfId="25" applyNumberFormat="1" applyFont="1" applyFill="1" applyBorder="1" applyAlignment="1">
      <alignment horizontal="right"/>
    </xf>
    <xf numFmtId="164" fontId="9" fillId="2" borderId="55" xfId="25" applyNumberFormat="1" applyFont="1" applyFill="1" applyBorder="1" applyAlignment="1">
      <alignment horizontal="right"/>
    </xf>
    <xf numFmtId="167" fontId="16" fillId="5" borderId="40" xfId="25" applyNumberFormat="1" applyFont="1" applyFill="1" applyBorder="1" applyAlignment="1">
      <alignment horizontal="right"/>
    </xf>
    <xf numFmtId="171" fontId="16" fillId="5" borderId="40" xfId="25" applyNumberFormat="1" applyFont="1" applyFill="1" applyBorder="1" applyAlignment="1">
      <alignment horizontal="right"/>
    </xf>
    <xf numFmtId="164" fontId="9" fillId="2" borderId="59" xfId="25" applyNumberFormat="1" applyFont="1" applyFill="1" applyBorder="1"/>
    <xf numFmtId="164" fontId="9" fillId="2" borderId="60" xfId="25" applyNumberFormat="1" applyFont="1" applyFill="1" applyBorder="1"/>
    <xf numFmtId="164" fontId="9" fillId="2" borderId="61" xfId="25" applyNumberFormat="1" applyFont="1" applyFill="1" applyBorder="1"/>
    <xf numFmtId="174" fontId="9" fillId="5" borderId="62" xfId="25" applyNumberFormat="1" applyFont="1" applyFill="1" applyBorder="1" applyAlignment="1">
      <alignment horizontal="center" vertical="center"/>
    </xf>
    <xf numFmtId="174" fontId="9" fillId="5" borderId="47" xfId="25" applyNumberFormat="1" applyFont="1" applyFill="1" applyBorder="1" applyAlignment="1">
      <alignment horizontal="center" vertical="center"/>
    </xf>
    <xf numFmtId="174" fontId="9" fillId="5" borderId="63" xfId="25" applyNumberFormat="1" applyFont="1" applyFill="1" applyBorder="1" applyAlignment="1">
      <alignment horizontal="center"/>
    </xf>
    <xf numFmtId="174" fontId="9" fillId="5" borderId="64" xfId="25" applyNumberFormat="1" applyFont="1" applyFill="1" applyBorder="1" applyAlignment="1">
      <alignment horizontal="center"/>
    </xf>
    <xf numFmtId="174" fontId="15" fillId="6" borderId="67" xfId="25" applyNumberFormat="1" applyFont="1" applyFill="1" applyBorder="1"/>
    <xf numFmtId="174" fontId="14" fillId="6" borderId="67" xfId="25" applyNumberFormat="1" applyFont="1" applyFill="1" applyBorder="1"/>
    <xf numFmtId="167" fontId="16" fillId="2" borderId="39" xfId="25" applyNumberFormat="1" applyFont="1" applyFill="1" applyBorder="1"/>
    <xf numFmtId="167" fontId="16" fillId="2" borderId="40" xfId="25" applyNumberFormat="1" applyFont="1" applyFill="1" applyBorder="1"/>
    <xf numFmtId="174" fontId="9" fillId="6" borderId="41" xfId="25" applyNumberFormat="1" applyFont="1" applyFill="1" applyBorder="1" applyAlignment="1">
      <alignment horizontal="left" indent="2"/>
    </xf>
    <xf numFmtId="167" fontId="9" fillId="2" borderId="40" xfId="25" applyNumberFormat="1" applyFont="1" applyFill="1" applyBorder="1"/>
    <xf numFmtId="167" fontId="9" fillId="2" borderId="39" xfId="25" applyNumberFormat="1" applyFont="1" applyFill="1" applyBorder="1"/>
    <xf numFmtId="164" fontId="16" fillId="3" borderId="0" xfId="25" applyNumberFormat="1" applyFont="1" applyFill="1"/>
    <xf numFmtId="175" fontId="24" fillId="3" borderId="0" xfId="25" applyNumberFormat="1" applyFont="1" applyFill="1"/>
    <xf numFmtId="175" fontId="25" fillId="3" borderId="0" xfId="25" applyNumberFormat="1" applyFont="1" applyFill="1"/>
    <xf numFmtId="174" fontId="9" fillId="6" borderId="0" xfId="25" applyNumberFormat="1" applyFont="1" applyFill="1" applyAlignment="1">
      <alignment vertical="center"/>
    </xf>
    <xf numFmtId="174" fontId="9" fillId="3" borderId="0" xfId="25" applyNumberFormat="1" applyFont="1" applyFill="1" applyAlignment="1">
      <alignment vertical="center"/>
    </xf>
    <xf numFmtId="174" fontId="9" fillId="5" borderId="68" xfId="25" applyNumberFormat="1" applyFont="1" applyFill="1" applyBorder="1" applyAlignment="1">
      <alignment horizontal="center" vertical="center"/>
    </xf>
    <xf numFmtId="174" fontId="9" fillId="5" borderId="69" xfId="25" applyNumberFormat="1" applyFont="1" applyFill="1" applyBorder="1" applyAlignment="1">
      <alignment horizontal="center" vertical="center" wrapText="1"/>
    </xf>
    <xf numFmtId="174" fontId="9" fillId="5" borderId="69" xfId="25" applyNumberFormat="1" applyFont="1" applyFill="1" applyBorder="1" applyAlignment="1">
      <alignment horizontal="center" vertical="center"/>
    </xf>
    <xf numFmtId="174" fontId="9" fillId="5" borderId="73" xfId="25" applyNumberFormat="1" applyFont="1" applyFill="1" applyBorder="1" applyAlignment="1">
      <alignment horizontal="center"/>
    </xf>
    <xf numFmtId="176" fontId="9" fillId="0" borderId="0" xfId="26" applyNumberFormat="1" applyFont="1"/>
    <xf numFmtId="177" fontId="9" fillId="0" borderId="0" xfId="26" applyNumberFormat="1" applyFont="1"/>
    <xf numFmtId="0" fontId="10" fillId="2" borderId="0" xfId="26" applyFont="1" applyFill="1"/>
    <xf numFmtId="164" fontId="9" fillId="3" borderId="40" xfId="26" applyNumberFormat="1" applyFont="1" applyFill="1" applyBorder="1"/>
    <xf numFmtId="0" fontId="9" fillId="5" borderId="40" xfId="26" applyFont="1" applyFill="1" applyBorder="1" applyAlignment="1">
      <alignment horizontal="center" vertical="top"/>
    </xf>
    <xf numFmtId="174" fontId="9" fillId="6" borderId="41" xfId="25" applyNumberFormat="1" applyFont="1" applyFill="1" applyBorder="1" applyAlignment="1">
      <alignment horizontal="left" indent="1"/>
    </xf>
    <xf numFmtId="0" fontId="9" fillId="5" borderId="70" xfId="25" applyFont="1" applyFill="1" applyBorder="1" applyAlignment="1">
      <alignment horizontal="centerContinuous" vertical="center"/>
    </xf>
    <xf numFmtId="0" fontId="9" fillId="5" borderId="72" xfId="25" applyFont="1" applyFill="1" applyBorder="1" applyAlignment="1">
      <alignment horizontal="centerContinuous" vertical="center"/>
    </xf>
    <xf numFmtId="174" fontId="9" fillId="5" borderId="71" xfId="25" applyNumberFormat="1" applyFont="1" applyFill="1" applyBorder="1" applyAlignment="1">
      <alignment horizontal="centerContinuous" vertical="center"/>
    </xf>
    <xf numFmtId="173" fontId="9" fillId="2" borderId="0" xfId="2" applyNumberFormat="1" applyFill="1"/>
    <xf numFmtId="173" fontId="9" fillId="2" borderId="33" xfId="2" applyNumberFormat="1" applyFill="1" applyBorder="1"/>
    <xf numFmtId="173" fontId="9" fillId="2" borderId="20" xfId="2" applyNumberFormat="1" applyFill="1" applyBorder="1"/>
    <xf numFmtId="173" fontId="9" fillId="2" borderId="18" xfId="2" applyNumberFormat="1" applyFill="1" applyBorder="1"/>
    <xf numFmtId="175" fontId="9" fillId="3" borderId="1" xfId="4" applyNumberFormat="1" applyFill="1" applyBorder="1" applyAlignment="1">
      <alignment horizontal="right" vertical="center"/>
    </xf>
    <xf numFmtId="175" fontId="16" fillId="3" borderId="1" xfId="4" applyNumberFormat="1" applyFont="1" applyFill="1" applyBorder="1" applyAlignment="1">
      <alignment horizontal="right" vertical="center"/>
    </xf>
    <xf numFmtId="175" fontId="16" fillId="3" borderId="0" xfId="4" applyNumberFormat="1" applyFont="1" applyFill="1" applyAlignment="1">
      <alignment horizontal="right" vertical="center"/>
    </xf>
    <xf numFmtId="175" fontId="16" fillId="3" borderId="10" xfId="4" applyNumberFormat="1" applyFont="1" applyFill="1" applyBorder="1" applyAlignment="1">
      <alignment horizontal="right" vertical="center"/>
    </xf>
    <xf numFmtId="175" fontId="16" fillId="3" borderId="0" xfId="4" quotePrefix="1" applyNumberFormat="1" applyFont="1" applyFill="1" applyAlignment="1">
      <alignment horizontal="right" vertical="center"/>
    </xf>
    <xf numFmtId="175" fontId="16" fillId="3" borderId="1" xfId="4" quotePrefix="1" applyNumberFormat="1" applyFont="1" applyFill="1" applyBorder="1" applyAlignment="1">
      <alignment horizontal="right" vertical="center"/>
    </xf>
    <xf numFmtId="175" fontId="16" fillId="3" borderId="10" xfId="4" quotePrefix="1" applyNumberFormat="1" applyFont="1" applyFill="1" applyBorder="1" applyAlignment="1">
      <alignment horizontal="right" vertical="center"/>
    </xf>
    <xf numFmtId="175" fontId="9" fillId="3" borderId="0" xfId="4" quotePrefix="1" applyNumberFormat="1" applyFill="1" applyAlignment="1">
      <alignment horizontal="right" vertical="center"/>
    </xf>
    <xf numFmtId="175" fontId="9" fillId="3" borderId="1" xfId="4" quotePrefix="1" applyNumberFormat="1" applyFill="1" applyBorder="1" applyAlignment="1">
      <alignment horizontal="right" vertical="center"/>
    </xf>
    <xf numFmtId="175" fontId="9" fillId="3" borderId="10" xfId="4" quotePrefix="1" applyNumberFormat="1" applyFill="1" applyBorder="1" applyAlignment="1">
      <alignment horizontal="right" vertical="center"/>
    </xf>
    <xf numFmtId="175" fontId="9" fillId="3" borderId="10" xfId="4" applyNumberFormat="1" applyFill="1" applyBorder="1" applyAlignment="1">
      <alignment horizontal="right" vertical="center"/>
    </xf>
    <xf numFmtId="175" fontId="16" fillId="3" borderId="18" xfId="4" applyNumberFormat="1" applyFont="1" applyFill="1" applyBorder="1" applyAlignment="1">
      <alignment horizontal="right" vertical="center"/>
    </xf>
    <xf numFmtId="175" fontId="16" fillId="3" borderId="21" xfId="4" applyNumberFormat="1" applyFont="1" applyFill="1" applyBorder="1" applyAlignment="1">
      <alignment horizontal="right" vertical="center"/>
    </xf>
    <xf numFmtId="175" fontId="16" fillId="3" borderId="20" xfId="4" applyNumberFormat="1" applyFont="1" applyFill="1" applyBorder="1" applyAlignment="1">
      <alignment horizontal="right" vertical="center"/>
    </xf>
    <xf numFmtId="175" fontId="16" fillId="4" borderId="31" xfId="4" applyNumberFormat="1" applyFont="1" applyFill="1" applyBorder="1" applyAlignment="1">
      <alignment horizontal="right" vertical="center"/>
    </xf>
    <xf numFmtId="168" fontId="9" fillId="3" borderId="28" xfId="4" applyNumberFormat="1" applyFill="1" applyBorder="1" applyAlignment="1">
      <alignment horizontal="right"/>
    </xf>
    <xf numFmtId="168" fontId="9" fillId="3" borderId="1" xfId="14" applyNumberFormat="1" applyFont="1" applyFill="1" applyBorder="1"/>
    <xf numFmtId="0" fontId="11" fillId="3" borderId="0" xfId="25" applyFont="1" applyFill="1" applyAlignment="1">
      <alignment horizontal="center"/>
    </xf>
    <xf numFmtId="0" fontId="14" fillId="3" borderId="0" xfId="25" applyFont="1" applyFill="1" applyAlignment="1">
      <alignment horizontal="center"/>
    </xf>
    <xf numFmtId="174" fontId="14" fillId="3" borderId="0" xfId="25" applyNumberFormat="1" applyFont="1" applyFill="1" applyAlignment="1">
      <alignment horizontal="center"/>
    </xf>
    <xf numFmtId="0" fontId="11" fillId="0" borderId="0" xfId="26" applyFont="1" applyAlignment="1">
      <alignment horizontal="center"/>
    </xf>
    <xf numFmtId="0" fontId="14" fillId="0" borderId="0" xfId="26" applyFont="1" applyAlignment="1">
      <alignment horizontal="center"/>
    </xf>
    <xf numFmtId="0" fontId="14" fillId="2" borderId="0" xfId="26" applyFont="1" applyFill="1" applyAlignment="1">
      <alignment horizontal="center"/>
    </xf>
    <xf numFmtId="0" fontId="9" fillId="5" borderId="51" xfId="26" quotePrefix="1" applyFont="1" applyFill="1" applyBorder="1" applyAlignment="1">
      <alignment horizontal="center" vertical="center"/>
    </xf>
    <xf numFmtId="0" fontId="9" fillId="5" borderId="41" xfId="26" quotePrefix="1" applyFont="1" applyFill="1" applyBorder="1" applyAlignment="1">
      <alignment horizontal="center" vertical="center"/>
    </xf>
    <xf numFmtId="0" fontId="9" fillId="5" borderId="48" xfId="26" quotePrefix="1" applyFont="1" applyFill="1" applyBorder="1" applyAlignment="1">
      <alignment horizontal="center" vertical="center"/>
    </xf>
    <xf numFmtId="174" fontId="9" fillId="5" borderId="60" xfId="25" applyNumberFormat="1" applyFont="1" applyFill="1" applyBorder="1" applyAlignment="1">
      <alignment horizontal="center" vertical="center" wrapText="1"/>
    </xf>
    <xf numFmtId="174" fontId="9" fillId="5" borderId="59" xfId="25" applyNumberFormat="1" applyFont="1" applyFill="1" applyBorder="1" applyAlignment="1">
      <alignment horizontal="center" vertical="center" wrapText="1"/>
    </xf>
    <xf numFmtId="174" fontId="9" fillId="5" borderId="58" xfId="25" applyNumberFormat="1" applyFont="1" applyFill="1" applyBorder="1" applyAlignment="1">
      <alignment horizontal="center" vertical="center" wrapText="1"/>
    </xf>
    <xf numFmtId="174" fontId="9" fillId="5" borderId="66" xfId="25" applyNumberFormat="1" applyFont="1" applyFill="1" applyBorder="1" applyAlignment="1">
      <alignment horizontal="center" vertical="center"/>
    </xf>
    <xf numFmtId="174" fontId="9" fillId="5" borderId="65" xfId="25" applyNumberFormat="1" applyFont="1" applyFill="1" applyBorder="1" applyAlignment="1">
      <alignment horizontal="center" vertical="center"/>
    </xf>
    <xf numFmtId="174" fontId="9" fillId="5" borderId="61" xfId="25" applyNumberFormat="1" applyFont="1" applyFill="1" applyBorder="1" applyAlignment="1">
      <alignment horizontal="center" vertical="center" wrapText="1"/>
    </xf>
    <xf numFmtId="174" fontId="9" fillId="5" borderId="40" xfId="25" applyNumberFormat="1" applyFont="1" applyFill="1" applyBorder="1" applyAlignment="1">
      <alignment horizontal="center" vertical="center" wrapText="1"/>
    </xf>
    <xf numFmtId="174" fontId="9" fillId="5" borderId="47" xfId="25" applyNumberFormat="1" applyFont="1" applyFill="1" applyBorder="1" applyAlignment="1">
      <alignment horizontal="center" vertical="center" wrapText="1"/>
    </xf>
    <xf numFmtId="174" fontId="9" fillId="5" borderId="50" xfId="25" applyNumberFormat="1" applyFont="1" applyFill="1" applyBorder="1" applyAlignment="1">
      <alignment horizontal="center" vertical="center" wrapText="1"/>
    </xf>
    <xf numFmtId="0" fontId="1" fillId="5" borderId="47" xfId="25" applyFill="1" applyBorder="1" applyAlignment="1">
      <alignment horizontal="center" vertical="center" wrapText="1"/>
    </xf>
    <xf numFmtId="174" fontId="9" fillId="5" borderId="71" xfId="25" applyNumberFormat="1" applyFont="1" applyFill="1" applyBorder="1" applyAlignment="1">
      <alignment horizontal="center" vertical="center"/>
    </xf>
    <xf numFmtId="174" fontId="9" fillId="5" borderId="70" xfId="25" applyNumberFormat="1" applyFont="1" applyFill="1" applyBorder="1" applyAlignment="1">
      <alignment horizontal="center" vertical="center"/>
    </xf>
    <xf numFmtId="174" fontId="9" fillId="5" borderId="72" xfId="25" applyNumberFormat="1" applyFont="1" applyFill="1" applyBorder="1" applyAlignment="1">
      <alignment horizontal="center" vertical="center"/>
    </xf>
    <xf numFmtId="0" fontId="9" fillId="5" borderId="51" xfId="26" quotePrefix="1" applyFont="1" applyFill="1" applyBorder="1" applyAlignment="1">
      <alignment horizontal="center" vertical="center" wrapText="1"/>
    </xf>
    <xf numFmtId="0" fontId="23" fillId="5" borderId="41" xfId="26" applyFill="1" applyBorder="1" applyAlignment="1">
      <alignment vertical="center" wrapText="1"/>
    </xf>
    <xf numFmtId="0" fontId="23" fillId="5" borderId="48" xfId="26" applyFill="1" applyBorder="1" applyAlignment="1">
      <alignment vertical="center" wrapText="1"/>
    </xf>
    <xf numFmtId="37" fontId="9" fillId="4" borderId="7" xfId="2" applyFill="1" applyBorder="1" applyAlignment="1">
      <alignment horizontal="center" vertical="center"/>
    </xf>
    <xf numFmtId="37" fontId="9" fillId="4" borderId="12" xfId="2" applyFill="1" applyBorder="1" applyAlignment="1">
      <alignment horizontal="center" vertical="center"/>
    </xf>
    <xf numFmtId="37" fontId="9" fillId="4" borderId="6" xfId="2" applyFill="1" applyBorder="1" applyAlignment="1">
      <alignment horizontal="center" vertical="center"/>
    </xf>
    <xf numFmtId="37" fontId="9" fillId="4" borderId="18" xfId="2" applyFill="1" applyBorder="1" applyAlignment="1">
      <alignment horizontal="center" vertical="center"/>
    </xf>
    <xf numFmtId="37" fontId="11" fillId="0" borderId="0" xfId="2" applyFont="1" applyAlignment="1">
      <alignment horizontal="center"/>
    </xf>
    <xf numFmtId="37" fontId="14" fillId="0" borderId="0" xfId="2" applyFont="1" applyAlignment="1">
      <alignment horizontal="center" vertical="center"/>
    </xf>
    <xf numFmtId="37" fontId="14" fillId="2" borderId="5" xfId="2" applyFont="1" applyFill="1" applyBorder="1" applyAlignment="1">
      <alignment horizontal="center"/>
    </xf>
    <xf numFmtId="37" fontId="9" fillId="4" borderId="9" xfId="2" applyFill="1" applyBorder="1" applyAlignment="1">
      <alignment horizontal="center" vertical="center"/>
    </xf>
    <xf numFmtId="37" fontId="9" fillId="4" borderId="0" xfId="2" applyFill="1" applyAlignment="1">
      <alignment horizontal="center" vertical="center"/>
    </xf>
    <xf numFmtId="37" fontId="9" fillId="4" borderId="7" xfId="2" applyFill="1" applyBorder="1" applyAlignment="1">
      <alignment horizontal="center" vertical="center" wrapText="1"/>
    </xf>
    <xf numFmtId="37" fontId="9" fillId="4" borderId="12" xfId="2" applyFill="1" applyBorder="1" applyAlignment="1">
      <alignment horizontal="center" vertical="center" wrapText="1"/>
    </xf>
    <xf numFmtId="37" fontId="9" fillId="4" borderId="17" xfId="2" applyFill="1" applyBorder="1" applyAlignment="1">
      <alignment horizontal="center" vertical="center" wrapText="1"/>
    </xf>
    <xf numFmtId="37" fontId="9" fillId="4" borderId="4" xfId="2" applyFill="1" applyBorder="1" applyAlignment="1">
      <alignment horizontal="center" vertical="center" wrapText="1"/>
    </xf>
    <xf numFmtId="37" fontId="9" fillId="4" borderId="3" xfId="2" applyFill="1" applyBorder="1" applyAlignment="1">
      <alignment horizontal="center" vertical="center" wrapText="1"/>
    </xf>
    <xf numFmtId="37" fontId="0" fillId="4" borderId="7" xfId="2" applyFont="1" applyFill="1" applyBorder="1" applyAlignment="1">
      <alignment horizontal="center" vertical="center" wrapText="1"/>
    </xf>
    <xf numFmtId="37" fontId="0" fillId="4" borderId="12" xfId="2" applyFont="1" applyFill="1" applyBorder="1" applyAlignment="1">
      <alignment horizontal="center" vertical="center" wrapText="1"/>
    </xf>
    <xf numFmtId="37" fontId="0" fillId="4" borderId="9" xfId="2" applyFont="1" applyFill="1" applyBorder="1" applyAlignment="1">
      <alignment horizontal="center" vertical="center" wrapText="1"/>
    </xf>
    <xf numFmtId="37" fontId="0" fillId="4" borderId="19" xfId="2" applyFont="1" applyFill="1" applyBorder="1" applyAlignment="1">
      <alignment horizontal="center" vertical="center" wrapText="1"/>
    </xf>
    <xf numFmtId="37" fontId="9" fillId="4" borderId="14" xfId="2" applyFill="1" applyBorder="1" applyAlignment="1">
      <alignment horizontal="center" vertical="center"/>
    </xf>
    <xf numFmtId="37" fontId="9" fillId="4" borderId="15" xfId="2" applyFill="1" applyBorder="1" applyAlignment="1">
      <alignment horizontal="center" vertical="center"/>
    </xf>
    <xf numFmtId="37" fontId="9" fillId="4" borderId="13" xfId="2" applyFill="1" applyBorder="1" applyAlignment="1">
      <alignment horizontal="center" vertical="center"/>
    </xf>
    <xf numFmtId="37" fontId="9" fillId="4" borderId="19" xfId="2" applyFill="1" applyBorder="1" applyAlignment="1">
      <alignment horizontal="center" vertical="center"/>
    </xf>
    <xf numFmtId="37" fontId="9" fillId="4" borderId="0" xfId="2" applyFill="1" applyAlignment="1">
      <alignment horizontal="center"/>
    </xf>
    <xf numFmtId="37" fontId="9" fillId="4" borderId="13" xfId="2" applyFill="1" applyBorder="1" applyAlignment="1">
      <alignment horizontal="center"/>
    </xf>
    <xf numFmtId="37" fontId="9" fillId="4" borderId="16" xfId="2" applyFill="1" applyBorder="1" applyAlignment="1">
      <alignment horizontal="center" vertical="top"/>
    </xf>
    <xf numFmtId="37" fontId="9" fillId="4" borderId="5" xfId="2" applyFill="1" applyBorder="1" applyAlignment="1">
      <alignment horizontal="center" vertical="top"/>
    </xf>
    <xf numFmtId="37" fontId="9" fillId="4" borderId="22" xfId="2" applyFill="1" applyBorder="1" applyAlignment="1">
      <alignment horizontal="center" vertical="top"/>
    </xf>
    <xf numFmtId="37" fontId="16" fillId="2" borderId="5" xfId="2" applyFont="1" applyFill="1" applyBorder="1" applyAlignment="1">
      <alignment horizontal="center"/>
    </xf>
    <xf numFmtId="37" fontId="9" fillId="4" borderId="17" xfId="2" applyFill="1" applyBorder="1" applyAlignment="1">
      <alignment horizontal="center" vertical="center"/>
    </xf>
    <xf numFmtId="37" fontId="9" fillId="4" borderId="4" xfId="2" applyFill="1" applyBorder="1" applyAlignment="1">
      <alignment horizontal="center" vertical="center"/>
    </xf>
    <xf numFmtId="0" fontId="9" fillId="2" borderId="0" xfId="4" applyFill="1" applyAlignment="1">
      <alignment horizontal="left" wrapText="1"/>
    </xf>
    <xf numFmtId="0" fontId="11" fillId="2" borderId="0" xfId="4" applyFont="1" applyFill="1" applyAlignment="1">
      <alignment horizontal="center"/>
    </xf>
    <xf numFmtId="0" fontId="14" fillId="2" borderId="0" xfId="4" applyFont="1" applyFill="1" applyAlignment="1">
      <alignment horizontal="center" vertical="center"/>
    </xf>
    <xf numFmtId="0" fontId="15" fillId="2" borderId="5" xfId="4" applyFont="1" applyFill="1" applyBorder="1"/>
    <xf numFmtId="0" fontId="9" fillId="4" borderId="3" xfId="4" applyFill="1" applyBorder="1" applyAlignment="1">
      <alignment horizontal="center" vertical="center"/>
    </xf>
    <xf numFmtId="0" fontId="9" fillId="4" borderId="17" xfId="4" applyFill="1" applyBorder="1" applyAlignment="1">
      <alignment horizontal="center" vertical="center"/>
    </xf>
    <xf numFmtId="0" fontId="9" fillId="4" borderId="4" xfId="4" applyFill="1" applyBorder="1" applyAlignment="1">
      <alignment horizontal="center" vertical="center"/>
    </xf>
    <xf numFmtId="0" fontId="9" fillId="4" borderId="7" xfId="4" applyFill="1" applyBorder="1" applyAlignment="1">
      <alignment horizontal="center" vertical="center" wrapText="1"/>
    </xf>
    <xf numFmtId="0" fontId="9" fillId="4" borderId="12" xfId="4" applyFill="1" applyBorder="1" applyAlignment="1">
      <alignment horizontal="center" vertical="center" wrapText="1"/>
    </xf>
    <xf numFmtId="0" fontId="9" fillId="4" borderId="0" xfId="4" applyFill="1" applyAlignment="1">
      <alignment horizontal="center" vertical="center" wrapText="1"/>
    </xf>
    <xf numFmtId="0" fontId="9" fillId="4" borderId="18" xfId="4" applyFill="1" applyBorder="1" applyAlignment="1">
      <alignment horizontal="center" vertical="center" wrapText="1"/>
    </xf>
    <xf numFmtId="0" fontId="9" fillId="4" borderId="14" xfId="4" applyFill="1" applyBorder="1" applyAlignment="1">
      <alignment horizontal="center" vertical="center"/>
    </xf>
    <xf numFmtId="0" fontId="9" fillId="4" borderId="6" xfId="4" applyFill="1" applyBorder="1" applyAlignment="1">
      <alignment horizontal="center" vertical="center"/>
    </xf>
    <xf numFmtId="0" fontId="9" fillId="4" borderId="9" xfId="4" applyFill="1" applyBorder="1" applyAlignment="1">
      <alignment horizontal="center" vertical="center"/>
    </xf>
    <xf numFmtId="0" fontId="9" fillId="4" borderId="9" xfId="4" applyFill="1" applyBorder="1" applyAlignment="1">
      <alignment horizontal="center" vertical="center" wrapText="1"/>
    </xf>
    <xf numFmtId="0" fontId="9" fillId="4" borderId="19" xfId="4" applyFill="1" applyBorder="1" applyAlignment="1">
      <alignment horizontal="center" vertical="center" wrapText="1"/>
    </xf>
    <xf numFmtId="0" fontId="11" fillId="0" borderId="0" xfId="4" applyFont="1" applyAlignment="1">
      <alignment horizontal="center"/>
    </xf>
    <xf numFmtId="0" fontId="14" fillId="0" borderId="0" xfId="4" applyFont="1" applyAlignment="1">
      <alignment horizontal="center" vertical="center"/>
    </xf>
    <xf numFmtId="0" fontId="14" fillId="2" borderId="5" xfId="4" applyFont="1" applyFill="1" applyBorder="1" applyAlignment="1">
      <alignment horizontal="center"/>
    </xf>
    <xf numFmtId="0" fontId="9" fillId="2" borderId="0" xfId="4" applyFill="1" applyAlignment="1">
      <alignment horizontal="left"/>
    </xf>
    <xf numFmtId="0" fontId="9" fillId="2" borderId="3" xfId="4" applyFill="1" applyBorder="1" applyAlignment="1">
      <alignment horizontal="left"/>
    </xf>
    <xf numFmtId="0" fontId="9" fillId="2" borderId="17" xfId="4" applyFill="1" applyBorder="1" applyAlignment="1">
      <alignment horizontal="left"/>
    </xf>
    <xf numFmtId="0" fontId="9" fillId="2" borderId="4" xfId="4" applyFill="1" applyBorder="1" applyAlignment="1">
      <alignment horizontal="left"/>
    </xf>
    <xf numFmtId="0" fontId="9" fillId="0" borderId="0" xfId="4" applyAlignment="1">
      <alignment horizontal="left" wrapText="1"/>
    </xf>
    <xf numFmtId="0" fontId="9" fillId="4" borderId="16" xfId="4" applyFill="1" applyBorder="1" applyAlignment="1">
      <alignment horizontal="center" vertical="center"/>
    </xf>
    <xf numFmtId="0" fontId="9" fillId="4" borderId="22" xfId="4" applyFill="1" applyBorder="1" applyAlignment="1">
      <alignment horizontal="center" vertical="center"/>
    </xf>
    <xf numFmtId="0" fontId="9" fillId="4" borderId="5" xfId="4" applyFill="1" applyBorder="1" applyAlignment="1">
      <alignment horizontal="center" vertical="center"/>
    </xf>
    <xf numFmtId="0" fontId="9" fillId="0" borderId="0" xfId="4" applyAlignment="1">
      <alignment horizontal="left"/>
    </xf>
    <xf numFmtId="0" fontId="9" fillId="4" borderId="6" xfId="4" applyFill="1" applyBorder="1" applyAlignment="1">
      <alignment horizontal="center" vertical="center" wrapText="1"/>
    </xf>
    <xf numFmtId="0" fontId="9" fillId="4" borderId="13" xfId="4" applyFill="1" applyBorder="1" applyAlignment="1">
      <alignment horizontal="center" vertical="center" wrapText="1"/>
    </xf>
  </cellXfs>
  <cellStyles count="27">
    <cellStyle name="Euro" xfId="1" xr:uid="{00000000-0005-0000-0000-000000000000}"/>
    <cellStyle name="Euro 2" xfId="12" xr:uid="{00000000-0005-0000-0000-000001000000}"/>
    <cellStyle name="Euro 2 2" xfId="20" xr:uid="{D7F627E3-5A6E-43CB-9782-4B3096E72F08}"/>
    <cellStyle name="Normal" xfId="0" builtinId="0"/>
    <cellStyle name="Normal 2" xfId="4" xr:uid="{00000000-0005-0000-0000-000003000000}"/>
    <cellStyle name="Normal 2 2" xfId="5" xr:uid="{00000000-0005-0000-0000-000004000000}"/>
    <cellStyle name="Normal 2 3" xfId="8" xr:uid="{00000000-0005-0000-0000-000005000000}"/>
    <cellStyle name="Normal 2 3 2" xfId="17" xr:uid="{9FE7E648-E552-4BB0-BB4D-D8624B33F96A}"/>
    <cellStyle name="Normal 2 4" xfId="13" xr:uid="{00000000-0005-0000-0000-000006000000}"/>
    <cellStyle name="Normal 2 4 2" xfId="21" xr:uid="{150C9130-BFD0-4283-A9D1-D53FEC28F761}"/>
    <cellStyle name="Normal 2 4 3" xfId="23" xr:uid="{37AB61B5-50E4-4244-9D96-3400084CCF7E}"/>
    <cellStyle name="Normal 2 5" xfId="26" xr:uid="{6CA297BC-0734-4AE8-9A28-9762F4F5271C}"/>
    <cellStyle name="Normal 3" xfId="6" xr:uid="{00000000-0005-0000-0000-000007000000}"/>
    <cellStyle name="Normal 3 2" xfId="15" xr:uid="{8181D334-740E-47CC-A712-499AD08338DA}"/>
    <cellStyle name="Normal 4" xfId="7" xr:uid="{00000000-0005-0000-0000-000008000000}"/>
    <cellStyle name="Normal 4 2" xfId="14" xr:uid="{00000000-0005-0000-0000-000009000000}"/>
    <cellStyle name="Normal 4 2 2" xfId="22" xr:uid="{FD05BD0C-4930-4567-BB7E-9A579BCEA553}"/>
    <cellStyle name="Normal 4 3" xfId="16" xr:uid="{CCC7CF45-86C7-4DA1-A291-637B31E31910}"/>
    <cellStyle name="Normal 5" xfId="9" xr:uid="{00000000-0005-0000-0000-00000A000000}"/>
    <cellStyle name="Normal 5 2" xfId="18" xr:uid="{BA74F704-7736-43FB-BD4E-FAE0928689A2}"/>
    <cellStyle name="Normal 6" xfId="10" xr:uid="{00000000-0005-0000-0000-00000B000000}"/>
    <cellStyle name="Normal 6 2" xfId="19" xr:uid="{E558D867-257F-49C9-9570-1C3270811D48}"/>
    <cellStyle name="Normal 7" xfId="24" xr:uid="{30CD44D1-0C34-4316-A6F6-266990FECFCC}"/>
    <cellStyle name="Normal 8" xfId="25" xr:uid="{7B2C5D18-B2C6-4743-9733-D2850E151512}"/>
    <cellStyle name="Normal_Huevos" xfId="2" xr:uid="{00000000-0005-0000-0000-00001C000000}"/>
    <cellStyle name="pepe" xfId="3" xr:uid="{00000000-0005-0000-0000-00001D000000}"/>
    <cellStyle name="pepe 2" xfId="11" xr:uid="{00000000-0005-0000-0000-00001E000000}"/>
  </cellStyles>
  <dxfs count="47"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D866"/>
      <color rgb="FFFFE699"/>
      <color rgb="FF9933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(millones de litros)</a:t>
            </a:r>
          </a:p>
        </c:rich>
      </c:tx>
      <c:layout>
        <c:manualLayout>
          <c:xMode val="edge"/>
          <c:yMode val="edge"/>
          <c:x val="0.1786310534712573"/>
          <c:y val="7.04228107850155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3489148580968295E-2"/>
          <c:y val="0.25352170793378631"/>
          <c:w val="0.86477462437395813"/>
          <c:h val="0.64788880916412195"/>
        </c:manualLayout>
      </c:layout>
      <c:lineChart>
        <c:grouping val="standard"/>
        <c:varyColors val="0"/>
        <c:ser>
          <c:idx val="0"/>
          <c:order val="0"/>
          <c:tx>
            <c:v>Total leche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'8.3.1.1'!$A$7:$A$16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'8.3.1.1'!$B$7:$B$16</c:f>
              <c:numCache>
                <c:formatCode>#,##0__;\–#,##0__;\–__;@__</c:formatCode>
                <c:ptCount val="10"/>
                <c:pt idx="0">
                  <c:v>7864.7805395385003</c:v>
                </c:pt>
                <c:pt idx="1">
                  <c:v>7963.0573235529009</c:v>
                </c:pt>
                <c:pt idx="2">
                  <c:v>8086.5516957320006</c:v>
                </c:pt>
                <c:pt idx="3">
                  <c:v>8180.8274403711002</c:v>
                </c:pt>
                <c:pt idx="4">
                  <c:v>8307.3868090897013</c:v>
                </c:pt>
                <c:pt idx="5">
                  <c:v>8428.5644021685002</c:v>
                </c:pt>
                <c:pt idx="6">
                  <c:v>8444.4299800863009</c:v>
                </c:pt>
                <c:pt idx="7">
                  <c:v>8231.3823532750994</c:v>
                </c:pt>
                <c:pt idx="8">
                  <c:v>8310.7594363369008</c:v>
                </c:pt>
                <c:pt idx="9">
                  <c:v>8332.781140000001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8-4A01-BCF5-66EEDBA3E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781216"/>
        <c:axId val="2094781760"/>
      </c:lineChart>
      <c:catAx>
        <c:axId val="20947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4781760"/>
        <c:scaling>
          <c:orientation val="minMax"/>
          <c:min val="6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216"/>
        <c:crosses val="autoZero"/>
        <c:crossBetween val="midCat"/>
        <c:majorUnit val="250"/>
        <c:minorUnit val="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de leche según especie
Año 2024</a:t>
            </a:r>
          </a:p>
        </c:rich>
      </c:tx>
      <c:layout>
        <c:manualLayout>
          <c:xMode val="edge"/>
          <c:yMode val="edge"/>
          <c:x val="0.11813658559955105"/>
          <c:y val="3.167432960740048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963412186892475"/>
          <c:y val="0.39819048513336691"/>
          <c:w val="0.5673881481613875"/>
          <c:h val="0.30543020166479851"/>
        </c:manualLayout>
      </c:layout>
      <c:pie3DChart>
        <c:varyColors val="1"/>
        <c:ser>
          <c:idx val="0"/>
          <c:order val="0"/>
          <c:tx>
            <c:v>Leche(según especies)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explosion val="57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D9-435D-AB82-B653B9295824}"/>
              </c:ext>
            </c:extLst>
          </c:dPt>
          <c:dPt>
            <c:idx val="1"/>
            <c:bubble3D val="0"/>
            <c:explosion val="17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D9-435D-AB82-B653B9295824}"/>
              </c:ext>
            </c:extLst>
          </c:dPt>
          <c:dPt>
            <c:idx val="2"/>
            <c:bubble3D val="0"/>
            <c:explosion val="71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D9-435D-AB82-B653B9295824}"/>
              </c:ext>
            </c:extLst>
          </c:dPt>
          <c:dLbls>
            <c:dLbl>
              <c:idx val="0"/>
              <c:layout>
                <c:manualLayout>
                  <c:x val="-9.2401853545593854E-2"/>
                  <c:y val="6.95943081198211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D9-435D-AB82-B653B9295824}"/>
                </c:ext>
              </c:extLst>
            </c:dLbl>
            <c:dLbl>
              <c:idx val="1"/>
              <c:layout>
                <c:manualLayout>
                  <c:x val="-6.825748249412017E-2"/>
                  <c:y val="-9.5989750162246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D9-435D-AB82-B653B9295824}"/>
                </c:ext>
              </c:extLst>
            </c:dLbl>
            <c:dLbl>
              <c:idx val="2"/>
              <c:layout>
                <c:manualLayout>
                  <c:x val="0.11813539089911808"/>
                  <c:y val="-1.757007262895070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D9-435D-AB82-B653B929582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'8.3.1.1'!$C$6:$E$6</c:f>
              <c:strCache>
                <c:ptCount val="3"/>
                <c:pt idx="0">
                  <c:v>Leche de vaca</c:v>
                </c:pt>
                <c:pt idx="1">
                  <c:v>Leche de oveja</c:v>
                </c:pt>
                <c:pt idx="2">
                  <c:v>Leche de cabra</c:v>
                </c:pt>
              </c:strCache>
            </c:strRef>
          </c:cat>
          <c:val>
            <c:numRef>
              <c:f>'8.3.1.1'!$C$16:$E$16</c:f>
              <c:numCache>
                <c:formatCode>#,##0__</c:formatCode>
                <c:ptCount val="3"/>
                <c:pt idx="0">
                  <c:v>7355.4012400000001</c:v>
                </c:pt>
                <c:pt idx="1">
                  <c:v>521.14337999999998</c:v>
                </c:pt>
                <c:pt idx="2">
                  <c:v>456.08460000000002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D9-435D-AB82-B653B929582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</a:t>
            </a:r>
            <a:r>
              <a:rPr lang="es-ES" baseline="0"/>
              <a:t> la producción de le</a:t>
            </a:r>
            <a:r>
              <a:rPr lang="es-ES"/>
              <a:t>che de vaca (millones</a:t>
            </a:r>
            <a:r>
              <a:rPr lang="es-ES" baseline="0"/>
              <a:t> de litros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18813328356528797"/>
          <c:y val="5.418724988273803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855352760487057E-2"/>
          <c:y val="0.19211845765477992"/>
          <c:w val="0.87264895238512541"/>
          <c:h val="0.71921268763071466"/>
        </c:manualLayout>
      </c:layout>
      <c:lineChart>
        <c:grouping val="standard"/>
        <c:varyColors val="0"/>
        <c:ser>
          <c:idx val="1"/>
          <c:order val="0"/>
          <c:tx>
            <c:v>Vaca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numRef>
              <c:f>'8.3.1.3'!$B$9:$B$18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'8.3.1.3'!$C$9:$C$18</c:f>
              <c:numCache>
                <c:formatCode>#,##0__</c:formatCode>
                <c:ptCount val="10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B0-43A6-B81D-6C5269720F3B}"/>
            </c:ext>
          </c:extLst>
        </c:ser>
        <c:ser>
          <c:idx val="0"/>
          <c:order val="1"/>
          <c:spPr>
            <a:ln w="381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'8.3.1.3'!$B$9:$B$18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'8.3.1.3'!$C$9:$C$18</c:f>
              <c:numCache>
                <c:formatCode>#,##0__</c:formatCode>
                <c:ptCount val="10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B0-43A6-B81D-6C5269720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0525808"/>
        <c:axId val="-1670528528"/>
      </c:lineChart>
      <c:catAx>
        <c:axId val="-167052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0528528"/>
        <c:scaling>
          <c:orientation val="minMax"/>
          <c:min val="6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5808"/>
        <c:crosses val="autoZero"/>
        <c:crossBetween val="between"/>
        <c:majorUnit val="2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oveja (millones de litros)</a:t>
            </a:r>
          </a:p>
        </c:rich>
      </c:tx>
      <c:layout>
        <c:manualLayout>
          <c:xMode val="edge"/>
          <c:yMode val="edge"/>
          <c:x val="0.15007233347800031"/>
          <c:y val="4.231617132195824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137205110825204E-2"/>
          <c:y val="0.15812917594654788"/>
          <c:w val="0.89466215540189198"/>
          <c:h val="0.76169265033407629"/>
        </c:manualLayout>
      </c:layout>
      <c:lineChart>
        <c:grouping val="standard"/>
        <c:varyColors val="0"/>
        <c:ser>
          <c:idx val="0"/>
          <c:order val="0"/>
          <c:tx>
            <c:v>leche oveja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'8.3.1.5'!$B$9:$B$18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'8.3.1.5'!$C$9:$C$18</c:f>
              <c:numCache>
                <c:formatCode>#,##0__</c:formatCode>
                <c:ptCount val="10"/>
                <c:pt idx="0">
                  <c:v>558.5504140969</c:v>
                </c:pt>
                <c:pt idx="1">
                  <c:v>545.6521283559</c:v>
                </c:pt>
                <c:pt idx="2">
                  <c:v>544.10345028200004</c:v>
                </c:pt>
                <c:pt idx="3">
                  <c:v>546.98559388900003</c:v>
                </c:pt>
                <c:pt idx="4">
                  <c:v>542.28421421099995</c:v>
                </c:pt>
                <c:pt idx="5">
                  <c:v>535.88390664799999</c:v>
                </c:pt>
                <c:pt idx="6">
                  <c:v>539.79052255399995</c:v>
                </c:pt>
                <c:pt idx="7">
                  <c:v>525.96255988799999</c:v>
                </c:pt>
                <c:pt idx="8">
                  <c:v>510.497029392</c:v>
                </c:pt>
                <c:pt idx="9">
                  <c:v>521.14337999999998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DF-4487-9AD0-E4AFD1D7B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6119632"/>
        <c:axId val="1796123984"/>
      </c:lineChart>
      <c:catAx>
        <c:axId val="179611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2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23984"/>
        <c:scaling>
          <c:orientation val="minMax"/>
          <c:max val="650"/>
          <c:min val="2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196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cabra (millones de litros)</a:t>
            </a:r>
          </a:p>
        </c:rich>
      </c:tx>
      <c:layout>
        <c:manualLayout>
          <c:xMode val="edge"/>
          <c:yMode val="edge"/>
          <c:x val="0.14180213360426722"/>
          <c:y val="4.17633837063006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8626292466765191E-2"/>
          <c:y val="0.2807424593967518"/>
          <c:w val="0.87740029542097508"/>
          <c:h val="0.63341067285382868"/>
        </c:manualLayout>
      </c:layout>
      <c:lineChart>
        <c:grouping val="standard"/>
        <c:varyColors val="0"/>
        <c:ser>
          <c:idx val="0"/>
          <c:order val="0"/>
          <c:tx>
            <c:v>leche cabra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'8.3.1.7'!$B$9:$B$18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'8.3.1.7'!$C$9:$C$18</c:f>
              <c:numCache>
                <c:formatCode>#,##0__</c:formatCode>
                <c:ptCount val="10"/>
                <c:pt idx="0">
                  <c:v>481.08886545159999</c:v>
                </c:pt>
                <c:pt idx="1">
                  <c:v>506.79504919700003</c:v>
                </c:pt>
                <c:pt idx="2">
                  <c:v>523.66183240999999</c:v>
                </c:pt>
                <c:pt idx="3">
                  <c:v>511.78334112210001</c:v>
                </c:pt>
                <c:pt idx="4">
                  <c:v>518.6870194887</c:v>
                </c:pt>
                <c:pt idx="5">
                  <c:v>508.1479401405</c:v>
                </c:pt>
                <c:pt idx="6">
                  <c:v>503.58378714230003</c:v>
                </c:pt>
                <c:pt idx="7">
                  <c:v>467.5840015471</c:v>
                </c:pt>
                <c:pt idx="8">
                  <c:v>456.08601994489999</c:v>
                </c:pt>
                <c:pt idx="9">
                  <c:v>456.08460000000002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7C-4CA6-890C-6DFC7934F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93872"/>
        <c:axId val="2036189520"/>
      </c:lineChart>
      <c:catAx>
        <c:axId val="203619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8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189520"/>
        <c:scaling>
          <c:orientation val="minMax"/>
          <c:min val="2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93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gallinas ponedoras (miles de aves)</a:t>
            </a:r>
          </a:p>
        </c:rich>
      </c:tx>
      <c:layout>
        <c:manualLayout>
          <c:xMode val="edge"/>
          <c:yMode val="edge"/>
          <c:x val="0.28377387406804605"/>
          <c:y val="5.52850685331000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3940486925157797E-2"/>
          <c:y val="0.13194474271362924"/>
          <c:w val="0.90351668169521793"/>
          <c:h val="0.76157579566287992"/>
        </c:manualLayout>
      </c:layout>
      <c:lineChart>
        <c:grouping val="standard"/>
        <c:varyColors val="0"/>
        <c:ser>
          <c:idx val="0"/>
          <c:order val="0"/>
          <c:tx>
            <c:v>Huevos gallina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'8.3.2.1'!$A$8:$A$20</c:f>
              <c:strCache>
                <c:ptCount val="1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 (*)</c:v>
                </c:pt>
              </c:strCache>
            </c:strRef>
          </c:cat>
          <c:val>
            <c:numRef>
              <c:f>'8.3.2.1'!$D$8:$D$20</c:f>
              <c:numCache>
                <c:formatCode>#,##0__</c:formatCode>
                <c:ptCount val="13"/>
                <c:pt idx="0">
                  <c:v>52432.669699999999</c:v>
                </c:pt>
                <c:pt idx="1">
                  <c:v>51141.083760000001</c:v>
                </c:pt>
                <c:pt idx="2">
                  <c:v>51089.873681265104</c:v>
                </c:pt>
                <c:pt idx="3">
                  <c:v>50494.963251946399</c:v>
                </c:pt>
                <c:pt idx="4">
                  <c:v>49994.951680788894</c:v>
                </c:pt>
                <c:pt idx="5">
                  <c:v>50593.247000000003</c:v>
                </c:pt>
                <c:pt idx="6">
                  <c:v>51108</c:v>
                </c:pt>
                <c:pt idx="7">
                  <c:v>49494.203999999998</c:v>
                </c:pt>
                <c:pt idx="8">
                  <c:v>43642.944000000003</c:v>
                </c:pt>
                <c:pt idx="9">
                  <c:v>44667.904240000003</c:v>
                </c:pt>
                <c:pt idx="10">
                  <c:v>46512.999000000003</c:v>
                </c:pt>
                <c:pt idx="11">
                  <c:v>47835.268499999998</c:v>
                </c:pt>
                <c:pt idx="12">
                  <c:v>46894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D3-4912-AB89-D50353D7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9696"/>
        <c:axId val="-590792416"/>
      </c:lineChart>
      <c:catAx>
        <c:axId val="-59078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2416"/>
        <c:scaling>
          <c:orientation val="minMax"/>
          <c:min val="4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96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gallina (millones de docenas)</a:t>
            </a:r>
          </a:p>
        </c:rich>
      </c:tx>
      <c:layout>
        <c:manualLayout>
          <c:xMode val="edge"/>
          <c:yMode val="edge"/>
          <c:x val="0.25070432341874055"/>
          <c:y val="5.05747126436781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055906221821545E-2"/>
          <c:y val="0.12873592119235194"/>
          <c:w val="0.89810640216411264"/>
          <c:h val="0.76551895994737751"/>
        </c:manualLayout>
      </c:layout>
      <c:lineChart>
        <c:grouping val="standard"/>
        <c:varyColors val="0"/>
        <c:ser>
          <c:idx val="0"/>
          <c:order val="0"/>
          <c:tx>
            <c:v>huevos gallina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'8.3.2.1'!$A$8:$A$20</c:f>
              <c:strCache>
                <c:ptCount val="1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 (*)</c:v>
                </c:pt>
              </c:strCache>
            </c:strRef>
          </c:cat>
          <c:val>
            <c:numRef>
              <c:f>'8.3.2.1'!$I$8:$I$20</c:f>
              <c:numCache>
                <c:formatCode>#,##0</c:formatCode>
                <c:ptCount val="13"/>
                <c:pt idx="0">
                  <c:v>1126.91299</c:v>
                </c:pt>
                <c:pt idx="1">
                  <c:v>1095.4447399999999</c:v>
                </c:pt>
                <c:pt idx="2">
                  <c:v>1093.5120266074998</c:v>
                </c:pt>
                <c:pt idx="3">
                  <c:v>1091.27380085615</c:v>
                </c:pt>
                <c:pt idx="4">
                  <c:v>1074.6598388802499</c:v>
                </c:pt>
                <c:pt idx="5">
                  <c:v>1097.1780275750002</c:v>
                </c:pt>
                <c:pt idx="6">
                  <c:v>1111.55</c:v>
                </c:pt>
                <c:pt idx="7">
                  <c:v>1082.9469999999999</c:v>
                </c:pt>
                <c:pt idx="8">
                  <c:v>950.76</c:v>
                </c:pt>
                <c:pt idx="9">
                  <c:v>982.28433697083324</c:v>
                </c:pt>
                <c:pt idx="10">
                  <c:v>1041.4745579884097</c:v>
                </c:pt>
                <c:pt idx="11">
                  <c:v>1065.148531758645</c:v>
                </c:pt>
                <c:pt idx="12">
                  <c:v>1098.62048192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F7-41A0-8A0C-5D693437D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1328"/>
        <c:axId val="-590783168"/>
      </c:lineChart>
      <c:catAx>
        <c:axId val="-5907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3168"/>
        <c:scaling>
          <c:orientation val="minMax"/>
          <c:min val="9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1328"/>
        <c:crosses val="autoZero"/>
        <c:crossBetween val="between"/>
        <c:majorUnit val="2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gallinas ponedoras (miles de aves)</a:t>
            </a:r>
          </a:p>
        </c:rich>
      </c:tx>
      <c:layout>
        <c:manualLayout>
          <c:xMode val="edge"/>
          <c:yMode val="edge"/>
          <c:x val="0.28947770725377825"/>
          <c:y val="5.52850685331000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3940486925157797E-2"/>
          <c:y val="0.13194474271362924"/>
          <c:w val="0.90351668169521793"/>
          <c:h val="0.7615757956628799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 bis'!$A$8:$A$17</c:f>
              <c:strCache>
                <c:ptCount val="10"/>
                <c:pt idx="0">
                  <c:v>2015</c:v>
                </c:pt>
                <c:pt idx="1">
                  <c:v>2016 (*)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'8.3.2.1 bis'!$D$8:$D$17</c:f>
              <c:numCache>
                <c:formatCode>#,##0__</c:formatCode>
                <c:ptCount val="10"/>
                <c:pt idx="0">
                  <c:v>47835.268499999998</c:v>
                </c:pt>
                <c:pt idx="1">
                  <c:v>46894</c:v>
                </c:pt>
                <c:pt idx="2">
                  <c:v>48904.098920000004</c:v>
                </c:pt>
                <c:pt idx="3">
                  <c:v>48121.599000000002</c:v>
                </c:pt>
                <c:pt idx="4">
                  <c:v>48227.692422100001</c:v>
                </c:pt>
                <c:pt idx="5">
                  <c:v>50334.758157640004</c:v>
                </c:pt>
                <c:pt idx="6">
                  <c:v>49079.211313084801</c:v>
                </c:pt>
                <c:pt idx="7">
                  <c:v>49446.205999999998</c:v>
                </c:pt>
                <c:pt idx="8">
                  <c:v>50529.657500000001</c:v>
                </c:pt>
                <c:pt idx="9">
                  <c:v>50746.624000000003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F7-45C5-8955-93A087973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856"/>
        <c:axId val="-590795680"/>
      </c:lineChart>
      <c:catAx>
        <c:axId val="-5907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5680"/>
        <c:scaling>
          <c:orientation val="minMax"/>
          <c:min val="4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8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gallina (millones de docenas)</a:t>
            </a:r>
          </a:p>
        </c:rich>
      </c:tx>
      <c:layout>
        <c:manualLayout>
          <c:xMode val="edge"/>
          <c:yMode val="edge"/>
          <c:x val="0.25728055223898544"/>
          <c:y val="5.05747126436781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055906221821545E-2"/>
          <c:y val="0.12873592119235194"/>
          <c:w val="0.89810640216411264"/>
          <c:h val="0.76551895994737751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 bis'!$A$8:$A$17</c:f>
              <c:strCache>
                <c:ptCount val="10"/>
                <c:pt idx="0">
                  <c:v>2015</c:v>
                </c:pt>
                <c:pt idx="1">
                  <c:v>2016 (*)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'8.3.2.1 bis'!$I$8:$I$17</c:f>
              <c:numCache>
                <c:formatCode>#,##0__</c:formatCode>
                <c:ptCount val="10"/>
                <c:pt idx="0">
                  <c:v>1065.148531758645</c:v>
                </c:pt>
                <c:pt idx="1">
                  <c:v>1070</c:v>
                </c:pt>
                <c:pt idx="2">
                  <c:v>1125.2854002510001</c:v>
                </c:pt>
                <c:pt idx="3">
                  <c:v>1110.2470000000001</c:v>
                </c:pt>
                <c:pt idx="4">
                  <c:v>1100.1329053248915</c:v>
                </c:pt>
                <c:pt idx="5">
                  <c:v>1154.6972548083404</c:v>
                </c:pt>
                <c:pt idx="6">
                  <c:v>1128.8046280693288</c:v>
                </c:pt>
                <c:pt idx="7">
                  <c:v>1139.3168698127665</c:v>
                </c:pt>
                <c:pt idx="8">
                  <c:v>1164.28738390487</c:v>
                </c:pt>
                <c:pt idx="9">
                  <c:v>1169.4485140621357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FE-409D-94AA-8FE0AC515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6768"/>
        <c:axId val="-590784256"/>
      </c:lineChart>
      <c:catAx>
        <c:axId val="-5907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4256"/>
        <c:scaling>
          <c:orientation val="minMax"/>
          <c:min val="9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6768"/>
        <c:crosses val="autoZero"/>
        <c:crossBetween val="between"/>
        <c:majorUnit val="2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total de huevos (millones de docenas)</a:t>
            </a:r>
          </a:p>
        </c:rich>
      </c:tx>
      <c:layout>
        <c:manualLayout>
          <c:xMode val="edge"/>
          <c:yMode val="edge"/>
          <c:x val="0.12248926865300874"/>
          <c:y val="4.90435731382161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9908764881168104E-2"/>
          <c:y val="0.15580736543909418"/>
          <c:w val="0.88927039774899852"/>
          <c:h val="0.71671388101983002"/>
        </c:manualLayout>
      </c:layout>
      <c:lineChart>
        <c:grouping val="standard"/>
        <c:varyColors val="0"/>
        <c:ser>
          <c:idx val="0"/>
          <c:order val="0"/>
          <c:tx>
            <c:v>huevos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'8.3.2.2'!$A$9:$A$18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'8.3.2.2'!$F$9:$F$18</c:f>
              <c:numCache>
                <c:formatCode>#,##0__</c:formatCode>
                <c:ptCount val="10"/>
                <c:pt idx="0">
                  <c:v>1065.2021721753117</c:v>
                </c:pt>
                <c:pt idx="1">
                  <c:v>1070</c:v>
                </c:pt>
                <c:pt idx="2">
                  <c:v>1125.2874110843334</c:v>
                </c:pt>
                <c:pt idx="3">
                  <c:v>1110.2739999999999</c:v>
                </c:pt>
                <c:pt idx="4">
                  <c:v>1100.1642568</c:v>
                </c:pt>
                <c:pt idx="5">
                  <c:v>1154.5437578916737</c:v>
                </c:pt>
                <c:pt idx="6">
                  <c:v>1128.8364218193287</c:v>
                </c:pt>
                <c:pt idx="7">
                  <c:v>1139.3168698127665</c:v>
                </c:pt>
                <c:pt idx="8">
                  <c:v>1164.3215787381985</c:v>
                </c:pt>
                <c:pt idx="9">
                  <c:v>1169.4933689788024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BF-4F1B-8675-212FE8EEA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5888"/>
        <c:axId val="-590790784"/>
      </c:lineChart>
      <c:catAx>
        <c:axId val="-59078588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0784"/>
        <c:scaling>
          <c:orientation val="minMax"/>
          <c:min val="9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58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pavas, patas y ocas (millones de docenas)</a:t>
            </a:r>
          </a:p>
        </c:rich>
      </c:tx>
      <c:layout>
        <c:manualLayout>
          <c:xMode val="edge"/>
          <c:yMode val="edge"/>
          <c:x val="0.14373534927332399"/>
          <c:y val="6.321869249102482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0615034168564919E-2"/>
          <c:y val="0.17816141949931391"/>
          <c:w val="0.89863325740319333"/>
          <c:h val="0.6982778215860207"/>
        </c:manualLayout>
      </c:layout>
      <c:lineChart>
        <c:grouping val="standard"/>
        <c:varyColors val="0"/>
        <c:ser>
          <c:idx val="0"/>
          <c:order val="0"/>
          <c:tx>
            <c:v>huevos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'8.3.2.2'!$A$9:$A$18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'8.3.2.2'!$E$9:$E$18</c:f>
              <c:numCache>
                <c:formatCode>#,##0.00__</c:formatCode>
                <c:ptCount val="10"/>
                <c:pt idx="0">
                  <c:v>5.3640416666666663E-2</c:v>
                </c:pt>
                <c:pt idx="1">
                  <c:v>1.9369999999999998E-2</c:v>
                </c:pt>
                <c:pt idx="2">
                  <c:v>2.0108299999999999E-3</c:v>
                </c:pt>
                <c:pt idx="3">
                  <c:v>2.7E-2</c:v>
                </c:pt>
                <c:pt idx="4">
                  <c:v>2.5721499999999998E-2</c:v>
                </c:pt>
                <c:pt idx="5">
                  <c:v>3.4003083333333337E-2</c:v>
                </c:pt>
                <c:pt idx="6">
                  <c:v>3.1793749999999996E-2</c:v>
                </c:pt>
                <c:pt idx="7">
                  <c:v>3.1599799999999997E-2</c:v>
                </c:pt>
                <c:pt idx="8">
                  <c:v>3.4194833333333334E-2</c:v>
                </c:pt>
                <c:pt idx="9">
                  <c:v>4.4854916666666668E-2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B9-4E0B-9F57-E0E6EA7A4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8608"/>
        <c:axId val="-590788064"/>
      </c:lineChart>
      <c:catAx>
        <c:axId val="-590788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0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-590788064"/>
        <c:scaling>
          <c:orientation val="minMax"/>
          <c:max val="5.000000000000001E-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608"/>
        <c:crosses val="autoZero"/>
        <c:crossBetween val="between"/>
        <c:majorUnit val="1.0000000000000002E-2"/>
        <c:minorUnit val="5.000000000000001E-3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
Animales esquilados (miles)</a:t>
            </a:r>
          </a:p>
        </c:rich>
      </c:tx>
      <c:layout>
        <c:manualLayout>
          <c:xMode val="edge"/>
          <c:yMode val="edge"/>
          <c:x val="0.3894984195402299"/>
          <c:y val="4.95867537834368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34844428222404E-2"/>
          <c:y val="0.23416040956549691"/>
          <c:w val="0.92488728652047403"/>
          <c:h val="0.64462983339207891"/>
        </c:manualLayout>
      </c:layout>
      <c:lineChart>
        <c:grouping val="standard"/>
        <c:varyColors val="0"/>
        <c:ser>
          <c:idx val="0"/>
          <c:order val="0"/>
          <c:tx>
            <c:v>Lana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'8.3.3.1 '!$A$8:$A$17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'8.3.3.1 '!$F$8:$F$17</c:f>
              <c:numCache>
                <c:formatCode>#,##0__;\–#,##0__;;@__</c:formatCode>
                <c:ptCount val="10"/>
                <c:pt idx="0">
                  <c:v>12834.9005</c:v>
                </c:pt>
                <c:pt idx="1">
                  <c:v>12731.004999999999</c:v>
                </c:pt>
                <c:pt idx="2">
                  <c:v>12825.032997480001</c:v>
                </c:pt>
                <c:pt idx="3">
                  <c:v>12836.450999999999</c:v>
                </c:pt>
                <c:pt idx="4">
                  <c:v>12479.19672</c:v>
                </c:pt>
                <c:pt idx="5">
                  <c:v>12453.874108</c:v>
                </c:pt>
                <c:pt idx="6">
                  <c:v>12178.277619999999</c:v>
                </c:pt>
                <c:pt idx="7">
                  <c:v>11467.0463</c:v>
                </c:pt>
                <c:pt idx="8">
                  <c:v>10947.117293519001</c:v>
                </c:pt>
                <c:pt idx="9">
                  <c:v>10902.857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0D-4566-9BA7-47E4D611B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6976"/>
        <c:axId val="-590790240"/>
      </c:lineChart>
      <c:catAx>
        <c:axId val="-5907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0240"/>
        <c:scaling>
          <c:orientation val="minMax"/>
          <c:max val="15000"/>
          <c:min val="1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Lana (toneladas)</a:t>
            </a:r>
          </a:p>
        </c:rich>
      </c:tx>
      <c:layout>
        <c:manualLayout>
          <c:xMode val="edge"/>
          <c:yMode val="edge"/>
          <c:x val="0.32030229885057465"/>
          <c:y val="6.052642809892695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694295815041727E-2"/>
          <c:y val="0.14736842105263237"/>
          <c:w val="0.92083753378316835"/>
          <c:h val="0.73157894736842355"/>
        </c:manualLayout>
      </c:layout>
      <c:lineChart>
        <c:grouping val="standard"/>
        <c:varyColors val="0"/>
        <c:ser>
          <c:idx val="0"/>
          <c:order val="0"/>
          <c:tx>
            <c:v>Lana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'8.3.3.1 '!$A$8:$A$17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'8.3.3.1 '!$K$8:$K$17</c:f>
              <c:numCache>
                <c:formatCode>#,##0__;\–#,##0__;;@__</c:formatCode>
                <c:ptCount val="10"/>
                <c:pt idx="0">
                  <c:v>23336.468540142218</c:v>
                </c:pt>
                <c:pt idx="1">
                  <c:v>22723.741155</c:v>
                </c:pt>
                <c:pt idx="2">
                  <c:v>22788.995400602707</c:v>
                </c:pt>
                <c:pt idx="3">
                  <c:v>23553.735711935973</c:v>
                </c:pt>
                <c:pt idx="4">
                  <c:v>22078.636495000002</c:v>
                </c:pt>
                <c:pt idx="5">
                  <c:v>23120.803844004131</c:v>
                </c:pt>
                <c:pt idx="6">
                  <c:v>23168</c:v>
                </c:pt>
                <c:pt idx="7">
                  <c:v>21991.619691</c:v>
                </c:pt>
                <c:pt idx="8">
                  <c:v>20745.263027204332</c:v>
                </c:pt>
                <c:pt idx="9">
                  <c:v>20669.972773782927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FD-457F-A7B9-54413184D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3712"/>
        <c:axId val="-590786432"/>
      </c:lineChart>
      <c:catAx>
        <c:axId val="-5907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6432"/>
        <c:scaling>
          <c:orientation val="minMax"/>
          <c:max val="25000"/>
          <c:min val="19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3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
de lana según tipo. Año 2024</a:t>
            </a:r>
          </a:p>
        </c:rich>
      </c:tx>
      <c:layout>
        <c:manualLayout>
          <c:xMode val="edge"/>
          <c:yMode val="edge"/>
          <c:x val="0.37531130268199236"/>
          <c:y val="3.26090150893303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945602901178605"/>
          <c:y val="0.26000031738319995"/>
          <c:w val="0.54125113327289265"/>
          <c:h val="0.592500723267484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23-4D85-BB33-727E74A7AD7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23-4D85-BB33-727E74A7AD7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23-4D85-BB33-727E74A7AD75}"/>
              </c:ext>
            </c:extLst>
          </c:dPt>
          <c:dLbls>
            <c:dLbl>
              <c:idx val="0"/>
              <c:layout>
                <c:manualLayout>
                  <c:x val="0.15696841592817457"/>
                  <c:y val="-0.1312035963823313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23-4D85-BB33-727E74A7AD75}"/>
                </c:ext>
              </c:extLst>
            </c:dLbl>
            <c:dLbl>
              <c:idx val="1"/>
              <c:layout>
                <c:manualLayout>
                  <c:x val="-0.15443437548498695"/>
                  <c:y val="-7.276264459381452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23-4D85-BB33-727E74A7AD75}"/>
                </c:ext>
              </c:extLst>
            </c:dLbl>
            <c:dLbl>
              <c:idx val="2"/>
              <c:layout>
                <c:manualLayout>
                  <c:x val="-0.10710022420833315"/>
                  <c:y val="-8.35103647758316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23-4D85-BB33-727E74A7AD75}"/>
                </c:ext>
              </c:extLst>
            </c:dLbl>
            <c:dLbl>
              <c:idx val="3"/>
              <c:layout>
                <c:manualLayout>
                  <c:x val="0.11012503535872846"/>
                  <c:y val="-3.15188280036424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23-4D85-BB33-727E74A7AD7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Blanca fina</c:v>
              </c:pt>
              <c:pt idx="1">
                <c:v>Blanca entrefina</c:v>
              </c:pt>
              <c:pt idx="2">
                <c:v>Blanca basta</c:v>
              </c:pt>
              <c:pt idx="3">
                <c:v>Negra</c:v>
              </c:pt>
            </c:strLit>
          </c:cat>
          <c:val>
            <c:numRef>
              <c:f>'8.3.3.1 '!$G$17:$J$17</c:f>
              <c:numCache>
                <c:formatCode>#,##0__;\–#,##0__;;@__</c:formatCode>
                <c:ptCount val="4"/>
                <c:pt idx="0">
                  <c:v>7099.8908641555181</c:v>
                </c:pt>
                <c:pt idx="1">
                  <c:v>9519.9141921296668</c:v>
                </c:pt>
                <c:pt idx="2">
                  <c:v>3834.7885459999998</c:v>
                </c:pt>
                <c:pt idx="3" formatCode="#,##0__;\–#,##0__;0__;@__">
                  <c:v>215.37917149774992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23-4D85-BB33-727E74A7AD7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colmenas (miles)</a:t>
            </a:r>
          </a:p>
        </c:rich>
      </c:tx>
      <c:layout>
        <c:manualLayout>
          <c:xMode val="edge"/>
          <c:yMode val="edge"/>
          <c:x val="0.35054439833865614"/>
          <c:y val="4.352124126077160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129738837405333E-2"/>
          <c:y val="0.1799415213101532"/>
          <c:w val="0.92249368155012634"/>
          <c:h val="0.669618448154182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'8.3.4.1'!$C$8:$C$17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'8.3.4.1'!$F$8:$F$17</c:f>
              <c:numCache>
                <c:formatCode>#,##0__</c:formatCode>
                <c:ptCount val="10"/>
                <c:pt idx="0">
                  <c:v>2730.2959999999998</c:v>
                </c:pt>
                <c:pt idx="1">
                  <c:v>2834.5145000000002</c:v>
                </c:pt>
                <c:pt idx="2">
                  <c:v>2904.9708599999999</c:v>
                </c:pt>
                <c:pt idx="3">
                  <c:v>2965.5569999999998</c:v>
                </c:pt>
                <c:pt idx="4">
                  <c:v>3004.1842999999999</c:v>
                </c:pt>
                <c:pt idx="5">
                  <c:v>2992.9737500000001</c:v>
                </c:pt>
                <c:pt idx="6">
                  <c:v>2982.587</c:v>
                </c:pt>
                <c:pt idx="7">
                  <c:v>2963.3015</c:v>
                </c:pt>
                <c:pt idx="8">
                  <c:v>2794.8544999999999</c:v>
                </c:pt>
                <c:pt idx="9">
                  <c:v>2822.924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4-4057-80AF-0A0604C96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312"/>
        <c:axId val="-587790480"/>
      </c:lineChart>
      <c:catAx>
        <c:axId val="-5907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9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90480"/>
        <c:scaling>
          <c:orientation val="minMax"/>
          <c:max val="32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3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miel  y de la cera (toneladas)</a:t>
            </a:r>
          </a:p>
        </c:rich>
      </c:tx>
      <c:layout>
        <c:manualLayout>
          <c:xMode val="edge"/>
          <c:yMode val="edge"/>
          <c:x val="0.30335272533308577"/>
          <c:y val="5.740181268882175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5790386510058902E-2"/>
          <c:y val="0.14199416716945543"/>
          <c:w val="0.89856334636655188"/>
          <c:h val="0.67975931091760411"/>
        </c:manualLayout>
      </c:layout>
      <c:lineChart>
        <c:grouping val="standard"/>
        <c:varyColors val="0"/>
        <c:ser>
          <c:idx val="0"/>
          <c:order val="0"/>
          <c:tx>
            <c:strRef>
              <c:f>'8.3.4.1'!$G$7</c:f>
              <c:strCache>
                <c:ptCount val="1"/>
                <c:pt idx="0">
                  <c:v>Miel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'8.3.4.1'!$C$8:$C$17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'8.3.4.1'!$G$8:$G$17</c:f>
              <c:numCache>
                <c:formatCode>#,##0__</c:formatCode>
                <c:ptCount val="10"/>
                <c:pt idx="0">
                  <c:v>33440.771120151461</c:v>
                </c:pt>
                <c:pt idx="1">
                  <c:v>29545.284022715983</c:v>
                </c:pt>
                <c:pt idx="2">
                  <c:v>29393.153478978718</c:v>
                </c:pt>
                <c:pt idx="3">
                  <c:v>36393.995229901935</c:v>
                </c:pt>
                <c:pt idx="4">
                  <c:v>31160.769382223905</c:v>
                </c:pt>
                <c:pt idx="5">
                  <c:v>30512.727363129707</c:v>
                </c:pt>
                <c:pt idx="6">
                  <c:v>34064.819452582764</c:v>
                </c:pt>
                <c:pt idx="7">
                  <c:v>27393.975734</c:v>
                </c:pt>
                <c:pt idx="8">
                  <c:v>27422.856794848951</c:v>
                </c:pt>
                <c:pt idx="9">
                  <c:v>33180.632748973745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9-4CEB-A3AB-E9E59A1D389C}"/>
            </c:ext>
          </c:extLst>
        </c:ser>
        <c:ser>
          <c:idx val="1"/>
          <c:order val="1"/>
          <c:tx>
            <c:strRef>
              <c:f>'8.3.4.1'!$H$7</c:f>
              <c:strCache>
                <c:ptCount val="1"/>
                <c:pt idx="0">
                  <c:v>Cera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'8.3.4.1'!$C$8:$C$17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'8.3.4.1'!$H$8:$H$17</c:f>
              <c:numCache>
                <c:formatCode>#,##0__</c:formatCode>
                <c:ptCount val="10"/>
                <c:pt idx="0">
                  <c:v>1801.6504407670204</c:v>
                </c:pt>
                <c:pt idx="1">
                  <c:v>1472.6992841727672</c:v>
                </c:pt>
                <c:pt idx="2">
                  <c:v>1519.3627919544001</c:v>
                </c:pt>
                <c:pt idx="3">
                  <c:v>1903.7728286939073</c:v>
                </c:pt>
                <c:pt idx="4">
                  <c:v>1673.8238753356602</c:v>
                </c:pt>
                <c:pt idx="5">
                  <c:v>1687.0653926776977</c:v>
                </c:pt>
                <c:pt idx="6">
                  <c:v>1853.9061930547359</c:v>
                </c:pt>
                <c:pt idx="7">
                  <c:v>1779.9208542195499</c:v>
                </c:pt>
                <c:pt idx="8">
                  <c:v>1559.19863103849</c:v>
                </c:pt>
                <c:pt idx="9">
                  <c:v>1796.926332821836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39-4CEB-A3AB-E9E59A1D3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87777968"/>
        <c:axId val="-587789392"/>
      </c:lineChart>
      <c:catAx>
        <c:axId val="-58777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8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89392"/>
        <c:scaling>
          <c:orientation val="minMax"/>
          <c:max val="38000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77968"/>
        <c:crosses val="autoZero"/>
        <c:crossBetween val="between"/>
        <c:majorUnit val="3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057058001397654"/>
          <c:y val="0.92447260432800504"/>
          <c:w val="0.33051581570055438"/>
          <c:h val="6.34441087613289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 verticalDpi="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137160</xdr:rowOff>
    </xdr:from>
    <xdr:to>
      <xdr:col>4</xdr:col>
      <xdr:colOff>1127760</xdr:colOff>
      <xdr:row>43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9DEB03-332D-4CCE-A2EB-1BFCF0303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106680</xdr:colOff>
      <xdr:row>45</xdr:row>
      <xdr:rowOff>144780</xdr:rowOff>
    </xdr:from>
    <xdr:to>
      <xdr:col>4</xdr:col>
      <xdr:colOff>1173480</xdr:colOff>
      <xdr:row>71</xdr:row>
      <xdr:rowOff>144780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E6ADA2-3A39-4739-9E33-A1E80565E4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109330</xdr:colOff>
      <xdr:row>20</xdr:row>
      <xdr:rowOff>163002</xdr:rowOff>
    </xdr:from>
    <xdr:to>
      <xdr:col>6</xdr:col>
      <xdr:colOff>31308</xdr:colOff>
      <xdr:row>47</xdr:row>
      <xdr:rowOff>65930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37DDA1-A9D6-4011-9D55-136EAF39D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21</xdr:row>
      <xdr:rowOff>30480</xdr:rowOff>
    </xdr:from>
    <xdr:to>
      <xdr:col>5</xdr:col>
      <xdr:colOff>1135380</xdr:colOff>
      <xdr:row>47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D91C08-41C7-4853-927F-F48017D8E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20</xdr:row>
      <xdr:rowOff>213360</xdr:rowOff>
    </xdr:from>
    <xdr:to>
      <xdr:col>5</xdr:col>
      <xdr:colOff>1066800</xdr:colOff>
      <xdr:row>46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E11F2E-07AD-4B2A-BA93-DB90EF3A6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142875</xdr:rowOff>
    </xdr:from>
    <xdr:to>
      <xdr:col>9</xdr:col>
      <xdr:colOff>104775</xdr:colOff>
      <xdr:row>48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50</xdr:row>
      <xdr:rowOff>47625</xdr:rowOff>
    </xdr:from>
    <xdr:to>
      <xdr:col>9</xdr:col>
      <xdr:colOff>104775</xdr:colOff>
      <xdr:row>75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19</xdr:row>
      <xdr:rowOff>142876</xdr:rowOff>
    </xdr:from>
    <xdr:to>
      <xdr:col>9</xdr:col>
      <xdr:colOff>13304</xdr:colOff>
      <xdr:row>45</xdr:row>
      <xdr:rowOff>20768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47</xdr:row>
      <xdr:rowOff>47626</xdr:rowOff>
    </xdr:from>
    <xdr:to>
      <xdr:col>9</xdr:col>
      <xdr:colOff>13304</xdr:colOff>
      <xdr:row>72</xdr:row>
      <xdr:rowOff>115807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73819</xdr:colOff>
      <xdr:row>41</xdr:row>
      <xdr:rowOff>16669</xdr:rowOff>
    </xdr:from>
    <xdr:to>
      <xdr:col>6</xdr:col>
      <xdr:colOff>0</xdr:colOff>
      <xdr:row>61</xdr:row>
      <xdr:rowOff>128938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73819</xdr:colOff>
      <xdr:row>19</xdr:row>
      <xdr:rowOff>73819</xdr:rowOff>
    </xdr:from>
    <xdr:to>
      <xdr:col>6</xdr:col>
      <xdr:colOff>0</xdr:colOff>
      <xdr:row>39</xdr:row>
      <xdr:rowOff>154781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19</xdr:row>
      <xdr:rowOff>152400</xdr:rowOff>
    </xdr:from>
    <xdr:to>
      <xdr:col>10</xdr:col>
      <xdr:colOff>505216</xdr:colOff>
      <xdr:row>41</xdr:row>
      <xdr:rowOff>23479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102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333375</xdr:colOff>
      <xdr:row>42</xdr:row>
      <xdr:rowOff>9525</xdr:rowOff>
    </xdr:from>
    <xdr:to>
      <xdr:col>10</xdr:col>
      <xdr:colOff>505216</xdr:colOff>
      <xdr:row>64</xdr:row>
      <xdr:rowOff>60411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112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333375</xdr:colOff>
      <xdr:row>65</xdr:row>
      <xdr:rowOff>104775</xdr:rowOff>
    </xdr:from>
    <xdr:to>
      <xdr:col>10</xdr:col>
      <xdr:colOff>505216</xdr:colOff>
      <xdr:row>89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1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76186</xdr:rowOff>
    </xdr:from>
    <xdr:to>
      <xdr:col>9</xdr:col>
      <xdr:colOff>1060987</xdr:colOff>
      <xdr:row>41</xdr:row>
      <xdr:rowOff>121171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42</xdr:row>
      <xdr:rowOff>85712</xdr:rowOff>
    </xdr:from>
    <xdr:to>
      <xdr:col>9</xdr:col>
      <xdr:colOff>1060987</xdr:colOff>
      <xdr:row>62</xdr:row>
      <xdr:rowOff>59583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008C-9F20-4630-A5CD-18E7FFBFE041}">
  <dimension ref="A1:G19"/>
  <sheetViews>
    <sheetView view="pageBreakPreview" topLeftCell="A29" zoomScale="130" zoomScaleNormal="100" zoomScaleSheetLayoutView="130" workbookViewId="0">
      <selection activeCell="F14" sqref="F14"/>
    </sheetView>
  </sheetViews>
  <sheetFormatPr baseColWidth="10" defaultColWidth="11.44140625" defaultRowHeight="13.2" x14ac:dyDescent="0.25"/>
  <cols>
    <col min="1" max="1" width="16.6640625" style="200" customWidth="1"/>
    <col min="2" max="5" width="17.6640625" style="200" customWidth="1"/>
    <col min="6" max="16384" width="11.44140625" style="200"/>
  </cols>
  <sheetData>
    <row r="1" spans="1:7" s="219" customFormat="1" ht="17.399999999999999" x14ac:dyDescent="0.3">
      <c r="A1" s="335" t="s">
        <v>73</v>
      </c>
      <c r="B1" s="335"/>
      <c r="C1" s="335"/>
      <c r="D1" s="335"/>
      <c r="E1" s="335"/>
      <c r="F1" s="202"/>
      <c r="G1" s="202"/>
    </row>
    <row r="2" spans="1:7" x14ac:dyDescent="0.25">
      <c r="A2" s="218"/>
      <c r="B2" s="218"/>
      <c r="C2" s="218"/>
      <c r="D2" s="218"/>
      <c r="E2" s="218"/>
    </row>
    <row r="3" spans="1:7" s="216" customFormat="1" ht="13.8" x14ac:dyDescent="0.25">
      <c r="A3" s="336" t="s">
        <v>200</v>
      </c>
      <c r="B3" s="336"/>
      <c r="C3" s="336"/>
      <c r="D3" s="336"/>
      <c r="E3" s="336"/>
      <c r="F3" s="217"/>
    </row>
    <row r="4" spans="1:7" s="216" customFormat="1" ht="13.8" x14ac:dyDescent="0.25">
      <c r="A4" s="336" t="s">
        <v>154</v>
      </c>
      <c r="B4" s="336"/>
      <c r="C4" s="336"/>
      <c r="D4" s="336"/>
      <c r="E4" s="336"/>
    </row>
    <row r="5" spans="1:7" s="216" customFormat="1" ht="14.4" thickBot="1" x14ac:dyDescent="0.3"/>
    <row r="6" spans="1:7" ht="33" customHeight="1" thickBot="1" x14ac:dyDescent="0.3">
      <c r="A6" s="215" t="s">
        <v>0</v>
      </c>
      <c r="B6" s="214" t="s">
        <v>1</v>
      </c>
      <c r="C6" s="214" t="s">
        <v>153</v>
      </c>
      <c r="D6" s="214" t="s">
        <v>152</v>
      </c>
      <c r="E6" s="213" t="s">
        <v>151</v>
      </c>
    </row>
    <row r="7" spans="1:7" x14ac:dyDescent="0.25">
      <c r="A7" s="212">
        <v>2015</v>
      </c>
      <c r="B7" s="211">
        <f t="shared" ref="B7:B15" si="0">SUM(C7:E7)</f>
        <v>7864.7805395385003</v>
      </c>
      <c r="C7" s="210">
        <v>6825.1412599900004</v>
      </c>
      <c r="D7" s="210">
        <v>558.5504140969</v>
      </c>
      <c r="E7" s="209">
        <v>481.08886545159999</v>
      </c>
      <c r="F7" s="204"/>
      <c r="G7" s="204"/>
    </row>
    <row r="8" spans="1:7" x14ac:dyDescent="0.25">
      <c r="A8" s="212">
        <v>2016</v>
      </c>
      <c r="B8" s="211">
        <f t="shared" si="0"/>
        <v>7963.0573235529009</v>
      </c>
      <c r="C8" s="210">
        <v>6910.610146</v>
      </c>
      <c r="D8" s="210">
        <v>545.6521283559</v>
      </c>
      <c r="E8" s="209">
        <v>506.79504919700003</v>
      </c>
      <c r="F8" s="204"/>
      <c r="G8" s="204"/>
    </row>
    <row r="9" spans="1:7" x14ac:dyDescent="0.25">
      <c r="A9" s="212">
        <v>2017</v>
      </c>
      <c r="B9" s="211">
        <f t="shared" si="0"/>
        <v>8086.5516957320006</v>
      </c>
      <c r="C9" s="210">
        <v>7018.7864130400003</v>
      </c>
      <c r="D9" s="210">
        <v>544.10345028200004</v>
      </c>
      <c r="E9" s="209">
        <v>523.66183240999999</v>
      </c>
      <c r="F9" s="204"/>
      <c r="G9" s="204"/>
    </row>
    <row r="10" spans="1:7" x14ac:dyDescent="0.25">
      <c r="A10" s="212">
        <v>2018</v>
      </c>
      <c r="B10" s="211">
        <f t="shared" si="0"/>
        <v>8180.8274403711002</v>
      </c>
      <c r="C10" s="210">
        <v>7122.0585053599998</v>
      </c>
      <c r="D10" s="210">
        <v>546.98559388900003</v>
      </c>
      <c r="E10" s="209">
        <v>511.78334112210001</v>
      </c>
      <c r="F10" s="204"/>
      <c r="G10" s="204"/>
    </row>
    <row r="11" spans="1:7" x14ac:dyDescent="0.25">
      <c r="A11" s="212">
        <v>2019</v>
      </c>
      <c r="B11" s="211">
        <f t="shared" si="0"/>
        <v>8307.3868090897013</v>
      </c>
      <c r="C11" s="210">
        <v>7246.4155753900004</v>
      </c>
      <c r="D11" s="210">
        <v>542.28421421099995</v>
      </c>
      <c r="E11" s="209">
        <v>518.6870194887</v>
      </c>
      <c r="F11" s="204"/>
      <c r="G11" s="204"/>
    </row>
    <row r="12" spans="1:7" ht="12.6" customHeight="1" x14ac:dyDescent="0.25">
      <c r="A12" s="212">
        <v>2020</v>
      </c>
      <c r="B12" s="211">
        <f t="shared" si="0"/>
        <v>8428.5644021685002</v>
      </c>
      <c r="C12" s="210">
        <v>7384.5325553800003</v>
      </c>
      <c r="D12" s="210">
        <v>535.88390664799999</v>
      </c>
      <c r="E12" s="209">
        <v>508.1479401405</v>
      </c>
      <c r="F12" s="204"/>
      <c r="G12" s="204"/>
    </row>
    <row r="13" spans="1:7" ht="12.6" customHeight="1" x14ac:dyDescent="0.25">
      <c r="A13" s="212">
        <v>2021</v>
      </c>
      <c r="B13" s="211">
        <f t="shared" si="0"/>
        <v>8444.4299800863009</v>
      </c>
      <c r="C13" s="210">
        <v>7401.0556703900002</v>
      </c>
      <c r="D13" s="210">
        <v>539.79052255399995</v>
      </c>
      <c r="E13" s="209">
        <v>503.58378714230003</v>
      </c>
      <c r="F13" s="204"/>
      <c r="G13" s="204"/>
    </row>
    <row r="14" spans="1:7" ht="12.6" customHeight="1" x14ac:dyDescent="0.25">
      <c r="A14" s="212">
        <v>2022</v>
      </c>
      <c r="B14" s="211">
        <f t="shared" si="0"/>
        <v>8231.3823532750994</v>
      </c>
      <c r="C14" s="210">
        <v>7237.8357918399997</v>
      </c>
      <c r="D14" s="210">
        <v>525.96255988799999</v>
      </c>
      <c r="E14" s="209">
        <v>467.5840015471</v>
      </c>
      <c r="F14" s="204"/>
      <c r="G14" s="204"/>
    </row>
    <row r="15" spans="1:7" ht="12.6" customHeight="1" x14ac:dyDescent="0.25">
      <c r="A15" s="212">
        <v>2023</v>
      </c>
      <c r="B15" s="211">
        <f t="shared" si="0"/>
        <v>8310.7594363369008</v>
      </c>
      <c r="C15" s="210">
        <v>7344.1763870000004</v>
      </c>
      <c r="D15" s="210">
        <v>510.497029392</v>
      </c>
      <c r="E15" s="209">
        <v>456.08601994489999</v>
      </c>
      <c r="F15" s="204"/>
      <c r="G15" s="204"/>
    </row>
    <row r="16" spans="1:7" ht="13.8" thickBot="1" x14ac:dyDescent="0.3">
      <c r="A16" s="208">
        <v>2024</v>
      </c>
      <c r="B16" s="207">
        <v>8332.781140000001</v>
      </c>
      <c r="C16" s="206">
        <v>7355.4012400000001</v>
      </c>
      <c r="D16" s="206">
        <v>521.14337999999998</v>
      </c>
      <c r="E16" s="205">
        <v>456.08460000000002</v>
      </c>
      <c r="F16" s="204"/>
      <c r="G16" s="204"/>
    </row>
    <row r="18" spans="1:5" x14ac:dyDescent="0.25">
      <c r="B18" s="203"/>
      <c r="C18" s="203"/>
      <c r="D18" s="203"/>
      <c r="E18" s="203"/>
    </row>
    <row r="19" spans="1:5" ht="12.75" customHeight="1" x14ac:dyDescent="0.3">
      <c r="A19" s="202"/>
      <c r="B19" s="201"/>
    </row>
  </sheetData>
  <mergeCells count="3">
    <mergeCell ref="A1:E1"/>
    <mergeCell ref="A3:E3"/>
    <mergeCell ref="A4:E4"/>
  </mergeCells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0DB7-2E9C-4414-9FE7-742096ABE8C2}">
  <dimension ref="A1:J88"/>
  <sheetViews>
    <sheetView zoomScale="110" zoomScaleNormal="110" zoomScaleSheetLayoutView="70" workbookViewId="0">
      <pane xSplit="1" ySplit="7" topLeftCell="B74" activePane="bottomRight" state="frozen"/>
      <selection activeCell="E16" sqref="E16"/>
      <selection pane="topRight" activeCell="E16" sqref="E16"/>
      <selection pane="bottomLeft" activeCell="E16" sqref="E16"/>
      <selection pane="bottomRight" activeCell="I36" sqref="I36"/>
    </sheetView>
  </sheetViews>
  <sheetFormatPr baseColWidth="10" defaultColWidth="11.44140625" defaultRowHeight="13.2" x14ac:dyDescent="0.25"/>
  <cols>
    <col min="1" max="1" width="26.6640625" style="220" customWidth="1"/>
    <col min="2" max="5" width="18.6640625" style="220" customWidth="1"/>
    <col min="6" max="6" width="5.5546875" style="220" customWidth="1"/>
    <col min="7" max="16384" width="11.44140625" style="220"/>
  </cols>
  <sheetData>
    <row r="1" spans="1:10" s="219" customFormat="1" ht="17.399999999999999" x14ac:dyDescent="0.3">
      <c r="A1" s="335" t="s">
        <v>73</v>
      </c>
      <c r="B1" s="335"/>
      <c r="C1" s="335"/>
      <c r="D1" s="335"/>
      <c r="E1" s="335"/>
      <c r="F1" s="202"/>
      <c r="G1" s="202"/>
    </row>
    <row r="2" spans="1:10" s="244" customFormat="1" x14ac:dyDescent="0.25"/>
    <row r="3" spans="1:10" s="216" customFormat="1" ht="13.8" x14ac:dyDescent="0.25">
      <c r="A3" s="336" t="s">
        <v>201</v>
      </c>
      <c r="B3" s="336"/>
      <c r="C3" s="336"/>
      <c r="D3" s="336"/>
      <c r="E3" s="336"/>
      <c r="F3" s="217"/>
      <c r="G3" s="217"/>
      <c r="H3" s="217"/>
      <c r="I3" s="217"/>
      <c r="J3" s="217"/>
    </row>
    <row r="4" spans="1:10" s="243" customFormat="1" ht="13.8" x14ac:dyDescent="0.25">
      <c r="A4" s="337" t="s">
        <v>162</v>
      </c>
      <c r="B4" s="337"/>
      <c r="C4" s="337"/>
      <c r="D4" s="337"/>
      <c r="E4" s="337"/>
    </row>
    <row r="5" spans="1:10" s="242" customFormat="1" ht="14.25" customHeight="1" thickBot="1" x14ac:dyDescent="0.3"/>
    <row r="6" spans="1:10" ht="23.25" customHeight="1" x14ac:dyDescent="0.25">
      <c r="A6" s="241" t="s">
        <v>161</v>
      </c>
      <c r="B6" s="240" t="s">
        <v>160</v>
      </c>
      <c r="C6" s="240" t="s">
        <v>160</v>
      </c>
      <c r="D6" s="240" t="s">
        <v>160</v>
      </c>
      <c r="E6" s="239" t="s">
        <v>159</v>
      </c>
    </row>
    <row r="7" spans="1:10" ht="27" customHeight="1" thickBot="1" x14ac:dyDescent="0.3">
      <c r="A7" s="238" t="s">
        <v>158</v>
      </c>
      <c r="B7" s="237" t="s">
        <v>157</v>
      </c>
      <c r="C7" s="237" t="s">
        <v>156</v>
      </c>
      <c r="D7" s="237" t="s">
        <v>155</v>
      </c>
      <c r="E7" s="236" t="s">
        <v>69</v>
      </c>
    </row>
    <row r="8" spans="1:10" x14ac:dyDescent="0.25">
      <c r="A8" s="235" t="s">
        <v>27</v>
      </c>
      <c r="B8" s="211">
        <v>1342179.61</v>
      </c>
      <c r="C8" s="211">
        <v>21.85</v>
      </c>
      <c r="D8" s="211">
        <v>13.07</v>
      </c>
      <c r="E8" s="232">
        <v>1342214.5300000003</v>
      </c>
    </row>
    <row r="9" spans="1:10" x14ac:dyDescent="0.25">
      <c r="A9" s="228" t="s">
        <v>28</v>
      </c>
      <c r="B9" s="211">
        <v>1348666.21</v>
      </c>
      <c r="C9" s="211">
        <v>0</v>
      </c>
      <c r="D9" s="211">
        <v>0</v>
      </c>
      <c r="E9" s="232">
        <v>1348666.21</v>
      </c>
    </row>
    <row r="10" spans="1:10" x14ac:dyDescent="0.25">
      <c r="A10" s="228" t="s">
        <v>29</v>
      </c>
      <c r="B10" s="211">
        <v>15001.15</v>
      </c>
      <c r="C10" s="211">
        <v>24.19</v>
      </c>
      <c r="D10" s="211">
        <v>13.68</v>
      </c>
      <c r="E10" s="232">
        <v>15039.02</v>
      </c>
    </row>
    <row r="11" spans="1:10" x14ac:dyDescent="0.25">
      <c r="A11" s="228" t="s">
        <v>30</v>
      </c>
      <c r="B11" s="211">
        <v>299530.81</v>
      </c>
      <c r="C11" s="211">
        <v>0</v>
      </c>
      <c r="D11" s="211">
        <v>49.29</v>
      </c>
      <c r="E11" s="232">
        <v>299580.09999999998</v>
      </c>
    </row>
    <row r="12" spans="1:10" x14ac:dyDescent="0.25">
      <c r="A12" s="231" t="s">
        <v>4</v>
      </c>
      <c r="B12" s="230">
        <v>3005377.7800000003</v>
      </c>
      <c r="C12" s="230">
        <v>46.040000000000006</v>
      </c>
      <c r="D12" s="230">
        <v>76.039999999999992</v>
      </c>
      <c r="E12" s="229">
        <v>3005499.8600000003</v>
      </c>
    </row>
    <row r="13" spans="1:10" x14ac:dyDescent="0.25">
      <c r="A13" s="228"/>
      <c r="B13" s="227"/>
      <c r="C13" s="227"/>
      <c r="D13" s="227"/>
      <c r="E13" s="226"/>
    </row>
    <row r="14" spans="1:10" x14ac:dyDescent="0.25">
      <c r="A14" s="231" t="s">
        <v>5</v>
      </c>
      <c r="B14" s="230">
        <v>520255.03</v>
      </c>
      <c r="C14" s="230">
        <v>175.81</v>
      </c>
      <c r="D14" s="230">
        <v>1445.06</v>
      </c>
      <c r="E14" s="229">
        <v>521875.9</v>
      </c>
    </row>
    <row r="15" spans="1:10" x14ac:dyDescent="0.25">
      <c r="A15" s="228"/>
      <c r="B15" s="227"/>
      <c r="C15" s="227"/>
      <c r="D15" s="227"/>
      <c r="E15" s="226"/>
    </row>
    <row r="16" spans="1:10" x14ac:dyDescent="0.25">
      <c r="A16" s="231" t="s">
        <v>6</v>
      </c>
      <c r="B16" s="230">
        <v>393058.10999999993</v>
      </c>
      <c r="C16" s="230">
        <v>162.78</v>
      </c>
      <c r="D16" s="230">
        <v>344.5</v>
      </c>
      <c r="E16" s="229">
        <v>393565.38999999996</v>
      </c>
    </row>
    <row r="17" spans="1:5" x14ac:dyDescent="0.25">
      <c r="A17" s="228"/>
      <c r="B17" s="234"/>
      <c r="C17" s="234"/>
      <c r="D17" s="234"/>
      <c r="E17" s="233"/>
    </row>
    <row r="18" spans="1:5" x14ac:dyDescent="0.25">
      <c r="A18" s="228" t="s">
        <v>61</v>
      </c>
      <c r="B18" s="211">
        <v>46040.11</v>
      </c>
      <c r="C18" s="211">
        <v>3542.42</v>
      </c>
      <c r="D18" s="211">
        <v>477.76</v>
      </c>
      <c r="E18" s="232">
        <v>50060.29</v>
      </c>
    </row>
    <row r="19" spans="1:5" x14ac:dyDescent="0.25">
      <c r="A19" s="228" t="s">
        <v>31</v>
      </c>
      <c r="B19" s="211">
        <v>66454.63</v>
      </c>
      <c r="C19" s="211">
        <v>4447.6499999999996</v>
      </c>
      <c r="D19" s="211">
        <v>129.75</v>
      </c>
      <c r="E19" s="232">
        <v>71032.03</v>
      </c>
    </row>
    <row r="20" spans="1:5" x14ac:dyDescent="0.25">
      <c r="A20" s="228" t="s">
        <v>32</v>
      </c>
      <c r="B20" s="211">
        <v>46141.25</v>
      </c>
      <c r="C20" s="211">
        <v>776.73</v>
      </c>
      <c r="D20" s="211">
        <v>542.33000000000004</v>
      </c>
      <c r="E20" s="232">
        <v>47460.310000000005</v>
      </c>
    </row>
    <row r="21" spans="1:5" x14ac:dyDescent="0.25">
      <c r="A21" s="231" t="s">
        <v>62</v>
      </c>
      <c r="B21" s="230">
        <v>158635.99</v>
      </c>
      <c r="C21" s="230">
        <v>8766.7999999999993</v>
      </c>
      <c r="D21" s="230">
        <v>1149.8400000000001</v>
      </c>
      <c r="E21" s="229">
        <v>168552.63</v>
      </c>
    </row>
    <row r="22" spans="1:5" x14ac:dyDescent="0.25">
      <c r="A22" s="228"/>
      <c r="B22" s="227"/>
      <c r="C22" s="227"/>
      <c r="D22" s="227"/>
      <c r="E22" s="226"/>
    </row>
    <row r="23" spans="1:5" x14ac:dyDescent="0.25">
      <c r="A23" s="231" t="s">
        <v>7</v>
      </c>
      <c r="B23" s="230">
        <v>272109.43</v>
      </c>
      <c r="C23" s="230">
        <v>18459.05</v>
      </c>
      <c r="D23" s="230">
        <v>432.82</v>
      </c>
      <c r="E23" s="229">
        <v>291001.3</v>
      </c>
    </row>
    <row r="24" spans="1:5" x14ac:dyDescent="0.25">
      <c r="A24" s="228"/>
      <c r="B24" s="227"/>
      <c r="C24" s="227"/>
      <c r="D24" s="227"/>
      <c r="E24" s="226"/>
    </row>
    <row r="25" spans="1:5" x14ac:dyDescent="0.25">
      <c r="A25" s="231" t="s">
        <v>8</v>
      </c>
      <c r="B25" s="230">
        <v>22166.560000000001</v>
      </c>
      <c r="C25" s="230">
        <v>692.31</v>
      </c>
      <c r="D25" s="230">
        <v>1157.8599999999999</v>
      </c>
      <c r="E25" s="229">
        <v>24016.730000000003</v>
      </c>
    </row>
    <row r="26" spans="1:5" x14ac:dyDescent="0.25">
      <c r="A26" s="228"/>
      <c r="B26" s="234"/>
      <c r="C26" s="234"/>
      <c r="D26" s="234"/>
      <c r="E26" s="233"/>
    </row>
    <row r="27" spans="1:5" x14ac:dyDescent="0.25">
      <c r="A27" s="228" t="s">
        <v>33</v>
      </c>
      <c r="B27" s="211">
        <v>139732.85999999999</v>
      </c>
      <c r="C27" s="211">
        <v>296.64</v>
      </c>
      <c r="D27" s="211">
        <v>546.6</v>
      </c>
      <c r="E27" s="232">
        <v>140576.1</v>
      </c>
    </row>
    <row r="28" spans="1:5" x14ac:dyDescent="0.25">
      <c r="A28" s="228" t="s">
        <v>34</v>
      </c>
      <c r="B28" s="211">
        <v>0</v>
      </c>
      <c r="C28" s="211">
        <v>1301.27</v>
      </c>
      <c r="D28" s="211">
        <v>536.84</v>
      </c>
      <c r="E28" s="232">
        <v>1838.1100000000001</v>
      </c>
    </row>
    <row r="29" spans="1:5" x14ac:dyDescent="0.25">
      <c r="A29" s="228" t="s">
        <v>35</v>
      </c>
      <c r="B29" s="211">
        <v>31544.36</v>
      </c>
      <c r="C29" s="211">
        <v>2042.96</v>
      </c>
      <c r="D29" s="211">
        <v>146.88</v>
      </c>
      <c r="E29" s="232">
        <v>33734.199999999997</v>
      </c>
    </row>
    <row r="30" spans="1:5" x14ac:dyDescent="0.25">
      <c r="A30" s="231" t="s">
        <v>66</v>
      </c>
      <c r="B30" s="230">
        <v>171277.21999999997</v>
      </c>
      <c r="C30" s="230">
        <v>3640.87</v>
      </c>
      <c r="D30" s="230">
        <v>1230.3200000000002</v>
      </c>
      <c r="E30" s="229">
        <v>176148.40999999997</v>
      </c>
    </row>
    <row r="31" spans="1:5" x14ac:dyDescent="0.25">
      <c r="A31" s="228"/>
      <c r="B31" s="234"/>
      <c r="C31" s="234"/>
      <c r="D31" s="234"/>
      <c r="E31" s="233"/>
    </row>
    <row r="32" spans="1:5" x14ac:dyDescent="0.25">
      <c r="A32" s="228" t="s">
        <v>36</v>
      </c>
      <c r="B32" s="211">
        <v>196214.02</v>
      </c>
      <c r="C32" s="211">
        <v>426.83000000000004</v>
      </c>
      <c r="D32" s="211">
        <v>2468.9899999999998</v>
      </c>
      <c r="E32" s="232">
        <v>199109.83999999997</v>
      </c>
    </row>
    <row r="33" spans="1:5" x14ac:dyDescent="0.25">
      <c r="A33" s="228" t="s">
        <v>37</v>
      </c>
      <c r="B33" s="211">
        <v>257237.2</v>
      </c>
      <c r="C33" s="211">
        <v>436.46999999999997</v>
      </c>
      <c r="D33" s="211">
        <v>595.54</v>
      </c>
      <c r="E33" s="232">
        <v>258269.21000000002</v>
      </c>
    </row>
    <row r="34" spans="1:5" x14ac:dyDescent="0.25">
      <c r="A34" s="228" t="s">
        <v>38</v>
      </c>
      <c r="B34" s="211">
        <v>295074.26999999996</v>
      </c>
      <c r="C34" s="211">
        <v>548.26</v>
      </c>
      <c r="D34" s="211">
        <v>2965.9900000000002</v>
      </c>
      <c r="E34" s="232">
        <v>298588.51999999996</v>
      </c>
    </row>
    <row r="35" spans="1:5" x14ac:dyDescent="0.25">
      <c r="A35" s="228" t="s">
        <v>39</v>
      </c>
      <c r="B35" s="211">
        <v>0</v>
      </c>
      <c r="C35" s="211">
        <v>137.9</v>
      </c>
      <c r="D35" s="211">
        <v>591.48000000000013</v>
      </c>
      <c r="E35" s="232">
        <v>881.3</v>
      </c>
    </row>
    <row r="36" spans="1:5" x14ac:dyDescent="0.25">
      <c r="A36" s="231" t="s">
        <v>9</v>
      </c>
      <c r="B36" s="230">
        <v>748525.49</v>
      </c>
      <c r="C36" s="230">
        <v>1549.46</v>
      </c>
      <c r="D36" s="230">
        <v>6622.0000000000009</v>
      </c>
      <c r="E36" s="229">
        <v>756848.87</v>
      </c>
    </row>
    <row r="37" spans="1:5" x14ac:dyDescent="0.25">
      <c r="A37" s="228"/>
      <c r="B37" s="227"/>
      <c r="C37" s="227"/>
      <c r="D37" s="227"/>
      <c r="E37" s="226"/>
    </row>
    <row r="38" spans="1:5" x14ac:dyDescent="0.25">
      <c r="A38" s="231" t="s">
        <v>10</v>
      </c>
      <c r="B38" s="230">
        <v>59078.69</v>
      </c>
      <c r="C38" s="230">
        <v>98.64</v>
      </c>
      <c r="D38" s="230">
        <v>480.43</v>
      </c>
      <c r="E38" s="229">
        <v>59657.760000000002</v>
      </c>
    </row>
    <row r="39" spans="1:5" x14ac:dyDescent="0.25">
      <c r="A39" s="228"/>
      <c r="B39" s="234"/>
      <c r="C39" s="234"/>
      <c r="D39" s="234"/>
      <c r="E39" s="233"/>
    </row>
    <row r="40" spans="1:5" x14ac:dyDescent="0.25">
      <c r="A40" s="228" t="s">
        <v>63</v>
      </c>
      <c r="B40" s="211">
        <v>120968.24</v>
      </c>
      <c r="C40" s="211">
        <v>11615.35</v>
      </c>
      <c r="D40" s="211">
        <v>15450.85</v>
      </c>
      <c r="E40" s="232">
        <v>148034.44</v>
      </c>
    </row>
    <row r="41" spans="1:5" x14ac:dyDescent="0.25">
      <c r="A41" s="228" t="s">
        <v>40</v>
      </c>
      <c r="B41" s="211">
        <v>29191.360000000001</v>
      </c>
      <c r="C41" s="211">
        <v>10024.9</v>
      </c>
      <c r="D41" s="211">
        <v>1370.9</v>
      </c>
      <c r="E41" s="232">
        <v>40587.160000000003</v>
      </c>
    </row>
    <row r="42" spans="1:5" x14ac:dyDescent="0.25">
      <c r="A42" s="228" t="s">
        <v>41</v>
      </c>
      <c r="B42" s="211">
        <v>231678.75</v>
      </c>
      <c r="C42" s="211">
        <v>45635.55</v>
      </c>
      <c r="D42" s="211">
        <v>3228.05</v>
      </c>
      <c r="E42" s="232">
        <v>280542.34999999998</v>
      </c>
    </row>
    <row r="43" spans="1:5" x14ac:dyDescent="0.25">
      <c r="A43" s="228" t="s">
        <v>42</v>
      </c>
      <c r="B43" s="211">
        <v>169042.04</v>
      </c>
      <c r="C43" s="211">
        <v>35252.15</v>
      </c>
      <c r="D43" s="211">
        <v>106.56</v>
      </c>
      <c r="E43" s="232">
        <v>204400.75</v>
      </c>
    </row>
    <row r="44" spans="1:5" x14ac:dyDescent="0.25">
      <c r="A44" s="228" t="s">
        <v>12</v>
      </c>
      <c r="B44" s="211">
        <v>46693.75</v>
      </c>
      <c r="C44" s="211">
        <v>11645.85</v>
      </c>
      <c r="D44" s="211">
        <v>489.25</v>
      </c>
      <c r="E44" s="232">
        <v>58828.85</v>
      </c>
    </row>
    <row r="45" spans="1:5" x14ac:dyDescent="0.25">
      <c r="A45" s="228" t="s">
        <v>43</v>
      </c>
      <c r="B45" s="211">
        <v>88473.81</v>
      </c>
      <c r="C45" s="211">
        <v>8102.07</v>
      </c>
      <c r="D45" s="211">
        <v>820.33</v>
      </c>
      <c r="E45" s="232">
        <v>97396.21</v>
      </c>
    </row>
    <row r="46" spans="1:5" x14ac:dyDescent="0.25">
      <c r="A46" s="228" t="s">
        <v>44</v>
      </c>
      <c r="B46" s="211">
        <v>1740.69</v>
      </c>
      <c r="C46" s="211">
        <v>522.97</v>
      </c>
      <c r="D46" s="211">
        <v>257.44</v>
      </c>
      <c r="E46" s="232">
        <v>2521.1</v>
      </c>
    </row>
    <row r="47" spans="1:5" x14ac:dyDescent="0.25">
      <c r="A47" s="228" t="s">
        <v>45</v>
      </c>
      <c r="B47" s="211">
        <v>93869.27</v>
      </c>
      <c r="C47" s="211">
        <v>55944.45</v>
      </c>
      <c r="D47" s="211">
        <v>1818.14</v>
      </c>
      <c r="E47" s="232">
        <v>151631.86000000002</v>
      </c>
    </row>
    <row r="48" spans="1:5" x14ac:dyDescent="0.25">
      <c r="A48" s="228" t="s">
        <v>46</v>
      </c>
      <c r="B48" s="211">
        <v>117186.02</v>
      </c>
      <c r="C48" s="211">
        <v>81881.990000000005</v>
      </c>
      <c r="D48" s="211">
        <v>3594.02</v>
      </c>
      <c r="E48" s="232">
        <v>202662.03</v>
      </c>
    </row>
    <row r="49" spans="1:5" x14ac:dyDescent="0.25">
      <c r="A49" s="231" t="s">
        <v>64</v>
      </c>
      <c r="B49" s="230">
        <v>898843.92999999993</v>
      </c>
      <c r="C49" s="230">
        <v>260625.28000000003</v>
      </c>
      <c r="D49" s="230">
        <v>27135.54</v>
      </c>
      <c r="E49" s="229">
        <v>1186604.7499999998</v>
      </c>
    </row>
    <row r="50" spans="1:5" x14ac:dyDescent="0.25">
      <c r="A50" s="228"/>
      <c r="B50" s="227"/>
      <c r="C50" s="227"/>
      <c r="D50" s="227"/>
      <c r="E50" s="226"/>
    </row>
    <row r="51" spans="1:5" x14ac:dyDescent="0.25">
      <c r="A51" s="231" t="s">
        <v>13</v>
      </c>
      <c r="B51" s="230">
        <v>53812.55</v>
      </c>
      <c r="C51" s="230">
        <v>3736.04</v>
      </c>
      <c r="D51" s="230">
        <v>4957.08</v>
      </c>
      <c r="E51" s="229">
        <v>62505.670000000006</v>
      </c>
    </row>
    <row r="52" spans="1:5" x14ac:dyDescent="0.25">
      <c r="A52" s="228"/>
      <c r="B52" s="234"/>
      <c r="C52" s="234"/>
      <c r="D52" s="234"/>
      <c r="E52" s="233"/>
    </row>
    <row r="53" spans="1:5" x14ac:dyDescent="0.25">
      <c r="A53" s="228" t="s">
        <v>47</v>
      </c>
      <c r="B53" s="211">
        <v>18715.169999999998</v>
      </c>
      <c r="C53" s="211">
        <v>35484.629999999997</v>
      </c>
      <c r="D53" s="211">
        <v>16314.17</v>
      </c>
      <c r="E53" s="232">
        <v>70513.97</v>
      </c>
    </row>
    <row r="54" spans="1:5" x14ac:dyDescent="0.25">
      <c r="A54" s="228" t="s">
        <v>14</v>
      </c>
      <c r="B54" s="211">
        <v>28830.82</v>
      </c>
      <c r="C54" s="211">
        <v>86644.74</v>
      </c>
      <c r="D54" s="211">
        <v>22654.43</v>
      </c>
      <c r="E54" s="232">
        <v>138129.99</v>
      </c>
    </row>
    <row r="55" spans="1:5" x14ac:dyDescent="0.25">
      <c r="A55" s="228" t="s">
        <v>48</v>
      </c>
      <c r="B55" s="211">
        <v>0</v>
      </c>
      <c r="C55" s="211">
        <v>28807.53</v>
      </c>
      <c r="D55" s="211">
        <v>2115.7399999999998</v>
      </c>
      <c r="E55" s="232">
        <v>30923.269999999997</v>
      </c>
    </row>
    <row r="56" spans="1:5" x14ac:dyDescent="0.25">
      <c r="A56" s="228" t="s">
        <v>49</v>
      </c>
      <c r="B56" s="211">
        <v>487.71</v>
      </c>
      <c r="C56" s="211">
        <v>1294.1600000000001</v>
      </c>
      <c r="D56" s="211">
        <v>248.45</v>
      </c>
      <c r="E56" s="232">
        <v>2030.3200000000002</v>
      </c>
    </row>
    <row r="57" spans="1:5" x14ac:dyDescent="0.25">
      <c r="A57" s="228" t="s">
        <v>15</v>
      </c>
      <c r="B57" s="211">
        <v>239628.59</v>
      </c>
      <c r="C57" s="211">
        <v>45577.39</v>
      </c>
      <c r="D57" s="211">
        <v>25969.97</v>
      </c>
      <c r="E57" s="232">
        <v>311175.94999999995</v>
      </c>
    </row>
    <row r="58" spans="1:5" x14ac:dyDescent="0.25">
      <c r="A58" s="231" t="s">
        <v>50</v>
      </c>
      <c r="B58" s="230">
        <v>287662.28999999998</v>
      </c>
      <c r="C58" s="230">
        <v>197808.45</v>
      </c>
      <c r="D58" s="230">
        <v>67302.759999999995</v>
      </c>
      <c r="E58" s="229">
        <v>552773.5</v>
      </c>
    </row>
    <row r="59" spans="1:5" x14ac:dyDescent="0.25">
      <c r="A59" s="228"/>
      <c r="B59" s="234"/>
      <c r="C59" s="234"/>
      <c r="D59" s="234"/>
      <c r="E59" s="233"/>
    </row>
    <row r="60" spans="1:5" x14ac:dyDescent="0.25">
      <c r="A60" s="228" t="s">
        <v>51</v>
      </c>
      <c r="B60" s="211">
        <v>19346.810000000001</v>
      </c>
      <c r="C60" s="211">
        <v>0</v>
      </c>
      <c r="D60" s="211">
        <v>4697.3900000000003</v>
      </c>
      <c r="E60" s="232">
        <v>24044.2</v>
      </c>
    </row>
    <row r="61" spans="1:5" x14ac:dyDescent="0.25">
      <c r="A61" s="228" t="s">
        <v>52</v>
      </c>
      <c r="B61" s="211">
        <v>4345.8900000000003</v>
      </c>
      <c r="C61" s="211">
        <v>1023.3</v>
      </c>
      <c r="D61" s="211">
        <v>3514.67</v>
      </c>
      <c r="E61" s="232">
        <v>8883.86</v>
      </c>
    </row>
    <row r="62" spans="1:5" x14ac:dyDescent="0.25">
      <c r="A62" s="228" t="s">
        <v>53</v>
      </c>
      <c r="B62" s="211">
        <v>60148.09</v>
      </c>
      <c r="C62" s="211">
        <v>872.65</v>
      </c>
      <c r="D62" s="211">
        <v>983.09</v>
      </c>
      <c r="E62" s="232">
        <v>62003.829999999994</v>
      </c>
    </row>
    <row r="63" spans="1:5" x14ac:dyDescent="0.25">
      <c r="A63" s="231" t="s">
        <v>16</v>
      </c>
      <c r="B63" s="230">
        <v>83840.789999999994</v>
      </c>
      <c r="C63" s="230">
        <v>1895.9499999999998</v>
      </c>
      <c r="D63" s="230">
        <v>9195.1500000000015</v>
      </c>
      <c r="E63" s="229">
        <v>94931.889999999985</v>
      </c>
    </row>
    <row r="64" spans="1:5" x14ac:dyDescent="0.25">
      <c r="A64" s="228"/>
      <c r="B64" s="227"/>
      <c r="C64" s="227"/>
      <c r="D64" s="227"/>
      <c r="E64" s="226"/>
    </row>
    <row r="65" spans="1:5" x14ac:dyDescent="0.25">
      <c r="A65" s="231" t="s">
        <v>17</v>
      </c>
      <c r="B65" s="230">
        <v>66683.53</v>
      </c>
      <c r="C65" s="230">
        <v>2852.31</v>
      </c>
      <c r="D65" s="230">
        <v>50710.39</v>
      </c>
      <c r="E65" s="229">
        <v>120246.23</v>
      </c>
    </row>
    <row r="66" spans="1:5" x14ac:dyDescent="0.25">
      <c r="A66" s="228"/>
      <c r="B66" s="234"/>
      <c r="C66" s="234"/>
      <c r="D66" s="234"/>
      <c r="E66" s="233"/>
    </row>
    <row r="67" spans="1:5" x14ac:dyDescent="0.25">
      <c r="A67" s="228" t="s">
        <v>18</v>
      </c>
      <c r="B67" s="211">
        <v>10819.47</v>
      </c>
      <c r="C67" s="211">
        <v>2705.49</v>
      </c>
      <c r="D67" s="211">
        <v>19692.34</v>
      </c>
      <c r="E67" s="232">
        <v>33217.300000000003</v>
      </c>
    </row>
    <row r="68" spans="1:5" x14ac:dyDescent="0.25">
      <c r="A68" s="228" t="s">
        <v>19</v>
      </c>
      <c r="B68" s="211">
        <v>7255.97</v>
      </c>
      <c r="C68" s="211">
        <v>5761.26</v>
      </c>
      <c r="D68" s="211">
        <v>14625.83</v>
      </c>
      <c r="E68" s="232">
        <v>27643.059999999998</v>
      </c>
    </row>
    <row r="69" spans="1:5" x14ac:dyDescent="0.25">
      <c r="A69" s="231" t="s">
        <v>20</v>
      </c>
      <c r="B69" s="230">
        <v>18075.439999999999</v>
      </c>
      <c r="C69" s="230">
        <v>8466.75</v>
      </c>
      <c r="D69" s="230">
        <v>34318.17</v>
      </c>
      <c r="E69" s="229">
        <v>60860.36</v>
      </c>
    </row>
    <row r="70" spans="1:5" x14ac:dyDescent="0.25">
      <c r="A70" s="228"/>
      <c r="B70" s="234"/>
      <c r="C70" s="234"/>
      <c r="D70" s="234"/>
      <c r="E70" s="233"/>
    </row>
    <row r="71" spans="1:5" x14ac:dyDescent="0.25">
      <c r="A71" s="228" t="s">
        <v>54</v>
      </c>
      <c r="B71" s="211">
        <v>2014.76</v>
      </c>
      <c r="C71" s="211">
        <v>171.98</v>
      </c>
      <c r="D71" s="211">
        <v>33239.199999999997</v>
      </c>
      <c r="E71" s="232">
        <v>35425.939999999995</v>
      </c>
    </row>
    <row r="72" spans="1:5" x14ac:dyDescent="0.25">
      <c r="A72" s="228" t="s">
        <v>21</v>
      </c>
      <c r="B72" s="211">
        <v>35012.300000000003</v>
      </c>
      <c r="C72" s="211">
        <v>776.44</v>
      </c>
      <c r="D72" s="211">
        <v>31008.91</v>
      </c>
      <c r="E72" s="232">
        <v>66797.650000000009</v>
      </c>
    </row>
    <row r="73" spans="1:5" x14ac:dyDescent="0.25">
      <c r="A73" s="228" t="s">
        <v>22</v>
      </c>
      <c r="B73" s="211">
        <v>367829.76000000001</v>
      </c>
      <c r="C73" s="211">
        <v>3245.72</v>
      </c>
      <c r="D73" s="211">
        <v>12692.63</v>
      </c>
      <c r="E73" s="232">
        <v>383768.11</v>
      </c>
    </row>
    <row r="74" spans="1:5" x14ac:dyDescent="0.25">
      <c r="A74" s="228" t="s">
        <v>55</v>
      </c>
      <c r="B74" s="211">
        <v>49740.480000000003</v>
      </c>
      <c r="C74" s="211">
        <v>77.28</v>
      </c>
      <c r="D74" s="211">
        <v>27823.67</v>
      </c>
      <c r="E74" s="232">
        <v>77641.429999999993</v>
      </c>
    </row>
    <row r="75" spans="1:5" x14ac:dyDescent="0.25">
      <c r="A75" s="228" t="s">
        <v>23</v>
      </c>
      <c r="B75" s="211">
        <v>0</v>
      </c>
      <c r="C75" s="211">
        <v>5711.29</v>
      </c>
      <c r="D75" s="211">
        <v>6178.69</v>
      </c>
      <c r="E75" s="232">
        <v>11889.98</v>
      </c>
    </row>
    <row r="76" spans="1:5" x14ac:dyDescent="0.25">
      <c r="A76" s="228" t="s">
        <v>56</v>
      </c>
      <c r="B76" s="211">
        <v>19703.73</v>
      </c>
      <c r="C76" s="211">
        <v>555.23</v>
      </c>
      <c r="D76" s="211">
        <v>10120.18</v>
      </c>
      <c r="E76" s="232">
        <v>30379.14</v>
      </c>
    </row>
    <row r="77" spans="1:5" x14ac:dyDescent="0.25">
      <c r="A77" s="228" t="s">
        <v>57</v>
      </c>
      <c r="B77" s="211">
        <v>10939.13</v>
      </c>
      <c r="C77" s="211">
        <v>264.7</v>
      </c>
      <c r="D77" s="211">
        <v>50520.76</v>
      </c>
      <c r="E77" s="232">
        <v>61724.590000000004</v>
      </c>
    </row>
    <row r="78" spans="1:5" x14ac:dyDescent="0.25">
      <c r="A78" s="228" t="s">
        <v>24</v>
      </c>
      <c r="B78" s="211">
        <v>56505.2</v>
      </c>
      <c r="C78" s="211">
        <v>80.150000000000006</v>
      </c>
      <c r="D78" s="211">
        <v>31498.31</v>
      </c>
      <c r="E78" s="232">
        <v>88083.66</v>
      </c>
    </row>
    <row r="79" spans="1:5" x14ac:dyDescent="0.25">
      <c r="A79" s="231" t="s">
        <v>65</v>
      </c>
      <c r="B79" s="230">
        <v>541745.36</v>
      </c>
      <c r="C79" s="230">
        <v>10882.789999999999</v>
      </c>
      <c r="D79" s="230">
        <v>203082.35</v>
      </c>
      <c r="E79" s="229">
        <v>755710.49999999988</v>
      </c>
    </row>
    <row r="80" spans="1:5" x14ac:dyDescent="0.25">
      <c r="A80" s="228"/>
      <c r="B80" s="234"/>
      <c r="C80" s="234"/>
      <c r="D80" s="234"/>
      <c r="E80" s="233"/>
    </row>
    <row r="81" spans="1:5" x14ac:dyDescent="0.25">
      <c r="A81" s="228" t="s">
        <v>58</v>
      </c>
      <c r="B81" s="211">
        <v>49468.3</v>
      </c>
      <c r="C81" s="211">
        <v>1031.6199999999999</v>
      </c>
      <c r="D81" s="211">
        <v>35176.639999999999</v>
      </c>
      <c r="E81" s="232">
        <v>85676.56</v>
      </c>
    </row>
    <row r="82" spans="1:5" x14ac:dyDescent="0.25">
      <c r="A82" s="228" t="s">
        <v>59</v>
      </c>
      <c r="B82" s="211">
        <v>4784.75</v>
      </c>
      <c r="C82" s="211">
        <v>252.43</v>
      </c>
      <c r="D82" s="211">
        <v>11267.65</v>
      </c>
      <c r="E82" s="232">
        <v>16304.83</v>
      </c>
    </row>
    <row r="83" spans="1:5" x14ac:dyDescent="0.25">
      <c r="A83" s="231" t="s">
        <v>25</v>
      </c>
      <c r="B83" s="230">
        <v>54253.05</v>
      </c>
      <c r="C83" s="230">
        <v>1284.05</v>
      </c>
      <c r="D83" s="230">
        <v>46444.29</v>
      </c>
      <c r="E83" s="229">
        <v>101981.39</v>
      </c>
    </row>
    <row r="84" spans="1:5" x14ac:dyDescent="0.25">
      <c r="A84" s="228"/>
      <c r="B84" s="227"/>
      <c r="C84" s="227"/>
      <c r="D84" s="227"/>
      <c r="E84" s="226"/>
    </row>
    <row r="85" spans="1:5" ht="13.8" thickBot="1" x14ac:dyDescent="0.3">
      <c r="A85" s="225" t="s">
        <v>26</v>
      </c>
      <c r="B85" s="224">
        <v>7355401.2400000002</v>
      </c>
      <c r="C85" s="224">
        <v>521143.38</v>
      </c>
      <c r="D85" s="224">
        <v>456084.59999999992</v>
      </c>
      <c r="E85" s="223">
        <v>8332781.1400000006</v>
      </c>
    </row>
    <row r="87" spans="1:5" x14ac:dyDescent="0.25">
      <c r="A87" s="222"/>
    </row>
    <row r="88" spans="1:5" ht="17.399999999999999" x14ac:dyDescent="0.3">
      <c r="A88" s="221"/>
    </row>
  </sheetData>
  <mergeCells count="3">
    <mergeCell ref="A1:E1"/>
    <mergeCell ref="A3:E3"/>
    <mergeCell ref="A4:E4"/>
  </mergeCells>
  <conditionalFormatting sqref="C8:E11">
    <cfRule type="cellIs" dxfId="46" priority="10" stopIfTrue="1" operator="lessThan">
      <formula>0</formula>
    </cfRule>
  </conditionalFormatting>
  <conditionalFormatting sqref="C18:E20">
    <cfRule type="cellIs" dxfId="45" priority="9" stopIfTrue="1" operator="lessThan">
      <formula>0</formula>
    </cfRule>
  </conditionalFormatting>
  <conditionalFormatting sqref="C27:E29">
    <cfRule type="cellIs" dxfId="44" priority="8" stopIfTrue="1" operator="lessThan">
      <formula>0</formula>
    </cfRule>
  </conditionalFormatting>
  <conditionalFormatting sqref="C32:E35">
    <cfRule type="cellIs" dxfId="43" priority="7" stopIfTrue="1" operator="lessThan">
      <formula>0</formula>
    </cfRule>
  </conditionalFormatting>
  <conditionalFormatting sqref="C40:E48">
    <cfRule type="cellIs" dxfId="42" priority="6" stopIfTrue="1" operator="lessThan">
      <formula>0</formula>
    </cfRule>
  </conditionalFormatting>
  <conditionalFormatting sqref="C53:E57">
    <cfRule type="cellIs" dxfId="41" priority="5" stopIfTrue="1" operator="lessThan">
      <formula>0</formula>
    </cfRule>
  </conditionalFormatting>
  <conditionalFormatting sqref="C60:E62">
    <cfRule type="cellIs" dxfId="40" priority="4" stopIfTrue="1" operator="lessThan">
      <formula>0</formula>
    </cfRule>
  </conditionalFormatting>
  <conditionalFormatting sqref="C67:E68">
    <cfRule type="cellIs" dxfId="39" priority="3" stopIfTrue="1" operator="lessThan">
      <formula>0</formula>
    </cfRule>
  </conditionalFormatting>
  <conditionalFormatting sqref="C71:E78">
    <cfRule type="cellIs" dxfId="38" priority="2" stopIfTrue="1" operator="lessThan">
      <formula>0</formula>
    </cfRule>
  </conditionalFormatting>
  <conditionalFormatting sqref="C81:E82">
    <cfRule type="cellIs" dxfId="37" priority="1" stopIfTrue="1" operator="lessThan">
      <formula>0</formula>
    </cfRule>
  </conditionalFormatting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EE52-4634-4C3E-8885-781D52CE14D9}">
  <dimension ref="A1:G49"/>
  <sheetViews>
    <sheetView showGridLines="0" view="pageBreakPreview" zoomScale="115" zoomScaleNormal="75" zoomScaleSheetLayoutView="115" workbookViewId="0">
      <selection activeCell="A3" sqref="A3:F3"/>
    </sheetView>
  </sheetViews>
  <sheetFormatPr baseColWidth="10" defaultColWidth="11.44140625" defaultRowHeight="13.2" x14ac:dyDescent="0.25"/>
  <cols>
    <col min="1" max="6" width="16.6640625" style="245" customWidth="1"/>
    <col min="7" max="7" width="11.44140625" style="245"/>
    <col min="8" max="8" width="12" style="245" customWidth="1"/>
    <col min="9" max="16384" width="11.44140625" style="245"/>
  </cols>
  <sheetData>
    <row r="1" spans="1:7" s="268" customFormat="1" ht="17.399999999999999" x14ac:dyDescent="0.3">
      <c r="A1" s="338" t="s">
        <v>73</v>
      </c>
      <c r="B1" s="338"/>
      <c r="C1" s="338"/>
      <c r="D1" s="338"/>
      <c r="E1" s="338"/>
      <c r="F1" s="338"/>
    </row>
    <row r="3" spans="1:7" s="266" customFormat="1" ht="13.8" x14ac:dyDescent="0.25">
      <c r="A3" s="339" t="s">
        <v>168</v>
      </c>
      <c r="B3" s="339"/>
      <c r="C3" s="339"/>
      <c r="D3" s="339"/>
      <c r="E3" s="339"/>
      <c r="F3" s="339"/>
      <c r="G3" s="267"/>
    </row>
    <row r="4" spans="1:7" s="266" customFormat="1" ht="13.8" x14ac:dyDescent="0.25">
      <c r="A4" s="339" t="s">
        <v>167</v>
      </c>
      <c r="B4" s="339"/>
      <c r="C4" s="339"/>
      <c r="D4" s="339"/>
      <c r="E4" s="339"/>
      <c r="F4" s="339"/>
      <c r="G4" s="267"/>
    </row>
    <row r="5" spans="1:7" s="266" customFormat="1" ht="14.25" customHeight="1" thickBot="1" x14ac:dyDescent="0.3">
      <c r="A5" s="340"/>
      <c r="B5" s="340"/>
      <c r="C5" s="340"/>
      <c r="D5" s="340"/>
      <c r="E5" s="340"/>
      <c r="F5" s="340"/>
    </row>
    <row r="6" spans="1:7" ht="22.5" customHeight="1" x14ac:dyDescent="0.25">
      <c r="B6" s="341" t="s">
        <v>0</v>
      </c>
      <c r="C6" s="265" t="s">
        <v>74</v>
      </c>
      <c r="D6" s="264" t="s">
        <v>166</v>
      </c>
      <c r="E6" s="264" t="s">
        <v>166</v>
      </c>
    </row>
    <row r="7" spans="1:7" ht="15.6" x14ac:dyDescent="0.25">
      <c r="B7" s="342"/>
      <c r="C7" s="263" t="s">
        <v>69</v>
      </c>
      <c r="D7" s="262" t="s">
        <v>165</v>
      </c>
      <c r="E7" s="262" t="s">
        <v>164</v>
      </c>
    </row>
    <row r="8" spans="1:7" ht="22.5" customHeight="1" thickBot="1" x14ac:dyDescent="0.3">
      <c r="B8" s="343"/>
      <c r="C8" s="261"/>
      <c r="D8" s="260"/>
      <c r="E8" s="260"/>
    </row>
    <row r="9" spans="1:7" x14ac:dyDescent="0.25">
      <c r="B9" s="259">
        <v>2015</v>
      </c>
      <c r="C9" s="256">
        <v>6825.1412599900004</v>
      </c>
      <c r="D9" s="258">
        <v>134.49909394696999</v>
      </c>
      <c r="E9" s="254">
        <v>6583.1221391279996</v>
      </c>
    </row>
    <row r="10" spans="1:7" x14ac:dyDescent="0.25">
      <c r="B10" s="257">
        <v>2016</v>
      </c>
      <c r="C10" s="256">
        <v>6910.610146</v>
      </c>
      <c r="D10" s="258">
        <v>134.33910194628999</v>
      </c>
      <c r="E10" s="254">
        <v>6675.7885263199996</v>
      </c>
    </row>
    <row r="11" spans="1:7" x14ac:dyDescent="0.25">
      <c r="B11" s="257">
        <v>2017</v>
      </c>
      <c r="C11" s="256">
        <v>7018.7864130400003</v>
      </c>
      <c r="D11" s="258">
        <v>124.02828505918001</v>
      </c>
      <c r="E11" s="254">
        <v>6811.6811150000003</v>
      </c>
    </row>
    <row r="12" spans="1:7" x14ac:dyDescent="0.25">
      <c r="B12" s="257">
        <v>2018</v>
      </c>
      <c r="C12" s="256">
        <v>7122.0585053599998</v>
      </c>
      <c r="D12" s="258">
        <v>134.67668472857</v>
      </c>
      <c r="E12" s="254">
        <v>6906.5463</v>
      </c>
    </row>
    <row r="13" spans="1:7" x14ac:dyDescent="0.25">
      <c r="B13" s="257">
        <v>2019</v>
      </c>
      <c r="C13" s="256">
        <v>7246.4155753900004</v>
      </c>
      <c r="D13" s="258">
        <v>142.82637835222999</v>
      </c>
      <c r="E13" s="254">
        <v>7017.9438769999997</v>
      </c>
    </row>
    <row r="14" spans="1:7" x14ac:dyDescent="0.25">
      <c r="B14" s="257">
        <v>2020</v>
      </c>
      <c r="C14" s="256">
        <v>7384.5325553800003</v>
      </c>
      <c r="D14" s="258">
        <v>119.79145779898001</v>
      </c>
      <c r="E14" s="254">
        <v>7191.9629967199999</v>
      </c>
    </row>
    <row r="15" spans="1:7" x14ac:dyDescent="0.25">
      <c r="B15" s="257">
        <v>2021</v>
      </c>
      <c r="C15" s="256">
        <v>7401.0556703900002</v>
      </c>
      <c r="D15" s="258">
        <v>75.144795043659997</v>
      </c>
      <c r="E15" s="254">
        <v>7269.7567491099999</v>
      </c>
    </row>
    <row r="16" spans="1:7" x14ac:dyDescent="0.25">
      <c r="B16" s="257">
        <v>2022</v>
      </c>
      <c r="C16" s="256">
        <v>7237.8357918399997</v>
      </c>
      <c r="D16" s="258">
        <v>80.424850719229994</v>
      </c>
      <c r="E16" s="254">
        <v>7104.9350843499997</v>
      </c>
    </row>
    <row r="17" spans="1:5" x14ac:dyDescent="0.25">
      <c r="B17" s="257">
        <v>2023</v>
      </c>
      <c r="C17" s="256">
        <v>7344.1763870000004</v>
      </c>
      <c r="D17" s="255">
        <v>80.716759655499999</v>
      </c>
      <c r="E17" s="254">
        <v>7213.0548203400003</v>
      </c>
    </row>
    <row r="18" spans="1:5" ht="13.8" thickBot="1" x14ac:dyDescent="0.3">
      <c r="B18" s="253">
        <v>2024</v>
      </c>
      <c r="C18" s="252">
        <v>7355.4012400000001</v>
      </c>
      <c r="D18" s="251">
        <v>76.964370000000002</v>
      </c>
      <c r="E18" s="250">
        <v>7226.8501800000004</v>
      </c>
    </row>
    <row r="19" spans="1:5" x14ac:dyDescent="0.25">
      <c r="D19" s="249"/>
    </row>
    <row r="20" spans="1:5" ht="17.399999999999999" x14ac:dyDescent="0.3">
      <c r="A20" s="248"/>
      <c r="B20" s="247"/>
      <c r="C20" s="246"/>
      <c r="D20" s="246"/>
    </row>
    <row r="49" spans="1:1" s="220" customFormat="1" ht="15.6" x14ac:dyDescent="0.25">
      <c r="A49" s="220" t="s">
        <v>163</v>
      </c>
    </row>
  </sheetData>
  <mergeCells count="5">
    <mergeCell ref="A1:F1"/>
    <mergeCell ref="A3:F3"/>
    <mergeCell ref="A4:F4"/>
    <mergeCell ref="A5:F5"/>
    <mergeCell ref="B6:B8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85A4-D564-461B-A438-AEC47074083B}">
  <sheetPr>
    <pageSetUpPr fitToPage="1"/>
  </sheetPr>
  <dimension ref="A1:J89"/>
  <sheetViews>
    <sheetView view="pageBreakPreview" zoomScale="115" zoomScaleNormal="70" zoomScaleSheetLayoutView="115" workbookViewId="0">
      <pane xSplit="1" ySplit="8" topLeftCell="B63" activePane="bottomRight" state="frozen"/>
      <selection activeCell="E16" sqref="E16"/>
      <selection pane="topRight" activeCell="E16" sqref="E16"/>
      <selection pane="bottomLeft" activeCell="E16" sqref="E16"/>
      <selection pane="bottomRight" activeCell="A3" sqref="A3:F3"/>
    </sheetView>
  </sheetViews>
  <sheetFormatPr baseColWidth="10" defaultColWidth="11.44140625" defaultRowHeight="13.2" x14ac:dyDescent="0.25"/>
  <cols>
    <col min="1" max="1" width="26.6640625" style="220" customWidth="1"/>
    <col min="2" max="6" width="20" style="220" customWidth="1"/>
    <col min="7" max="12" width="11.44140625" style="220"/>
    <col min="13" max="13" width="12.88671875" style="220" bestFit="1" customWidth="1"/>
    <col min="14" max="16" width="13.109375" style="220" customWidth="1"/>
    <col min="17" max="16384" width="11.44140625" style="220"/>
  </cols>
  <sheetData>
    <row r="1" spans="1:10" s="219" customFormat="1" ht="17.399999999999999" x14ac:dyDescent="0.3">
      <c r="A1" s="335" t="s">
        <v>73</v>
      </c>
      <c r="B1" s="335"/>
      <c r="C1" s="335"/>
      <c r="D1" s="335"/>
      <c r="E1" s="335"/>
      <c r="F1" s="335"/>
      <c r="G1" s="202"/>
    </row>
    <row r="2" spans="1:10" s="244" customFormat="1" x14ac:dyDescent="0.25"/>
    <row r="3" spans="1:10" s="216" customFormat="1" ht="13.8" x14ac:dyDescent="0.25">
      <c r="A3" s="336" t="s">
        <v>202</v>
      </c>
      <c r="B3" s="336"/>
      <c r="C3" s="336"/>
      <c r="D3" s="336"/>
      <c r="E3" s="336"/>
      <c r="F3" s="336"/>
      <c r="G3" s="217"/>
      <c r="H3" s="217"/>
      <c r="I3" s="217"/>
      <c r="J3" s="217"/>
    </row>
    <row r="4" spans="1:10" s="243" customFormat="1" ht="13.8" x14ac:dyDescent="0.25">
      <c r="A4" s="337" t="s">
        <v>181</v>
      </c>
      <c r="B4" s="337"/>
      <c r="C4" s="337"/>
      <c r="D4" s="337"/>
      <c r="E4" s="337"/>
      <c r="F4" s="337"/>
    </row>
    <row r="5" spans="1:10" s="242" customFormat="1" ht="14.4" thickBot="1" x14ac:dyDescent="0.3">
      <c r="A5" s="290"/>
      <c r="B5" s="290"/>
      <c r="C5" s="289"/>
      <c r="D5" s="289"/>
      <c r="E5" s="289"/>
      <c r="F5" s="289"/>
    </row>
    <row r="6" spans="1:10" ht="12.75" customHeight="1" x14ac:dyDescent="0.25">
      <c r="A6" s="344" t="s">
        <v>70</v>
      </c>
      <c r="B6" s="349" t="s">
        <v>180</v>
      </c>
      <c r="C6" s="347" t="s">
        <v>179</v>
      </c>
      <c r="D6" s="348"/>
      <c r="E6" s="347" t="s">
        <v>178</v>
      </c>
      <c r="F6" s="348"/>
    </row>
    <row r="7" spans="1:10" ht="13.5" customHeight="1" x14ac:dyDescent="0.25">
      <c r="A7" s="345"/>
      <c r="B7" s="350"/>
      <c r="C7" s="288" t="s">
        <v>177</v>
      </c>
      <c r="D7" s="288" t="s">
        <v>166</v>
      </c>
      <c r="E7" s="288" t="s">
        <v>176</v>
      </c>
      <c r="F7" s="287" t="s">
        <v>175</v>
      </c>
    </row>
    <row r="8" spans="1:10" ht="15.75" customHeight="1" thickBot="1" x14ac:dyDescent="0.3">
      <c r="A8" s="346"/>
      <c r="B8" s="351"/>
      <c r="C8" s="286" t="s">
        <v>174</v>
      </c>
      <c r="D8" s="286" t="s">
        <v>173</v>
      </c>
      <c r="E8" s="286" t="s">
        <v>172</v>
      </c>
      <c r="F8" s="285" t="s">
        <v>171</v>
      </c>
    </row>
    <row r="9" spans="1:10" x14ac:dyDescent="0.25">
      <c r="A9" s="271" t="s">
        <v>27</v>
      </c>
      <c r="B9" s="234">
        <v>1342179.61</v>
      </c>
      <c r="C9" s="283">
        <v>2262.4299999999998</v>
      </c>
      <c r="D9" s="284">
        <v>4753.29</v>
      </c>
      <c r="E9" s="283">
        <v>5412.56</v>
      </c>
      <c r="F9" s="283">
        <v>1329751.33</v>
      </c>
    </row>
    <row r="10" spans="1:10" x14ac:dyDescent="0.25">
      <c r="A10" s="271" t="s">
        <v>28</v>
      </c>
      <c r="B10" s="234">
        <v>1348666.21</v>
      </c>
      <c r="C10" s="282">
        <v>1061.8399999999999</v>
      </c>
      <c r="D10" s="234">
        <v>3224.57</v>
      </c>
      <c r="E10" s="282">
        <v>2359.29</v>
      </c>
      <c r="F10" s="282">
        <v>1342020.51</v>
      </c>
    </row>
    <row r="11" spans="1:10" x14ac:dyDescent="0.25">
      <c r="A11" s="271" t="s">
        <v>29</v>
      </c>
      <c r="B11" s="234">
        <v>15001.150000000001</v>
      </c>
      <c r="C11" s="282">
        <v>170.18</v>
      </c>
      <c r="D11" s="234">
        <v>833.04</v>
      </c>
      <c r="E11" s="282">
        <v>104.39</v>
      </c>
      <c r="F11" s="282">
        <v>13893.54</v>
      </c>
    </row>
    <row r="12" spans="1:10" x14ac:dyDescent="0.25">
      <c r="A12" s="271" t="s">
        <v>30</v>
      </c>
      <c r="B12" s="234">
        <v>299530.81</v>
      </c>
      <c r="C12" s="282">
        <v>318.85000000000002</v>
      </c>
      <c r="D12" s="234">
        <v>2433.0300000000002</v>
      </c>
      <c r="E12" s="282">
        <v>1.9500000000000002</v>
      </c>
      <c r="F12" s="282">
        <v>296776.98</v>
      </c>
    </row>
    <row r="13" spans="1:10" x14ac:dyDescent="0.25">
      <c r="A13" s="273" t="s">
        <v>4</v>
      </c>
      <c r="B13" s="272">
        <v>3005377.7800000003</v>
      </c>
      <c r="C13" s="272">
        <v>3813.2999999999993</v>
      </c>
      <c r="D13" s="272">
        <v>11243.930000000002</v>
      </c>
      <c r="E13" s="272">
        <v>7878.1900000000005</v>
      </c>
      <c r="F13" s="272">
        <v>2982442.36</v>
      </c>
    </row>
    <row r="14" spans="1:10" x14ac:dyDescent="0.25">
      <c r="A14" s="271"/>
      <c r="B14" s="234"/>
      <c r="C14" s="234"/>
      <c r="D14" s="234"/>
      <c r="E14" s="234"/>
      <c r="F14" s="234"/>
    </row>
    <row r="15" spans="1:10" x14ac:dyDescent="0.25">
      <c r="A15" s="273" t="s">
        <v>5</v>
      </c>
      <c r="B15" s="272">
        <v>520255.02999999997</v>
      </c>
      <c r="C15" s="272">
        <v>11721.07</v>
      </c>
      <c r="D15" s="272">
        <v>1285.8499999999999</v>
      </c>
      <c r="E15" s="272">
        <v>3584.43</v>
      </c>
      <c r="F15" s="272">
        <v>503663.68</v>
      </c>
    </row>
    <row r="16" spans="1:10" x14ac:dyDescent="0.25">
      <c r="A16" s="271"/>
      <c r="B16" s="227"/>
      <c r="C16" s="227"/>
      <c r="D16" s="227"/>
      <c r="E16" s="227"/>
      <c r="F16" s="227"/>
    </row>
    <row r="17" spans="1:6" x14ac:dyDescent="0.25">
      <c r="A17" s="273" t="s">
        <v>6</v>
      </c>
      <c r="B17" s="272">
        <v>393058.11</v>
      </c>
      <c r="C17" s="272">
        <v>14920.6</v>
      </c>
      <c r="D17" s="272">
        <v>181.37</v>
      </c>
      <c r="E17" s="272">
        <v>2561.92</v>
      </c>
      <c r="F17" s="272">
        <v>375394.22</v>
      </c>
    </row>
    <row r="18" spans="1:6" x14ac:dyDescent="0.25">
      <c r="A18" s="271"/>
      <c r="B18" s="234"/>
      <c r="C18" s="234"/>
      <c r="D18" s="234"/>
      <c r="E18" s="234"/>
      <c r="F18" s="234"/>
    </row>
    <row r="19" spans="1:6" x14ac:dyDescent="0.25">
      <c r="A19" s="271" t="s">
        <v>61</v>
      </c>
      <c r="B19" s="234">
        <v>46040.11</v>
      </c>
      <c r="C19" s="234">
        <v>1015.55</v>
      </c>
      <c r="D19" s="234">
        <v>107.73</v>
      </c>
      <c r="E19" s="234">
        <v>116.69</v>
      </c>
      <c r="F19" s="234">
        <v>44800.14</v>
      </c>
    </row>
    <row r="20" spans="1:6" x14ac:dyDescent="0.25">
      <c r="A20" s="271" t="s">
        <v>31</v>
      </c>
      <c r="B20" s="234">
        <v>66454.62999999999</v>
      </c>
      <c r="C20" s="234">
        <v>1832.08</v>
      </c>
      <c r="D20" s="234">
        <v>599.86</v>
      </c>
      <c r="E20" s="234">
        <v>2138.1</v>
      </c>
      <c r="F20" s="234">
        <v>61884.59</v>
      </c>
    </row>
    <row r="21" spans="1:6" x14ac:dyDescent="0.25">
      <c r="A21" s="271" t="s">
        <v>32</v>
      </c>
      <c r="B21" s="234">
        <v>46141.25</v>
      </c>
      <c r="C21" s="234">
        <v>1233.76</v>
      </c>
      <c r="D21" s="234">
        <v>297.02999999999997</v>
      </c>
      <c r="E21" s="234">
        <v>417.02</v>
      </c>
      <c r="F21" s="234">
        <v>44193.440000000002</v>
      </c>
    </row>
    <row r="22" spans="1:6" x14ac:dyDescent="0.25">
      <c r="A22" s="273" t="s">
        <v>62</v>
      </c>
      <c r="B22" s="272">
        <v>158635.99</v>
      </c>
      <c r="C22" s="272">
        <v>4081.3900000000003</v>
      </c>
      <c r="D22" s="272">
        <v>1004.62</v>
      </c>
      <c r="E22" s="272">
        <v>2671.81</v>
      </c>
      <c r="F22" s="272">
        <v>150878.16999999998</v>
      </c>
    </row>
    <row r="23" spans="1:6" x14ac:dyDescent="0.25">
      <c r="A23" s="271"/>
      <c r="B23" s="227"/>
      <c r="C23" s="227"/>
      <c r="D23" s="227"/>
      <c r="E23" s="227"/>
      <c r="F23" s="227"/>
    </row>
    <row r="24" spans="1:6" x14ac:dyDescent="0.25">
      <c r="A24" s="273" t="s">
        <v>7</v>
      </c>
      <c r="B24" s="272">
        <v>272109.43</v>
      </c>
      <c r="C24" s="272">
        <v>1650.76</v>
      </c>
      <c r="D24" s="272">
        <v>550.38</v>
      </c>
      <c r="E24" s="272">
        <v>784.99</v>
      </c>
      <c r="F24" s="272">
        <v>269123.3</v>
      </c>
    </row>
    <row r="25" spans="1:6" x14ac:dyDescent="0.25">
      <c r="A25" s="271"/>
      <c r="B25" s="227"/>
      <c r="C25" s="227"/>
      <c r="D25" s="227"/>
      <c r="E25" s="227"/>
      <c r="F25" s="227"/>
    </row>
    <row r="26" spans="1:6" x14ac:dyDescent="0.25">
      <c r="A26" s="273" t="s">
        <v>8</v>
      </c>
      <c r="B26" s="272">
        <v>22166.560000000001</v>
      </c>
      <c r="C26" s="272">
        <v>0</v>
      </c>
      <c r="D26" s="272">
        <v>0</v>
      </c>
      <c r="E26" s="272">
        <v>864.11</v>
      </c>
      <c r="F26" s="272">
        <v>21302.45</v>
      </c>
    </row>
    <row r="27" spans="1:6" x14ac:dyDescent="0.25">
      <c r="A27" s="271"/>
      <c r="B27" s="234"/>
      <c r="C27" s="234"/>
      <c r="D27" s="234"/>
      <c r="E27" s="234"/>
      <c r="F27" s="234"/>
    </row>
    <row r="28" spans="1:6" x14ac:dyDescent="0.25">
      <c r="A28" s="271" t="s">
        <v>33</v>
      </c>
      <c r="B28" s="234">
        <v>139732.86000000002</v>
      </c>
      <c r="C28" s="234">
        <v>739.25</v>
      </c>
      <c r="D28" s="234">
        <v>5.63</v>
      </c>
      <c r="E28" s="234">
        <v>0</v>
      </c>
      <c r="F28" s="234">
        <v>138987.98000000001</v>
      </c>
    </row>
    <row r="29" spans="1:6" x14ac:dyDescent="0.25">
      <c r="A29" s="271" t="s">
        <v>34</v>
      </c>
      <c r="B29" s="234">
        <v>0</v>
      </c>
      <c r="C29" s="234">
        <v>0</v>
      </c>
      <c r="D29" s="234">
        <v>0</v>
      </c>
      <c r="E29" s="234">
        <v>0</v>
      </c>
      <c r="F29" s="234">
        <v>0</v>
      </c>
    </row>
    <row r="30" spans="1:6" x14ac:dyDescent="0.25">
      <c r="A30" s="271" t="s">
        <v>35</v>
      </c>
      <c r="B30" s="234">
        <v>31544.36</v>
      </c>
      <c r="C30" s="234">
        <v>67.77</v>
      </c>
      <c r="D30" s="234">
        <v>11.2</v>
      </c>
      <c r="E30" s="234">
        <v>0</v>
      </c>
      <c r="F30" s="234">
        <v>31465.39</v>
      </c>
    </row>
    <row r="31" spans="1:6" x14ac:dyDescent="0.25">
      <c r="A31" s="273" t="s">
        <v>66</v>
      </c>
      <c r="B31" s="272">
        <v>171277.22000000003</v>
      </c>
      <c r="C31" s="272">
        <v>807.02</v>
      </c>
      <c r="D31" s="272">
        <v>16.829999999999998</v>
      </c>
      <c r="E31" s="272">
        <v>0</v>
      </c>
      <c r="F31" s="272">
        <v>170453.37</v>
      </c>
    </row>
    <row r="32" spans="1:6" x14ac:dyDescent="0.25">
      <c r="A32" s="271"/>
      <c r="B32" s="227"/>
      <c r="C32" s="227"/>
      <c r="D32" s="227"/>
      <c r="E32" s="227"/>
      <c r="F32" s="227"/>
    </row>
    <row r="33" spans="1:6" x14ac:dyDescent="0.25">
      <c r="A33" s="271" t="s">
        <v>36</v>
      </c>
      <c r="B33" s="234">
        <v>196214.02</v>
      </c>
      <c r="C33" s="234">
        <v>2041.32</v>
      </c>
      <c r="D33" s="234">
        <v>81.59</v>
      </c>
      <c r="E33" s="234">
        <v>2802.99</v>
      </c>
      <c r="F33" s="234">
        <v>191288.12</v>
      </c>
    </row>
    <row r="34" spans="1:6" x14ac:dyDescent="0.25">
      <c r="A34" s="271" t="s">
        <v>37</v>
      </c>
      <c r="B34" s="234">
        <v>257237.2</v>
      </c>
      <c r="C34" s="234">
        <v>4157.6000000000004</v>
      </c>
      <c r="D34" s="234">
        <v>111.19</v>
      </c>
      <c r="E34" s="234">
        <v>2954.41</v>
      </c>
      <c r="F34" s="234">
        <v>250014</v>
      </c>
    </row>
    <row r="35" spans="1:6" x14ac:dyDescent="0.25">
      <c r="A35" s="271" t="s">
        <v>38</v>
      </c>
      <c r="B35" s="234">
        <v>295074.26999999996</v>
      </c>
      <c r="C35" s="234">
        <v>2194.25</v>
      </c>
      <c r="D35" s="234">
        <v>111</v>
      </c>
      <c r="E35" s="234">
        <v>211.04</v>
      </c>
      <c r="F35" s="234">
        <v>292557.98</v>
      </c>
    </row>
    <row r="36" spans="1:6" x14ac:dyDescent="0.25">
      <c r="A36" s="271" t="s">
        <v>39</v>
      </c>
      <c r="B36" s="234">
        <v>0</v>
      </c>
      <c r="C36" s="274">
        <v>0</v>
      </c>
      <c r="D36" s="274">
        <v>0</v>
      </c>
      <c r="E36" s="274">
        <v>0</v>
      </c>
      <c r="F36" s="274">
        <v>0</v>
      </c>
    </row>
    <row r="37" spans="1:6" x14ac:dyDescent="0.25">
      <c r="A37" s="273" t="s">
        <v>9</v>
      </c>
      <c r="B37" s="272">
        <v>748525.49</v>
      </c>
      <c r="C37" s="272">
        <v>8393.17</v>
      </c>
      <c r="D37" s="272">
        <v>303.77999999999997</v>
      </c>
      <c r="E37" s="272">
        <v>5968.44</v>
      </c>
      <c r="F37" s="272">
        <v>733860.1</v>
      </c>
    </row>
    <row r="38" spans="1:6" x14ac:dyDescent="0.25">
      <c r="A38" s="271"/>
      <c r="B38" s="227"/>
      <c r="C38" s="227"/>
      <c r="D38" s="227"/>
      <c r="E38" s="227"/>
      <c r="F38" s="227"/>
    </row>
    <row r="39" spans="1:6" x14ac:dyDescent="0.25">
      <c r="A39" s="273" t="s">
        <v>10</v>
      </c>
      <c r="B39" s="272">
        <v>59078.69</v>
      </c>
      <c r="C39" s="280">
        <v>1212.08</v>
      </c>
      <c r="D39" s="230">
        <v>42.34</v>
      </c>
      <c r="E39" s="280">
        <v>21026.95</v>
      </c>
      <c r="F39" s="280">
        <v>36797.32</v>
      </c>
    </row>
    <row r="40" spans="1:6" x14ac:dyDescent="0.25">
      <c r="A40" s="271"/>
      <c r="B40" s="234"/>
      <c r="C40" s="234"/>
      <c r="D40" s="234"/>
      <c r="E40" s="234"/>
      <c r="F40" s="234"/>
    </row>
    <row r="41" spans="1:6" x14ac:dyDescent="0.25">
      <c r="A41" s="271" t="s">
        <v>63</v>
      </c>
      <c r="B41" s="234">
        <v>120968.24</v>
      </c>
      <c r="C41" s="234">
        <v>355</v>
      </c>
      <c r="D41" s="234">
        <v>119</v>
      </c>
      <c r="E41" s="234">
        <v>200.35</v>
      </c>
      <c r="F41" s="234">
        <v>120293.89</v>
      </c>
    </row>
    <row r="42" spans="1:6" x14ac:dyDescent="0.25">
      <c r="A42" s="271" t="s">
        <v>40</v>
      </c>
      <c r="B42" s="234">
        <v>29191.360000000001</v>
      </c>
      <c r="C42" s="234">
        <v>129</v>
      </c>
      <c r="D42" s="234">
        <v>55</v>
      </c>
      <c r="E42" s="234">
        <v>2826.45</v>
      </c>
      <c r="F42" s="234">
        <v>26180.91</v>
      </c>
    </row>
    <row r="43" spans="1:6" x14ac:dyDescent="0.25">
      <c r="A43" s="271" t="s">
        <v>41</v>
      </c>
      <c r="B43" s="234">
        <v>231678.75</v>
      </c>
      <c r="C43" s="234">
        <v>692</v>
      </c>
      <c r="D43" s="234">
        <v>211</v>
      </c>
      <c r="E43" s="234">
        <v>86.78</v>
      </c>
      <c r="F43" s="234">
        <v>230688.97</v>
      </c>
    </row>
    <row r="44" spans="1:6" x14ac:dyDescent="0.25">
      <c r="A44" s="271" t="s">
        <v>42</v>
      </c>
      <c r="B44" s="234">
        <v>169042.04</v>
      </c>
      <c r="C44" s="234">
        <v>434</v>
      </c>
      <c r="D44" s="234">
        <v>122</v>
      </c>
      <c r="E44" s="234">
        <v>0</v>
      </c>
      <c r="F44" s="234">
        <v>168486.04</v>
      </c>
    </row>
    <row r="45" spans="1:6" x14ac:dyDescent="0.25">
      <c r="A45" s="271" t="s">
        <v>12</v>
      </c>
      <c r="B45" s="234">
        <v>46693.75</v>
      </c>
      <c r="C45" s="234">
        <v>146</v>
      </c>
      <c r="D45" s="234">
        <v>51</v>
      </c>
      <c r="E45" s="234">
        <v>0</v>
      </c>
      <c r="F45" s="234">
        <v>46496.75</v>
      </c>
    </row>
    <row r="46" spans="1:6" x14ac:dyDescent="0.25">
      <c r="A46" s="271" t="s">
        <v>43</v>
      </c>
      <c r="B46" s="234">
        <v>88473.81</v>
      </c>
      <c r="C46" s="234">
        <v>235.26</v>
      </c>
      <c r="D46" s="234">
        <v>45.99</v>
      </c>
      <c r="E46" s="234">
        <v>0</v>
      </c>
      <c r="F46" s="234">
        <v>88192.56</v>
      </c>
    </row>
    <row r="47" spans="1:6" x14ac:dyDescent="0.25">
      <c r="A47" s="271" t="s">
        <v>44</v>
      </c>
      <c r="B47" s="234">
        <v>1740.69</v>
      </c>
      <c r="C47" s="234">
        <v>6</v>
      </c>
      <c r="D47" s="234">
        <v>2</v>
      </c>
      <c r="E47" s="234">
        <v>0</v>
      </c>
      <c r="F47" s="234">
        <v>1732.69</v>
      </c>
    </row>
    <row r="48" spans="1:6" x14ac:dyDescent="0.25">
      <c r="A48" s="271" t="s">
        <v>45</v>
      </c>
      <c r="B48" s="234">
        <v>93869.27</v>
      </c>
      <c r="C48" s="234">
        <v>251</v>
      </c>
      <c r="D48" s="234">
        <v>53</v>
      </c>
      <c r="E48" s="234">
        <v>160.25</v>
      </c>
      <c r="F48" s="234">
        <v>93405.02</v>
      </c>
    </row>
    <row r="49" spans="1:6" x14ac:dyDescent="0.25">
      <c r="A49" s="271" t="s">
        <v>46</v>
      </c>
      <c r="B49" s="234">
        <v>117186.02</v>
      </c>
      <c r="C49" s="234">
        <v>337</v>
      </c>
      <c r="D49" s="234">
        <v>100</v>
      </c>
      <c r="E49" s="234">
        <v>0</v>
      </c>
      <c r="F49" s="234">
        <v>116749.02</v>
      </c>
    </row>
    <row r="50" spans="1:6" x14ac:dyDescent="0.25">
      <c r="A50" s="273" t="s">
        <v>64</v>
      </c>
      <c r="B50" s="272">
        <v>898843.92999999993</v>
      </c>
      <c r="C50" s="272">
        <v>2585.2600000000002</v>
      </c>
      <c r="D50" s="272">
        <v>758.99</v>
      </c>
      <c r="E50" s="272">
        <v>3273.83</v>
      </c>
      <c r="F50" s="272">
        <v>892225.85000000009</v>
      </c>
    </row>
    <row r="51" spans="1:6" x14ac:dyDescent="0.25">
      <c r="A51" s="271"/>
      <c r="B51" s="227"/>
      <c r="C51" s="227"/>
      <c r="D51" s="227"/>
      <c r="E51" s="227"/>
      <c r="F51" s="227"/>
    </row>
    <row r="52" spans="1:6" x14ac:dyDescent="0.25">
      <c r="A52" s="273" t="s">
        <v>13</v>
      </c>
      <c r="B52" s="272">
        <v>53812.55</v>
      </c>
      <c r="C52" s="280">
        <v>0</v>
      </c>
      <c r="D52" s="281">
        <v>0</v>
      </c>
      <c r="E52" s="280">
        <v>0</v>
      </c>
      <c r="F52" s="280">
        <v>53812.55</v>
      </c>
    </row>
    <row r="53" spans="1:6" x14ac:dyDescent="0.25">
      <c r="A53" s="271"/>
      <c r="B53" s="227"/>
      <c r="C53" s="227"/>
      <c r="D53" s="227"/>
      <c r="E53" s="227"/>
      <c r="F53" s="227"/>
    </row>
    <row r="54" spans="1:6" x14ac:dyDescent="0.25">
      <c r="A54" s="271" t="s">
        <v>47</v>
      </c>
      <c r="B54" s="234">
        <v>18715.169999999998</v>
      </c>
      <c r="C54" s="279">
        <v>0</v>
      </c>
      <c r="D54" s="234">
        <v>0</v>
      </c>
      <c r="E54" s="279">
        <v>0</v>
      </c>
      <c r="F54" s="234">
        <v>18715.169999999998</v>
      </c>
    </row>
    <row r="55" spans="1:6" x14ac:dyDescent="0.25">
      <c r="A55" s="271" t="s">
        <v>14</v>
      </c>
      <c r="B55" s="234">
        <v>28830.82</v>
      </c>
      <c r="C55" s="234">
        <v>490.28</v>
      </c>
      <c r="D55" s="234">
        <v>86.46</v>
      </c>
      <c r="E55" s="234">
        <v>69.55</v>
      </c>
      <c r="F55" s="234">
        <v>28184.53</v>
      </c>
    </row>
    <row r="56" spans="1:6" x14ac:dyDescent="0.25">
      <c r="A56" s="271" t="s">
        <v>48</v>
      </c>
      <c r="B56" s="234">
        <v>0</v>
      </c>
      <c r="C56" s="278">
        <v>0</v>
      </c>
      <c r="D56" s="278">
        <v>0</v>
      </c>
      <c r="E56" s="278">
        <v>0</v>
      </c>
      <c r="F56" s="278">
        <v>0</v>
      </c>
    </row>
    <row r="57" spans="1:6" x14ac:dyDescent="0.25">
      <c r="A57" s="271" t="s">
        <v>49</v>
      </c>
      <c r="B57" s="234">
        <v>487.71</v>
      </c>
      <c r="C57" s="278">
        <v>3.59</v>
      </c>
      <c r="D57" s="278">
        <v>0</v>
      </c>
      <c r="E57" s="278">
        <v>0</v>
      </c>
      <c r="F57" s="278">
        <v>484.12</v>
      </c>
    </row>
    <row r="58" spans="1:6" x14ac:dyDescent="0.25">
      <c r="A58" s="271" t="s">
        <v>15</v>
      </c>
      <c r="B58" s="234">
        <v>239628.59</v>
      </c>
      <c r="C58" s="234">
        <v>712.62</v>
      </c>
      <c r="D58" s="234">
        <v>49.5</v>
      </c>
      <c r="E58" s="234">
        <v>0</v>
      </c>
      <c r="F58" s="234">
        <v>238866.47</v>
      </c>
    </row>
    <row r="59" spans="1:6" x14ac:dyDescent="0.25">
      <c r="A59" s="273" t="s">
        <v>50</v>
      </c>
      <c r="B59" s="272">
        <v>287662.28999999998</v>
      </c>
      <c r="C59" s="272">
        <v>1206.49</v>
      </c>
      <c r="D59" s="272">
        <v>135.95999999999998</v>
      </c>
      <c r="E59" s="272">
        <v>69.55</v>
      </c>
      <c r="F59" s="272">
        <v>286250.28999999998</v>
      </c>
    </row>
    <row r="60" spans="1:6" x14ac:dyDescent="0.25">
      <c r="A60" s="271"/>
      <c r="B60" s="234"/>
      <c r="C60" s="234"/>
      <c r="D60" s="234"/>
      <c r="E60" s="234"/>
      <c r="F60" s="234"/>
    </row>
    <row r="61" spans="1:6" x14ac:dyDescent="0.25">
      <c r="A61" s="271" t="s">
        <v>51</v>
      </c>
      <c r="B61" s="234">
        <v>19346.810000000001</v>
      </c>
      <c r="C61" s="234">
        <v>0</v>
      </c>
      <c r="D61" s="234">
        <v>11.59</v>
      </c>
      <c r="E61" s="234">
        <v>0</v>
      </c>
      <c r="F61" s="234">
        <v>19335.22</v>
      </c>
    </row>
    <row r="62" spans="1:6" x14ac:dyDescent="0.25">
      <c r="A62" s="271" t="s">
        <v>52</v>
      </c>
      <c r="B62" s="234">
        <v>4345.8900000000003</v>
      </c>
      <c r="C62" s="276">
        <v>7.54</v>
      </c>
      <c r="D62" s="276">
        <v>3.1</v>
      </c>
      <c r="E62" s="277">
        <v>0</v>
      </c>
      <c r="F62" s="274">
        <v>4335.25</v>
      </c>
    </row>
    <row r="63" spans="1:6" x14ac:dyDescent="0.25">
      <c r="A63" s="271" t="s">
        <v>53</v>
      </c>
      <c r="B63" s="234">
        <v>60148.09</v>
      </c>
      <c r="C63" s="234">
        <v>0</v>
      </c>
      <c r="D63" s="234">
        <v>33.67</v>
      </c>
      <c r="E63" s="234">
        <v>0</v>
      </c>
      <c r="F63" s="234">
        <v>60114.42</v>
      </c>
    </row>
    <row r="64" spans="1:6" x14ac:dyDescent="0.25">
      <c r="A64" s="273" t="s">
        <v>16</v>
      </c>
      <c r="B64" s="272">
        <v>83840.789999999994</v>
      </c>
      <c r="C64" s="272">
        <v>7.54</v>
      </c>
      <c r="D64" s="272">
        <v>48.36</v>
      </c>
      <c r="E64" s="272">
        <v>0</v>
      </c>
      <c r="F64" s="272">
        <v>83784.89</v>
      </c>
    </row>
    <row r="65" spans="1:6" x14ac:dyDescent="0.25">
      <c r="A65" s="271"/>
      <c r="B65" s="227"/>
      <c r="C65" s="227"/>
      <c r="D65" s="227"/>
      <c r="E65" s="227"/>
      <c r="F65" s="227"/>
    </row>
    <row r="66" spans="1:6" x14ac:dyDescent="0.25">
      <c r="A66" s="273" t="s">
        <v>17</v>
      </c>
      <c r="B66" s="272">
        <v>66683.53</v>
      </c>
      <c r="C66" s="272">
        <v>0</v>
      </c>
      <c r="D66" s="272">
        <v>0</v>
      </c>
      <c r="E66" s="272">
        <v>0</v>
      </c>
      <c r="F66" s="272">
        <v>66683.53</v>
      </c>
    </row>
    <row r="67" spans="1:6" x14ac:dyDescent="0.25">
      <c r="A67" s="271"/>
      <c r="B67" s="227"/>
      <c r="C67" s="227"/>
      <c r="D67" s="227"/>
      <c r="E67" s="227"/>
      <c r="F67" s="227"/>
    </row>
    <row r="68" spans="1:6" x14ac:dyDescent="0.25">
      <c r="A68" s="271" t="s">
        <v>18</v>
      </c>
      <c r="B68" s="234">
        <v>10819.470000000001</v>
      </c>
      <c r="C68" s="234">
        <v>0</v>
      </c>
      <c r="D68" s="234">
        <v>14.899999999999999</v>
      </c>
      <c r="E68" s="234">
        <v>71.45</v>
      </c>
      <c r="F68" s="234">
        <v>10733.12</v>
      </c>
    </row>
    <row r="69" spans="1:6" x14ac:dyDescent="0.25">
      <c r="A69" s="271" t="s">
        <v>19</v>
      </c>
      <c r="B69" s="234">
        <v>7255.97</v>
      </c>
      <c r="C69" s="234">
        <v>5.1100000000000003</v>
      </c>
      <c r="D69" s="234">
        <v>17.189999999999998</v>
      </c>
      <c r="E69" s="234">
        <v>723.37</v>
      </c>
      <c r="F69" s="234">
        <v>6510.3</v>
      </c>
    </row>
    <row r="70" spans="1:6" x14ac:dyDescent="0.25">
      <c r="A70" s="273" t="s">
        <v>20</v>
      </c>
      <c r="B70" s="272">
        <v>18075.440000000002</v>
      </c>
      <c r="C70" s="272">
        <v>5.1100000000000003</v>
      </c>
      <c r="D70" s="272">
        <v>32.089999999999996</v>
      </c>
      <c r="E70" s="272">
        <v>794.82</v>
      </c>
      <c r="F70" s="272">
        <v>17243.420000000002</v>
      </c>
    </row>
    <row r="71" spans="1:6" x14ac:dyDescent="0.25">
      <c r="A71" s="271"/>
      <c r="B71" s="234"/>
      <c r="C71" s="234"/>
      <c r="D71" s="234"/>
      <c r="E71" s="234"/>
      <c r="F71" s="234"/>
    </row>
    <row r="72" spans="1:6" x14ac:dyDescent="0.25">
      <c r="A72" s="271" t="s">
        <v>54</v>
      </c>
      <c r="B72" s="234">
        <v>2014.76</v>
      </c>
      <c r="C72" s="234">
        <v>148.6</v>
      </c>
      <c r="D72" s="234">
        <v>16.739999999999998</v>
      </c>
      <c r="E72" s="234">
        <v>667.35</v>
      </c>
      <c r="F72" s="234">
        <v>1182.07</v>
      </c>
    </row>
    <row r="73" spans="1:6" x14ac:dyDescent="0.25">
      <c r="A73" s="271" t="s">
        <v>21</v>
      </c>
      <c r="B73" s="234">
        <v>35012.299999999996</v>
      </c>
      <c r="C73" s="234">
        <v>0</v>
      </c>
      <c r="D73" s="276">
        <v>0</v>
      </c>
      <c r="E73" s="234">
        <v>518.46</v>
      </c>
      <c r="F73" s="234">
        <v>34493.839999999997</v>
      </c>
    </row>
    <row r="74" spans="1:6" x14ac:dyDescent="0.25">
      <c r="A74" s="271" t="s">
        <v>22</v>
      </c>
      <c r="B74" s="234">
        <v>367829.76000000001</v>
      </c>
      <c r="C74" s="234">
        <v>0</v>
      </c>
      <c r="D74" s="275">
        <v>0</v>
      </c>
      <c r="E74" s="234">
        <v>0</v>
      </c>
      <c r="F74" s="234">
        <v>367829.76000000001</v>
      </c>
    </row>
    <row r="75" spans="1:6" x14ac:dyDescent="0.25">
      <c r="A75" s="271" t="s">
        <v>55</v>
      </c>
      <c r="B75" s="234">
        <v>49740.480000000003</v>
      </c>
      <c r="C75" s="234">
        <v>0</v>
      </c>
      <c r="D75" s="274">
        <v>0</v>
      </c>
      <c r="E75" s="234">
        <v>1840.16</v>
      </c>
      <c r="F75" s="234">
        <v>47900.32</v>
      </c>
    </row>
    <row r="76" spans="1:6" x14ac:dyDescent="0.25">
      <c r="A76" s="271" t="s">
        <v>23</v>
      </c>
      <c r="B76" s="234">
        <v>0</v>
      </c>
      <c r="C76" s="234">
        <v>0</v>
      </c>
      <c r="D76" s="234">
        <v>0</v>
      </c>
      <c r="E76" s="234">
        <v>0</v>
      </c>
      <c r="F76" s="234">
        <v>0</v>
      </c>
    </row>
    <row r="77" spans="1:6" x14ac:dyDescent="0.25">
      <c r="A77" s="271" t="s">
        <v>56</v>
      </c>
      <c r="B77" s="234">
        <v>19703.73</v>
      </c>
      <c r="C77" s="234">
        <v>0</v>
      </c>
      <c r="D77" s="234">
        <v>19.82</v>
      </c>
      <c r="E77" s="234">
        <v>3662.27</v>
      </c>
      <c r="F77" s="234">
        <v>16021.64</v>
      </c>
    </row>
    <row r="78" spans="1:6" x14ac:dyDescent="0.25">
      <c r="A78" s="271" t="s">
        <v>57</v>
      </c>
      <c r="B78" s="234">
        <v>10939.130000000001</v>
      </c>
      <c r="C78" s="234">
        <v>0</v>
      </c>
      <c r="D78" s="234">
        <v>7.99</v>
      </c>
      <c r="E78" s="234">
        <v>1595.53</v>
      </c>
      <c r="F78" s="234">
        <v>9335.61</v>
      </c>
    </row>
    <row r="79" spans="1:6" x14ac:dyDescent="0.25">
      <c r="A79" s="271" t="s">
        <v>24</v>
      </c>
      <c r="B79" s="234">
        <v>56505.2</v>
      </c>
      <c r="C79" s="234">
        <v>0</v>
      </c>
      <c r="D79" s="234">
        <v>0</v>
      </c>
      <c r="E79" s="234">
        <v>113.92</v>
      </c>
      <c r="F79" s="234">
        <v>56391.28</v>
      </c>
    </row>
    <row r="80" spans="1:6" x14ac:dyDescent="0.25">
      <c r="A80" s="273" t="s">
        <v>65</v>
      </c>
      <c r="B80" s="272">
        <v>541745.36</v>
      </c>
      <c r="C80" s="272">
        <v>148.6</v>
      </c>
      <c r="D80" s="272">
        <v>44.550000000000004</v>
      </c>
      <c r="E80" s="272">
        <v>8397.69</v>
      </c>
      <c r="F80" s="272">
        <v>533154.52</v>
      </c>
    </row>
    <row r="81" spans="1:6" x14ac:dyDescent="0.25">
      <c r="A81" s="271"/>
      <c r="B81" s="234"/>
      <c r="C81" s="234"/>
      <c r="D81" s="234"/>
      <c r="E81" s="234"/>
      <c r="F81" s="234"/>
    </row>
    <row r="82" spans="1:6" x14ac:dyDescent="0.25">
      <c r="A82" s="271" t="s">
        <v>58</v>
      </c>
      <c r="B82" s="234">
        <v>49468.299999999996</v>
      </c>
      <c r="C82" s="234">
        <v>943.74</v>
      </c>
      <c r="D82" s="234">
        <v>943.74</v>
      </c>
      <c r="E82" s="234">
        <v>2153.79</v>
      </c>
      <c r="F82" s="234">
        <v>45427.03</v>
      </c>
    </row>
    <row r="83" spans="1:6" x14ac:dyDescent="0.25">
      <c r="A83" s="271" t="s">
        <v>59</v>
      </c>
      <c r="B83" s="234">
        <v>4784.75</v>
      </c>
      <c r="C83" s="234">
        <v>90.56</v>
      </c>
      <c r="D83" s="234">
        <v>89.9</v>
      </c>
      <c r="E83" s="234">
        <v>251.16</v>
      </c>
      <c r="F83" s="234">
        <v>4353.13</v>
      </c>
    </row>
    <row r="84" spans="1:6" x14ac:dyDescent="0.25">
      <c r="A84" s="273" t="s">
        <v>25</v>
      </c>
      <c r="B84" s="272">
        <v>54253.049999999996</v>
      </c>
      <c r="C84" s="272">
        <v>1034.3</v>
      </c>
      <c r="D84" s="272">
        <v>1033.6400000000001</v>
      </c>
      <c r="E84" s="272">
        <v>2404.9499999999998</v>
      </c>
      <c r="F84" s="272">
        <v>49780.159999999996</v>
      </c>
    </row>
    <row r="85" spans="1:6" x14ac:dyDescent="0.25">
      <c r="A85" s="271"/>
      <c r="B85" s="234"/>
      <c r="C85" s="234"/>
      <c r="D85" s="234"/>
      <c r="E85" s="234"/>
      <c r="F85" s="234"/>
    </row>
    <row r="86" spans="1:6" ht="13.8" thickBot="1" x14ac:dyDescent="0.3">
      <c r="A86" s="270" t="s">
        <v>26</v>
      </c>
      <c r="B86" s="269">
        <v>7355401.2400000002</v>
      </c>
      <c r="C86" s="269">
        <v>51586.69</v>
      </c>
      <c r="D86" s="269">
        <v>16682.690000000002</v>
      </c>
      <c r="E86" s="269">
        <v>60281.680000000008</v>
      </c>
      <c r="F86" s="269">
        <v>7226850.1799999997</v>
      </c>
    </row>
    <row r="87" spans="1:6" ht="15.6" x14ac:dyDescent="0.25">
      <c r="A87" s="220" t="s">
        <v>170</v>
      </c>
    </row>
    <row r="88" spans="1:6" ht="15.6" x14ac:dyDescent="0.25">
      <c r="A88" s="220" t="s">
        <v>169</v>
      </c>
    </row>
    <row r="89" spans="1:6" ht="17.399999999999999" x14ac:dyDescent="0.3">
      <c r="A89" s="221"/>
    </row>
  </sheetData>
  <mergeCells count="7">
    <mergeCell ref="A1:F1"/>
    <mergeCell ref="A3:F3"/>
    <mergeCell ref="A4:F4"/>
    <mergeCell ref="A6:A8"/>
    <mergeCell ref="C6:D6"/>
    <mergeCell ref="E6:F6"/>
    <mergeCell ref="B6:B8"/>
  </mergeCells>
  <conditionalFormatting sqref="B9:F86">
    <cfRule type="cellIs" dxfId="36" priority="1" stopIfTrue="1" operator="lessThan">
      <formula>0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3C01-F858-4B9C-9BDF-BBBC2B511C84}">
  <dimension ref="A1:I20"/>
  <sheetViews>
    <sheetView showGridLines="0" view="pageBreakPreview" zoomScale="130" zoomScaleNormal="75" zoomScaleSheetLayoutView="130" workbookViewId="0">
      <selection activeCell="A3" sqref="A3:F3"/>
    </sheetView>
  </sheetViews>
  <sheetFormatPr baseColWidth="10" defaultColWidth="11.44140625" defaultRowHeight="13.2" x14ac:dyDescent="0.25"/>
  <cols>
    <col min="1" max="6" width="16.6640625" style="245" customWidth="1"/>
    <col min="7" max="7" width="11.44140625" style="245"/>
    <col min="8" max="11" width="12" style="245" customWidth="1"/>
    <col min="12" max="16384" width="11.44140625" style="245"/>
  </cols>
  <sheetData>
    <row r="1" spans="1:9" s="268" customFormat="1" ht="17.399999999999999" x14ac:dyDescent="0.3">
      <c r="A1" s="338" t="s">
        <v>73</v>
      </c>
      <c r="B1" s="338"/>
      <c r="C1" s="338"/>
      <c r="D1" s="338"/>
      <c r="E1" s="338"/>
      <c r="F1" s="338"/>
    </row>
    <row r="3" spans="1:9" s="266" customFormat="1" ht="13.8" x14ac:dyDescent="0.25">
      <c r="A3" s="339" t="s">
        <v>203</v>
      </c>
      <c r="B3" s="339"/>
      <c r="C3" s="339"/>
      <c r="D3" s="339"/>
      <c r="E3" s="339"/>
      <c r="F3" s="339"/>
      <c r="G3" s="267"/>
      <c r="H3" s="267"/>
      <c r="I3" s="267"/>
    </row>
    <row r="4" spans="1:9" s="266" customFormat="1" ht="13.8" x14ac:dyDescent="0.25">
      <c r="A4" s="339" t="s">
        <v>167</v>
      </c>
      <c r="B4" s="339"/>
      <c r="C4" s="339"/>
      <c r="D4" s="339"/>
      <c r="E4" s="339"/>
      <c r="F4" s="339"/>
      <c r="G4" s="267"/>
      <c r="H4" s="267"/>
      <c r="I4" s="267"/>
    </row>
    <row r="5" spans="1:9" s="266" customFormat="1" ht="14.25" customHeight="1" thickBot="1" x14ac:dyDescent="0.3">
      <c r="A5" s="340"/>
      <c r="B5" s="340"/>
      <c r="C5" s="340"/>
      <c r="D5" s="340"/>
      <c r="E5" s="340"/>
      <c r="F5" s="340"/>
    </row>
    <row r="6" spans="1:9" ht="22.5" customHeight="1" x14ac:dyDescent="0.25">
      <c r="B6" s="341" t="s">
        <v>0</v>
      </c>
      <c r="C6" s="265" t="s">
        <v>74</v>
      </c>
      <c r="D6" s="265" t="s">
        <v>166</v>
      </c>
      <c r="E6" s="264" t="s">
        <v>166</v>
      </c>
    </row>
    <row r="7" spans="1:9" x14ac:dyDescent="0.25">
      <c r="B7" s="342"/>
      <c r="C7" s="263" t="s">
        <v>69</v>
      </c>
      <c r="D7" s="263" t="s">
        <v>182</v>
      </c>
      <c r="E7" s="262" t="s">
        <v>164</v>
      </c>
    </row>
    <row r="8" spans="1:9" ht="22.5" customHeight="1" thickBot="1" x14ac:dyDescent="0.3">
      <c r="B8" s="343"/>
      <c r="C8" s="261"/>
      <c r="D8" s="261"/>
      <c r="E8" s="260"/>
    </row>
    <row r="9" spans="1:9" x14ac:dyDescent="0.25">
      <c r="B9" s="259">
        <v>2015</v>
      </c>
      <c r="C9" s="258">
        <v>558.5504140969</v>
      </c>
      <c r="D9" s="258">
        <v>37.703162491470003</v>
      </c>
      <c r="E9" s="254">
        <v>520.84725160990001</v>
      </c>
    </row>
    <row r="10" spans="1:9" x14ac:dyDescent="0.25">
      <c r="B10" s="259">
        <v>2016</v>
      </c>
      <c r="C10" s="258">
        <v>545.6521283559</v>
      </c>
      <c r="D10" s="258">
        <v>33.361639556150003</v>
      </c>
      <c r="E10" s="254">
        <v>512.29039230000001</v>
      </c>
    </row>
    <row r="11" spans="1:9" x14ac:dyDescent="0.25">
      <c r="B11" s="257">
        <v>2017</v>
      </c>
      <c r="C11" s="258">
        <v>544.10345028200004</v>
      </c>
      <c r="D11" s="258">
        <v>34.706581186039998</v>
      </c>
      <c r="E11" s="254">
        <v>509.26349800000003</v>
      </c>
    </row>
    <row r="12" spans="1:9" x14ac:dyDescent="0.25">
      <c r="B12" s="257">
        <v>2018</v>
      </c>
      <c r="C12" s="258">
        <v>546.98559388900003</v>
      </c>
      <c r="D12" s="258">
        <v>34.335670891569997</v>
      </c>
      <c r="E12" s="254">
        <v>512.43713300000002</v>
      </c>
    </row>
    <row r="13" spans="1:9" x14ac:dyDescent="0.25">
      <c r="B13" s="257">
        <v>2019</v>
      </c>
      <c r="C13" s="258">
        <v>542.28421421099995</v>
      </c>
      <c r="D13" s="258">
        <v>29.392707211139999</v>
      </c>
      <c r="E13" s="254">
        <v>512.68437700000004</v>
      </c>
    </row>
    <row r="14" spans="1:9" x14ac:dyDescent="0.25">
      <c r="B14" s="257">
        <v>2020</v>
      </c>
      <c r="C14" s="258">
        <v>535.88390664799999</v>
      </c>
      <c r="D14" s="258">
        <v>26.71822274805</v>
      </c>
      <c r="E14" s="254">
        <v>508.93540879099999</v>
      </c>
    </row>
    <row r="15" spans="1:9" x14ac:dyDescent="0.25">
      <c r="B15" s="257">
        <v>2021</v>
      </c>
      <c r="C15" s="258">
        <v>539.79052255399995</v>
      </c>
      <c r="D15" s="258">
        <v>27.968245203559999</v>
      </c>
      <c r="E15" s="254">
        <v>511.62305735400003</v>
      </c>
    </row>
    <row r="16" spans="1:9" x14ac:dyDescent="0.25">
      <c r="B16" s="257">
        <v>2022</v>
      </c>
      <c r="C16" s="258">
        <v>525.96255988799999</v>
      </c>
      <c r="D16" s="258">
        <v>28.611452406049999</v>
      </c>
      <c r="E16" s="254">
        <v>497.22529748400001</v>
      </c>
    </row>
    <row r="17" spans="1:5" x14ac:dyDescent="0.25">
      <c r="B17" s="257">
        <v>2023</v>
      </c>
      <c r="C17" s="258">
        <v>510.497029392</v>
      </c>
      <c r="D17" s="258">
        <v>28.360443474290001</v>
      </c>
      <c r="E17" s="254">
        <v>481.99504591800002</v>
      </c>
    </row>
    <row r="18" spans="1:5" ht="13.8" thickBot="1" x14ac:dyDescent="0.3">
      <c r="B18" s="253">
        <v>2024</v>
      </c>
      <c r="C18" s="251">
        <v>521.14337999999998</v>
      </c>
      <c r="D18" s="251">
        <v>25.209620000000001</v>
      </c>
      <c r="E18" s="250">
        <v>495.80894999999998</v>
      </c>
    </row>
    <row r="19" spans="1:5" x14ac:dyDescent="0.25">
      <c r="D19" s="249"/>
    </row>
    <row r="20" spans="1:5" ht="17.399999999999999" x14ac:dyDescent="0.3">
      <c r="A20" s="248"/>
      <c r="B20" s="247"/>
      <c r="C20" s="246"/>
      <c r="D20" s="246"/>
    </row>
  </sheetData>
  <mergeCells count="5">
    <mergeCell ref="A1:F1"/>
    <mergeCell ref="A3:F3"/>
    <mergeCell ref="A4:F4"/>
    <mergeCell ref="A5:F5"/>
    <mergeCell ref="B6:B8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29EE8-D264-43A9-9CB7-E92B2CBC7CA6}">
  <dimension ref="A1:J88"/>
  <sheetViews>
    <sheetView zoomScale="130" zoomScaleNormal="130" zoomScaleSheetLayoutView="70" workbookViewId="0">
      <pane xSplit="1" ySplit="7" topLeftCell="B8" activePane="bottomRight" state="frozen"/>
      <selection activeCell="E16" sqref="E16"/>
      <selection pane="topRight" activeCell="E16" sqref="E16"/>
      <selection pane="bottomLeft" activeCell="E16" sqref="E16"/>
      <selection pane="bottomRight" activeCell="A3" sqref="A3:F3"/>
    </sheetView>
  </sheetViews>
  <sheetFormatPr baseColWidth="10" defaultColWidth="11.44140625" defaultRowHeight="13.2" x14ac:dyDescent="0.25"/>
  <cols>
    <col min="1" max="1" width="26.6640625" style="220" customWidth="1"/>
    <col min="2" max="2" width="16.6640625" style="220" customWidth="1"/>
    <col min="3" max="3" width="20.5546875" style="220" customWidth="1"/>
    <col min="4" max="4" width="16.6640625" style="220" customWidth="1"/>
    <col min="5" max="5" width="17.44140625" style="220" customWidth="1"/>
    <col min="6" max="6" width="18" style="220" customWidth="1"/>
    <col min="7" max="16384" width="11.44140625" style="220"/>
  </cols>
  <sheetData>
    <row r="1" spans="1:10" s="219" customFormat="1" ht="17.399999999999999" x14ac:dyDescent="0.3">
      <c r="A1" s="335" t="s">
        <v>73</v>
      </c>
      <c r="B1" s="335"/>
      <c r="C1" s="335"/>
      <c r="D1" s="335"/>
      <c r="E1" s="335"/>
      <c r="F1" s="335"/>
    </row>
    <row r="2" spans="1:10" s="244" customFormat="1" x14ac:dyDescent="0.25"/>
    <row r="3" spans="1:10" s="216" customFormat="1" ht="13.8" x14ac:dyDescent="0.25">
      <c r="A3" s="336" t="s">
        <v>204</v>
      </c>
      <c r="B3" s="336"/>
      <c r="C3" s="336"/>
      <c r="D3" s="336"/>
      <c r="E3" s="336"/>
      <c r="F3" s="336"/>
      <c r="G3" s="217"/>
      <c r="H3" s="217"/>
      <c r="I3" s="217"/>
    </row>
    <row r="4" spans="1:10" s="243" customFormat="1" ht="13.8" x14ac:dyDescent="0.25">
      <c r="A4" s="337" t="s">
        <v>195</v>
      </c>
      <c r="B4" s="337"/>
      <c r="C4" s="337"/>
      <c r="D4" s="337"/>
      <c r="E4" s="337"/>
      <c r="F4" s="337"/>
    </row>
    <row r="5" spans="1:10" s="242" customFormat="1" ht="14.25" customHeight="1" thickBot="1" x14ac:dyDescent="0.3"/>
    <row r="6" spans="1:10" s="299" customFormat="1" ht="26.25" customHeight="1" x14ac:dyDescent="0.25">
      <c r="A6" s="304" t="s">
        <v>2</v>
      </c>
      <c r="B6" s="352" t="s">
        <v>180</v>
      </c>
      <c r="C6" s="354" t="s">
        <v>194</v>
      </c>
      <c r="D6" s="356"/>
      <c r="E6" s="354" t="s">
        <v>178</v>
      </c>
      <c r="F6" s="355"/>
    </row>
    <row r="7" spans="1:10" s="299" customFormat="1" ht="37.5" customHeight="1" thickBot="1" x14ac:dyDescent="0.3">
      <c r="A7" s="238" t="s">
        <v>3</v>
      </c>
      <c r="B7" s="353"/>
      <c r="C7" s="303" t="s">
        <v>193</v>
      </c>
      <c r="D7" s="303" t="s">
        <v>192</v>
      </c>
      <c r="E7" s="302" t="s">
        <v>191</v>
      </c>
      <c r="F7" s="301" t="s">
        <v>190</v>
      </c>
      <c r="G7" s="220"/>
      <c r="H7" s="300"/>
      <c r="I7" s="300"/>
      <c r="J7" s="300"/>
    </row>
    <row r="8" spans="1:10" x14ac:dyDescent="0.25">
      <c r="A8" s="228" t="s">
        <v>27</v>
      </c>
      <c r="B8" s="294">
        <v>21.85</v>
      </c>
      <c r="C8" s="211">
        <v>0</v>
      </c>
      <c r="D8" s="211">
        <v>0</v>
      </c>
      <c r="E8" s="211">
        <v>21.85</v>
      </c>
      <c r="F8" s="232">
        <v>0</v>
      </c>
      <c r="H8" s="203"/>
      <c r="I8" s="298"/>
      <c r="J8" s="203"/>
    </row>
    <row r="9" spans="1:10" x14ac:dyDescent="0.25">
      <c r="A9" s="228" t="s">
        <v>28</v>
      </c>
      <c r="B9" s="294">
        <v>0</v>
      </c>
      <c r="C9" s="211">
        <v>0</v>
      </c>
      <c r="D9" s="211">
        <v>0</v>
      </c>
      <c r="E9" s="211">
        <v>0</v>
      </c>
      <c r="F9" s="232">
        <v>0</v>
      </c>
      <c r="H9" s="203"/>
      <c r="I9" s="298"/>
      <c r="J9" s="203"/>
    </row>
    <row r="10" spans="1:10" x14ac:dyDescent="0.25">
      <c r="A10" s="228" t="s">
        <v>29</v>
      </c>
      <c r="B10" s="294">
        <v>24.19</v>
      </c>
      <c r="C10" s="211">
        <v>0</v>
      </c>
      <c r="D10" s="211">
        <v>0</v>
      </c>
      <c r="E10" s="211">
        <v>24.19</v>
      </c>
      <c r="F10" s="232">
        <v>0</v>
      </c>
      <c r="H10" s="203"/>
      <c r="I10" s="298"/>
      <c r="J10" s="203"/>
    </row>
    <row r="11" spans="1:10" x14ac:dyDescent="0.25">
      <c r="A11" s="228" t="s">
        <v>30</v>
      </c>
      <c r="B11" s="294">
        <v>0</v>
      </c>
      <c r="C11" s="211">
        <v>0</v>
      </c>
      <c r="D11" s="211">
        <v>0</v>
      </c>
      <c r="E11" s="211">
        <v>0</v>
      </c>
      <c r="F11" s="232">
        <v>0</v>
      </c>
      <c r="H11" s="203"/>
      <c r="I11" s="298"/>
      <c r="J11" s="203"/>
    </row>
    <row r="12" spans="1:10" x14ac:dyDescent="0.25">
      <c r="A12" s="231" t="s">
        <v>189</v>
      </c>
      <c r="B12" s="230">
        <v>46.04</v>
      </c>
      <c r="C12" s="230">
        <v>0</v>
      </c>
      <c r="D12" s="230">
        <v>0</v>
      </c>
      <c r="E12" s="230">
        <v>46.040000000000006</v>
      </c>
      <c r="F12" s="229">
        <v>0</v>
      </c>
      <c r="H12" s="296"/>
      <c r="I12" s="297"/>
      <c r="J12" s="296"/>
    </row>
    <row r="13" spans="1:10" x14ac:dyDescent="0.25">
      <c r="A13" s="228"/>
      <c r="B13" s="292"/>
      <c r="C13" s="292"/>
      <c r="D13" s="292"/>
      <c r="E13" s="292"/>
      <c r="F13" s="291"/>
      <c r="H13" s="244"/>
      <c r="I13" s="244"/>
      <c r="J13" s="244"/>
    </row>
    <row r="14" spans="1:10" x14ac:dyDescent="0.25">
      <c r="A14" s="231" t="s">
        <v>5</v>
      </c>
      <c r="B14" s="230">
        <v>175.81</v>
      </c>
      <c r="C14" s="230">
        <v>0</v>
      </c>
      <c r="D14" s="230">
        <v>0</v>
      </c>
      <c r="E14" s="230">
        <v>170.8</v>
      </c>
      <c r="F14" s="229">
        <v>5.01</v>
      </c>
      <c r="H14" s="244"/>
      <c r="I14" s="244"/>
      <c r="J14" s="244"/>
    </row>
    <row r="15" spans="1:10" x14ac:dyDescent="0.25">
      <c r="A15" s="228"/>
      <c r="B15" s="292"/>
      <c r="C15" s="292"/>
      <c r="D15" s="292"/>
      <c r="E15" s="292"/>
      <c r="F15" s="291"/>
      <c r="H15" s="244"/>
      <c r="I15" s="244"/>
      <c r="J15" s="244"/>
    </row>
    <row r="16" spans="1:10" x14ac:dyDescent="0.25">
      <c r="A16" s="231" t="s">
        <v>6</v>
      </c>
      <c r="B16" s="230">
        <v>162.78</v>
      </c>
      <c r="C16" s="230">
        <v>0</v>
      </c>
      <c r="D16" s="230">
        <v>0</v>
      </c>
      <c r="E16" s="230">
        <v>54.35</v>
      </c>
      <c r="F16" s="229">
        <v>105.2</v>
      </c>
      <c r="H16" s="244"/>
      <c r="I16" s="244"/>
      <c r="J16" s="244"/>
    </row>
    <row r="17" spans="1:6" x14ac:dyDescent="0.25">
      <c r="A17" s="228"/>
      <c r="B17" s="292"/>
      <c r="C17" s="292"/>
      <c r="D17" s="292"/>
      <c r="E17" s="292"/>
      <c r="F17" s="291"/>
    </row>
    <row r="18" spans="1:6" x14ac:dyDescent="0.25">
      <c r="A18" s="228" t="s">
        <v>61</v>
      </c>
      <c r="B18" s="294">
        <v>3542.42</v>
      </c>
      <c r="C18" s="211">
        <v>38.299999999999997</v>
      </c>
      <c r="D18" s="211">
        <v>23.27</v>
      </c>
      <c r="E18" s="211">
        <v>1472.28</v>
      </c>
      <c r="F18" s="232">
        <v>2031.84</v>
      </c>
    </row>
    <row r="19" spans="1:6" x14ac:dyDescent="0.25">
      <c r="A19" s="228" t="s">
        <v>31</v>
      </c>
      <c r="B19" s="294">
        <v>4447.6499999999996</v>
      </c>
      <c r="C19" s="211">
        <v>129.16999999999999</v>
      </c>
      <c r="D19" s="211">
        <v>111.53</v>
      </c>
      <c r="E19" s="211">
        <v>2203.17</v>
      </c>
      <c r="F19" s="232">
        <v>2115.31</v>
      </c>
    </row>
    <row r="20" spans="1:6" x14ac:dyDescent="0.25">
      <c r="A20" s="228" t="s">
        <v>32</v>
      </c>
      <c r="B20" s="294">
        <v>776.73</v>
      </c>
      <c r="C20" s="211">
        <v>44.92</v>
      </c>
      <c r="D20" s="211">
        <v>37.03</v>
      </c>
      <c r="E20" s="211">
        <v>524.45000000000005</v>
      </c>
      <c r="F20" s="232">
        <v>207.36</v>
      </c>
    </row>
    <row r="21" spans="1:6" x14ac:dyDescent="0.25">
      <c r="A21" s="231" t="s">
        <v>188</v>
      </c>
      <c r="B21" s="230">
        <v>8766.7999999999993</v>
      </c>
      <c r="C21" s="230">
        <v>212.39</v>
      </c>
      <c r="D21" s="230">
        <v>171.83</v>
      </c>
      <c r="E21" s="230">
        <v>4199.8999999999996</v>
      </c>
      <c r="F21" s="229">
        <v>4354.5099999999993</v>
      </c>
    </row>
    <row r="22" spans="1:6" x14ac:dyDescent="0.25">
      <c r="A22" s="228"/>
      <c r="B22" s="292"/>
      <c r="C22" s="292"/>
      <c r="D22" s="292"/>
      <c r="E22" s="292"/>
      <c r="F22" s="291"/>
    </row>
    <row r="23" spans="1:6" x14ac:dyDescent="0.25">
      <c r="A23" s="231" t="s">
        <v>7</v>
      </c>
      <c r="B23" s="230">
        <v>18459.05</v>
      </c>
      <c r="C23" s="230">
        <v>0</v>
      </c>
      <c r="D23" s="230">
        <v>0</v>
      </c>
      <c r="E23" s="230">
        <v>1354.05</v>
      </c>
      <c r="F23" s="229">
        <v>17105</v>
      </c>
    </row>
    <row r="24" spans="1:6" x14ac:dyDescent="0.25">
      <c r="A24" s="228"/>
      <c r="B24" s="292"/>
      <c r="C24" s="292"/>
      <c r="D24" s="292"/>
      <c r="E24" s="292"/>
      <c r="F24" s="291"/>
    </row>
    <row r="25" spans="1:6" x14ac:dyDescent="0.25">
      <c r="A25" s="231" t="s">
        <v>8</v>
      </c>
      <c r="B25" s="230">
        <v>692.31</v>
      </c>
      <c r="C25" s="230">
        <v>0</v>
      </c>
      <c r="D25" s="230">
        <v>0</v>
      </c>
      <c r="E25" s="230">
        <v>0</v>
      </c>
      <c r="F25" s="229">
        <v>692.31</v>
      </c>
    </row>
    <row r="26" spans="1:6" x14ac:dyDescent="0.25">
      <c r="A26" s="228"/>
      <c r="B26" s="294"/>
      <c r="C26" s="294"/>
      <c r="D26" s="294"/>
      <c r="E26" s="294"/>
      <c r="F26" s="295"/>
    </row>
    <row r="27" spans="1:6" x14ac:dyDescent="0.25">
      <c r="A27" s="228" t="s">
        <v>33</v>
      </c>
      <c r="B27" s="294">
        <v>296.64</v>
      </c>
      <c r="C27" s="211">
        <v>0</v>
      </c>
      <c r="D27" s="211">
        <v>0</v>
      </c>
      <c r="E27" s="211">
        <v>0</v>
      </c>
      <c r="F27" s="232">
        <v>296.64</v>
      </c>
    </row>
    <row r="28" spans="1:6" x14ac:dyDescent="0.25">
      <c r="A28" s="228" t="s">
        <v>34</v>
      </c>
      <c r="B28" s="294">
        <v>1301.27</v>
      </c>
      <c r="C28" s="211">
        <v>0</v>
      </c>
      <c r="D28" s="211">
        <v>0</v>
      </c>
      <c r="E28" s="211">
        <v>388.07</v>
      </c>
      <c r="F28" s="232">
        <v>891.81</v>
      </c>
    </row>
    <row r="29" spans="1:6" x14ac:dyDescent="0.25">
      <c r="A29" s="228" t="s">
        <v>35</v>
      </c>
      <c r="B29" s="294">
        <v>2042.96</v>
      </c>
      <c r="C29" s="211">
        <v>0</v>
      </c>
      <c r="D29" s="211">
        <v>0</v>
      </c>
      <c r="E29" s="211">
        <v>176.66</v>
      </c>
      <c r="F29" s="232">
        <v>1829.66</v>
      </c>
    </row>
    <row r="30" spans="1:6" x14ac:dyDescent="0.25">
      <c r="A30" s="231" t="s">
        <v>187</v>
      </c>
      <c r="B30" s="230">
        <v>3640.87</v>
      </c>
      <c r="C30" s="230">
        <v>0</v>
      </c>
      <c r="D30" s="230">
        <v>0</v>
      </c>
      <c r="E30" s="230">
        <v>564.73</v>
      </c>
      <c r="F30" s="229">
        <v>3018.1099999999997</v>
      </c>
    </row>
    <row r="31" spans="1:6" x14ac:dyDescent="0.25">
      <c r="A31" s="228"/>
      <c r="B31" s="294"/>
      <c r="C31" s="294"/>
      <c r="D31" s="294"/>
      <c r="E31" s="294"/>
      <c r="F31" s="295"/>
    </row>
    <row r="32" spans="1:6" x14ac:dyDescent="0.25">
      <c r="A32" s="228" t="s">
        <v>36</v>
      </c>
      <c r="B32" s="294">
        <v>426.83000000000004</v>
      </c>
      <c r="C32" s="211">
        <v>2.6500000000000004</v>
      </c>
      <c r="D32" s="211">
        <v>1.01</v>
      </c>
      <c r="E32" s="211">
        <v>171.96</v>
      </c>
      <c r="F32" s="232">
        <v>241.83</v>
      </c>
    </row>
    <row r="33" spans="1:6" x14ac:dyDescent="0.25">
      <c r="A33" s="228" t="s">
        <v>37</v>
      </c>
      <c r="B33" s="294">
        <v>436.46999999999997</v>
      </c>
      <c r="C33" s="211">
        <v>2.71</v>
      </c>
      <c r="D33" s="211">
        <v>1.03</v>
      </c>
      <c r="E33" s="211">
        <v>143.70999999999998</v>
      </c>
      <c r="F33" s="232">
        <v>279.43</v>
      </c>
    </row>
    <row r="34" spans="1:6" x14ac:dyDescent="0.25">
      <c r="A34" s="228" t="s">
        <v>38</v>
      </c>
      <c r="B34" s="294">
        <v>548.26</v>
      </c>
      <c r="C34" s="211">
        <v>3.4</v>
      </c>
      <c r="D34" s="211">
        <v>1.3</v>
      </c>
      <c r="E34" s="211">
        <v>0</v>
      </c>
      <c r="F34" s="232">
        <v>531.52</v>
      </c>
    </row>
    <row r="35" spans="1:6" x14ac:dyDescent="0.25">
      <c r="A35" s="228" t="s">
        <v>39</v>
      </c>
      <c r="B35" s="294">
        <v>137.9</v>
      </c>
      <c r="C35" s="211">
        <v>0.74</v>
      </c>
      <c r="D35" s="211">
        <v>0.28000000000000003</v>
      </c>
      <c r="E35" s="211">
        <v>130.26</v>
      </c>
      <c r="F35" s="232">
        <v>2.72</v>
      </c>
    </row>
    <row r="36" spans="1:6" x14ac:dyDescent="0.25">
      <c r="A36" s="231" t="s">
        <v>9</v>
      </c>
      <c r="B36" s="230">
        <v>1549.46</v>
      </c>
      <c r="C36" s="230">
        <v>9.5</v>
      </c>
      <c r="D36" s="230">
        <v>3.62</v>
      </c>
      <c r="E36" s="230">
        <v>445.92999999999995</v>
      </c>
      <c r="F36" s="229">
        <v>1055.5</v>
      </c>
    </row>
    <row r="37" spans="1:6" x14ac:dyDescent="0.25">
      <c r="A37" s="228"/>
      <c r="B37" s="292"/>
      <c r="C37" s="292"/>
      <c r="D37" s="292"/>
      <c r="E37" s="292"/>
      <c r="F37" s="291"/>
    </row>
    <row r="38" spans="1:6" x14ac:dyDescent="0.25">
      <c r="A38" s="231" t="s">
        <v>10</v>
      </c>
      <c r="B38" s="230">
        <v>98.64</v>
      </c>
      <c r="C38" s="230">
        <v>0</v>
      </c>
      <c r="D38" s="230">
        <v>0</v>
      </c>
      <c r="E38" s="230">
        <v>79.2</v>
      </c>
      <c r="F38" s="229">
        <v>0</v>
      </c>
    </row>
    <row r="39" spans="1:6" x14ac:dyDescent="0.25">
      <c r="A39" s="228"/>
      <c r="B39" s="294"/>
      <c r="C39" s="294"/>
      <c r="D39" s="294"/>
      <c r="E39" s="294"/>
      <c r="F39" s="295"/>
    </row>
    <row r="40" spans="1:6" x14ac:dyDescent="0.25">
      <c r="A40" s="228" t="s">
        <v>63</v>
      </c>
      <c r="B40" s="294">
        <v>11615.35</v>
      </c>
      <c r="C40" s="211">
        <v>0</v>
      </c>
      <c r="D40" s="211">
        <v>0</v>
      </c>
      <c r="E40" s="211">
        <v>0</v>
      </c>
      <c r="F40" s="232">
        <v>11615.35</v>
      </c>
    </row>
    <row r="41" spans="1:6" x14ac:dyDescent="0.25">
      <c r="A41" s="228" t="s">
        <v>40</v>
      </c>
      <c r="B41" s="294">
        <v>10024.9</v>
      </c>
      <c r="C41" s="211">
        <v>0</v>
      </c>
      <c r="D41" s="211">
        <v>0</v>
      </c>
      <c r="E41" s="211">
        <v>0</v>
      </c>
      <c r="F41" s="232">
        <v>10024.9</v>
      </c>
    </row>
    <row r="42" spans="1:6" x14ac:dyDescent="0.25">
      <c r="A42" s="228" t="s">
        <v>41</v>
      </c>
      <c r="B42" s="294">
        <v>45635.55</v>
      </c>
      <c r="C42" s="211">
        <v>0</v>
      </c>
      <c r="D42" s="211">
        <v>0</v>
      </c>
      <c r="E42" s="211">
        <v>8.66</v>
      </c>
      <c r="F42" s="232">
        <v>45626.89</v>
      </c>
    </row>
    <row r="43" spans="1:6" x14ac:dyDescent="0.25">
      <c r="A43" s="228" t="s">
        <v>42</v>
      </c>
      <c r="B43" s="294">
        <v>35252.15</v>
      </c>
      <c r="C43" s="211">
        <v>0</v>
      </c>
      <c r="D43" s="211">
        <v>0</v>
      </c>
      <c r="E43" s="211">
        <v>149.65</v>
      </c>
      <c r="F43" s="232">
        <v>35102.5</v>
      </c>
    </row>
    <row r="44" spans="1:6" x14ac:dyDescent="0.25">
      <c r="A44" s="228" t="s">
        <v>12</v>
      </c>
      <c r="B44" s="294">
        <v>11645.85</v>
      </c>
      <c r="C44" s="211">
        <v>0</v>
      </c>
      <c r="D44" s="211">
        <v>0</v>
      </c>
      <c r="E44" s="211">
        <v>140.88</v>
      </c>
      <c r="F44" s="232">
        <v>11504.97</v>
      </c>
    </row>
    <row r="45" spans="1:6" x14ac:dyDescent="0.25">
      <c r="A45" s="228" t="s">
        <v>43</v>
      </c>
      <c r="B45" s="294">
        <v>8102.07</v>
      </c>
      <c r="C45" s="211">
        <v>0</v>
      </c>
      <c r="D45" s="211">
        <v>0</v>
      </c>
      <c r="E45" s="211">
        <v>70.239999999999995</v>
      </c>
      <c r="F45" s="232">
        <v>8031.83</v>
      </c>
    </row>
    <row r="46" spans="1:6" x14ac:dyDescent="0.25">
      <c r="A46" s="228" t="s">
        <v>44</v>
      </c>
      <c r="B46" s="294">
        <v>522.97</v>
      </c>
      <c r="C46" s="211">
        <v>0</v>
      </c>
      <c r="D46" s="211">
        <v>0</v>
      </c>
      <c r="E46" s="211">
        <v>0</v>
      </c>
      <c r="F46" s="232">
        <v>522.97</v>
      </c>
    </row>
    <row r="47" spans="1:6" x14ac:dyDescent="0.25">
      <c r="A47" s="228" t="s">
        <v>45</v>
      </c>
      <c r="B47" s="294">
        <v>55944.45</v>
      </c>
      <c r="C47" s="211">
        <v>0</v>
      </c>
      <c r="D47" s="211">
        <v>0</v>
      </c>
      <c r="E47" s="211">
        <v>72.69</v>
      </c>
      <c r="F47" s="232">
        <v>55871.76</v>
      </c>
    </row>
    <row r="48" spans="1:6" x14ac:dyDescent="0.25">
      <c r="A48" s="228" t="s">
        <v>46</v>
      </c>
      <c r="B48" s="294">
        <v>81881.990000000005</v>
      </c>
      <c r="C48" s="211">
        <v>0</v>
      </c>
      <c r="D48" s="211">
        <v>0</v>
      </c>
      <c r="E48" s="211">
        <v>2496.02</v>
      </c>
      <c r="F48" s="232">
        <v>79385.97</v>
      </c>
    </row>
    <row r="49" spans="1:6" x14ac:dyDescent="0.25">
      <c r="A49" s="231" t="s">
        <v>186</v>
      </c>
      <c r="B49" s="230">
        <v>260625.28</v>
      </c>
      <c r="C49" s="230">
        <v>0</v>
      </c>
      <c r="D49" s="230">
        <v>0</v>
      </c>
      <c r="E49" s="230">
        <v>2938.14</v>
      </c>
      <c r="F49" s="229">
        <v>257687.14</v>
      </c>
    </row>
    <row r="50" spans="1:6" x14ac:dyDescent="0.25">
      <c r="A50" s="228"/>
      <c r="B50" s="292"/>
      <c r="C50" s="292"/>
      <c r="D50" s="292"/>
      <c r="E50" s="292"/>
      <c r="F50" s="291"/>
    </row>
    <row r="51" spans="1:6" x14ac:dyDescent="0.25">
      <c r="A51" s="231" t="s">
        <v>13</v>
      </c>
      <c r="B51" s="230">
        <v>3736.04</v>
      </c>
      <c r="C51" s="230">
        <v>0</v>
      </c>
      <c r="D51" s="230">
        <v>0</v>
      </c>
      <c r="E51" s="230">
        <v>263.87</v>
      </c>
      <c r="F51" s="229">
        <v>3472.17</v>
      </c>
    </row>
    <row r="52" spans="1:6" x14ac:dyDescent="0.25">
      <c r="A52" s="228"/>
      <c r="B52" s="294"/>
      <c r="C52" s="294"/>
      <c r="D52" s="294"/>
      <c r="E52" s="294"/>
      <c r="F52" s="295"/>
    </row>
    <row r="53" spans="1:6" x14ac:dyDescent="0.25">
      <c r="A53" s="228" t="s">
        <v>47</v>
      </c>
      <c r="B53" s="294">
        <v>35484.629999999997</v>
      </c>
      <c r="C53" s="211">
        <v>84.03</v>
      </c>
      <c r="D53" s="211">
        <v>84.03</v>
      </c>
      <c r="E53" s="211">
        <v>0</v>
      </c>
      <c r="F53" s="232">
        <v>35400.6</v>
      </c>
    </row>
    <row r="54" spans="1:6" x14ac:dyDescent="0.25">
      <c r="A54" s="228" t="s">
        <v>14</v>
      </c>
      <c r="B54" s="294">
        <v>86644.74</v>
      </c>
      <c r="C54" s="211">
        <v>8729.74</v>
      </c>
      <c r="D54" s="211">
        <v>8729.74</v>
      </c>
      <c r="E54" s="211">
        <v>2927.22</v>
      </c>
      <c r="F54" s="232">
        <v>74987.78</v>
      </c>
    </row>
    <row r="55" spans="1:6" x14ac:dyDescent="0.25">
      <c r="A55" s="228" t="s">
        <v>48</v>
      </c>
      <c r="B55" s="294">
        <v>28807.53</v>
      </c>
      <c r="C55" s="211">
        <v>0</v>
      </c>
      <c r="D55" s="211">
        <v>0</v>
      </c>
      <c r="E55" s="211">
        <v>640.54</v>
      </c>
      <c r="F55" s="232">
        <v>28166.99</v>
      </c>
    </row>
    <row r="56" spans="1:6" x14ac:dyDescent="0.25">
      <c r="A56" s="228" t="s">
        <v>49</v>
      </c>
      <c r="B56" s="294">
        <v>1294.1600000000001</v>
      </c>
      <c r="C56" s="211">
        <v>0</v>
      </c>
      <c r="D56" s="211">
        <v>0</v>
      </c>
      <c r="E56" s="211">
        <v>0</v>
      </c>
      <c r="F56" s="232">
        <v>1294.1600000000001</v>
      </c>
    </row>
    <row r="57" spans="1:6" x14ac:dyDescent="0.25">
      <c r="A57" s="228" t="s">
        <v>15</v>
      </c>
      <c r="B57" s="294">
        <v>45577.39</v>
      </c>
      <c r="C57" s="211">
        <v>83.26</v>
      </c>
      <c r="D57" s="211">
        <v>83.26</v>
      </c>
      <c r="E57" s="211">
        <v>640.54999999999995</v>
      </c>
      <c r="F57" s="232">
        <v>44853.58</v>
      </c>
    </row>
    <row r="58" spans="1:6" x14ac:dyDescent="0.25">
      <c r="A58" s="231" t="s">
        <v>50</v>
      </c>
      <c r="B58" s="230">
        <v>197808.45</v>
      </c>
      <c r="C58" s="230">
        <v>8897.0300000000007</v>
      </c>
      <c r="D58" s="230">
        <v>8897.0300000000007</v>
      </c>
      <c r="E58" s="230">
        <v>4208.3099999999995</v>
      </c>
      <c r="F58" s="229">
        <v>184703.11</v>
      </c>
    </row>
    <row r="59" spans="1:6" x14ac:dyDescent="0.25">
      <c r="A59" s="228"/>
      <c r="B59" s="294"/>
      <c r="C59" s="294"/>
      <c r="D59" s="294"/>
      <c r="E59" s="294"/>
      <c r="F59" s="295"/>
    </row>
    <row r="60" spans="1:6" x14ac:dyDescent="0.25">
      <c r="A60" s="228" t="s">
        <v>51</v>
      </c>
      <c r="B60" s="294">
        <v>0</v>
      </c>
      <c r="C60" s="211">
        <v>0</v>
      </c>
      <c r="D60" s="211">
        <v>0</v>
      </c>
      <c r="E60" s="211">
        <v>0</v>
      </c>
      <c r="F60" s="232">
        <v>0</v>
      </c>
    </row>
    <row r="61" spans="1:6" x14ac:dyDescent="0.25">
      <c r="A61" s="228" t="s">
        <v>52</v>
      </c>
      <c r="B61" s="294">
        <v>1023.3</v>
      </c>
      <c r="C61" s="211">
        <v>7.72</v>
      </c>
      <c r="D61" s="211">
        <v>7.72</v>
      </c>
      <c r="E61" s="211">
        <v>0</v>
      </c>
      <c r="F61" s="232">
        <v>1015.58</v>
      </c>
    </row>
    <row r="62" spans="1:6" x14ac:dyDescent="0.25">
      <c r="A62" s="228" t="s">
        <v>53</v>
      </c>
      <c r="B62" s="294">
        <v>872.65</v>
      </c>
      <c r="C62" s="211">
        <v>2.17</v>
      </c>
      <c r="D62" s="211">
        <v>1.57</v>
      </c>
      <c r="E62" s="211">
        <v>51.18</v>
      </c>
      <c r="F62" s="232">
        <v>819.3</v>
      </c>
    </row>
    <row r="63" spans="1:6" x14ac:dyDescent="0.25">
      <c r="A63" s="231" t="s">
        <v>16</v>
      </c>
      <c r="B63" s="230">
        <v>1895.95</v>
      </c>
      <c r="C63" s="230">
        <v>9.89</v>
      </c>
      <c r="D63" s="230">
        <v>9.2899999999999991</v>
      </c>
      <c r="E63" s="230">
        <v>51.18</v>
      </c>
      <c r="F63" s="229">
        <v>1834.88</v>
      </c>
    </row>
    <row r="64" spans="1:6" x14ac:dyDescent="0.25">
      <c r="A64" s="228"/>
      <c r="B64" s="292"/>
      <c r="C64" s="292"/>
      <c r="D64" s="292"/>
      <c r="E64" s="292"/>
      <c r="F64" s="291"/>
    </row>
    <row r="65" spans="1:6" x14ac:dyDescent="0.25">
      <c r="A65" s="231" t="s">
        <v>17</v>
      </c>
      <c r="B65" s="230">
        <v>2852.31</v>
      </c>
      <c r="C65" s="230">
        <v>0</v>
      </c>
      <c r="D65" s="230">
        <v>0</v>
      </c>
      <c r="E65" s="230">
        <v>0</v>
      </c>
      <c r="F65" s="229">
        <v>2852.31</v>
      </c>
    </row>
    <row r="66" spans="1:6" x14ac:dyDescent="0.25">
      <c r="A66" s="228"/>
      <c r="B66" s="294"/>
      <c r="C66" s="294"/>
      <c r="D66" s="294"/>
      <c r="E66" s="294"/>
      <c r="F66" s="295"/>
    </row>
    <row r="67" spans="1:6" x14ac:dyDescent="0.25">
      <c r="A67" s="228" t="s">
        <v>18</v>
      </c>
      <c r="B67" s="294">
        <v>2705.49</v>
      </c>
      <c r="C67" s="211">
        <v>1.47</v>
      </c>
      <c r="D67" s="211">
        <v>1.47</v>
      </c>
      <c r="E67" s="211">
        <v>115.95</v>
      </c>
      <c r="F67" s="232">
        <v>2588.0700000000002</v>
      </c>
    </row>
    <row r="68" spans="1:6" x14ac:dyDescent="0.25">
      <c r="A68" s="228" t="s">
        <v>19</v>
      </c>
      <c r="B68" s="294">
        <v>5761.26</v>
      </c>
      <c r="C68" s="211">
        <v>1.92</v>
      </c>
      <c r="D68" s="211">
        <v>1.92</v>
      </c>
      <c r="E68" s="211">
        <v>383.88</v>
      </c>
      <c r="F68" s="232">
        <v>5375.46</v>
      </c>
    </row>
    <row r="69" spans="1:6" x14ac:dyDescent="0.25">
      <c r="A69" s="231" t="s">
        <v>20</v>
      </c>
      <c r="B69" s="230">
        <v>8466.75</v>
      </c>
      <c r="C69" s="230">
        <v>3.3899999999999997</v>
      </c>
      <c r="D69" s="230">
        <v>3.3899999999999997</v>
      </c>
      <c r="E69" s="230">
        <v>499.83</v>
      </c>
      <c r="F69" s="229">
        <v>7963.5300000000007</v>
      </c>
    </row>
    <row r="70" spans="1:6" x14ac:dyDescent="0.25">
      <c r="A70" s="228"/>
      <c r="B70" s="294"/>
      <c r="C70" s="294"/>
      <c r="D70" s="294"/>
      <c r="E70" s="294"/>
      <c r="F70" s="295"/>
    </row>
    <row r="71" spans="1:6" x14ac:dyDescent="0.25">
      <c r="A71" s="228" t="s">
        <v>54</v>
      </c>
      <c r="B71" s="294">
        <v>171.98</v>
      </c>
      <c r="C71" s="211">
        <v>0</v>
      </c>
      <c r="D71" s="211">
        <v>0</v>
      </c>
      <c r="E71" s="211">
        <v>0</v>
      </c>
      <c r="F71" s="232">
        <v>171.98</v>
      </c>
    </row>
    <row r="72" spans="1:6" x14ac:dyDescent="0.25">
      <c r="A72" s="228" t="s">
        <v>21</v>
      </c>
      <c r="B72" s="294">
        <v>776.44</v>
      </c>
      <c r="C72" s="211">
        <v>0</v>
      </c>
      <c r="D72" s="211">
        <v>0</v>
      </c>
      <c r="E72" s="211">
        <v>18.64</v>
      </c>
      <c r="F72" s="232">
        <v>757.8</v>
      </c>
    </row>
    <row r="73" spans="1:6" x14ac:dyDescent="0.25">
      <c r="A73" s="228" t="s">
        <v>22</v>
      </c>
      <c r="B73" s="294">
        <v>3245.72</v>
      </c>
      <c r="C73" s="211">
        <v>0</v>
      </c>
      <c r="D73" s="211">
        <v>0</v>
      </c>
      <c r="E73" s="211">
        <v>402.77</v>
      </c>
      <c r="F73" s="232">
        <v>2842.95</v>
      </c>
    </row>
    <row r="74" spans="1:6" x14ac:dyDescent="0.25">
      <c r="A74" s="228" t="s">
        <v>55</v>
      </c>
      <c r="B74" s="294">
        <v>77.28</v>
      </c>
      <c r="C74" s="211">
        <v>0</v>
      </c>
      <c r="D74" s="211">
        <v>0</v>
      </c>
      <c r="E74" s="211">
        <v>2.2000000000000002</v>
      </c>
      <c r="F74" s="232">
        <v>75.08</v>
      </c>
    </row>
    <row r="75" spans="1:6" x14ac:dyDescent="0.25">
      <c r="A75" s="228" t="s">
        <v>23</v>
      </c>
      <c r="B75" s="294">
        <v>5711.29</v>
      </c>
      <c r="C75" s="211">
        <v>0</v>
      </c>
      <c r="D75" s="211">
        <v>0</v>
      </c>
      <c r="E75" s="211">
        <v>0</v>
      </c>
      <c r="F75" s="232">
        <v>5711.29</v>
      </c>
    </row>
    <row r="76" spans="1:6" x14ac:dyDescent="0.25">
      <c r="A76" s="228" t="s">
        <v>56</v>
      </c>
      <c r="B76" s="294">
        <v>555.23</v>
      </c>
      <c r="C76" s="211">
        <v>0</v>
      </c>
      <c r="D76" s="211">
        <v>0</v>
      </c>
      <c r="E76" s="211">
        <v>0</v>
      </c>
      <c r="F76" s="232">
        <v>555.23</v>
      </c>
    </row>
    <row r="77" spans="1:6" x14ac:dyDescent="0.25">
      <c r="A77" s="228" t="s">
        <v>57</v>
      </c>
      <c r="B77" s="294">
        <v>264.7</v>
      </c>
      <c r="C77" s="211">
        <v>0</v>
      </c>
      <c r="D77" s="211">
        <v>0</v>
      </c>
      <c r="E77" s="211">
        <v>0</v>
      </c>
      <c r="F77" s="232">
        <v>264.7</v>
      </c>
    </row>
    <row r="78" spans="1:6" x14ac:dyDescent="0.25">
      <c r="A78" s="228" t="s">
        <v>24</v>
      </c>
      <c r="B78" s="294">
        <v>80.150000000000006</v>
      </c>
      <c r="C78" s="211">
        <v>0</v>
      </c>
      <c r="D78" s="211">
        <v>0</v>
      </c>
      <c r="E78" s="211">
        <v>0</v>
      </c>
      <c r="F78" s="232">
        <v>80.150000000000006</v>
      </c>
    </row>
    <row r="79" spans="1:6" x14ac:dyDescent="0.25">
      <c r="A79" s="231" t="s">
        <v>185</v>
      </c>
      <c r="B79" s="230">
        <v>10882.79</v>
      </c>
      <c r="C79" s="230">
        <v>0</v>
      </c>
      <c r="D79" s="230">
        <v>0</v>
      </c>
      <c r="E79" s="230">
        <v>423.60999999999996</v>
      </c>
      <c r="F79" s="229">
        <v>10459.179999999998</v>
      </c>
    </row>
    <row r="80" spans="1:6" x14ac:dyDescent="0.25">
      <c r="A80" s="228"/>
      <c r="B80" s="294"/>
      <c r="C80" s="294"/>
      <c r="D80" s="294"/>
      <c r="E80" s="294"/>
      <c r="F80" s="295"/>
    </row>
    <row r="81" spans="1:6" x14ac:dyDescent="0.25">
      <c r="A81" s="228" t="s">
        <v>58</v>
      </c>
      <c r="B81" s="294">
        <v>1031.6199999999999</v>
      </c>
      <c r="C81" s="211">
        <v>18.59</v>
      </c>
      <c r="D81" s="211">
        <v>18.59</v>
      </c>
      <c r="E81" s="211">
        <v>639.67999999999995</v>
      </c>
      <c r="F81" s="232">
        <v>368.7</v>
      </c>
    </row>
    <row r="82" spans="1:6" x14ac:dyDescent="0.25">
      <c r="A82" s="228" t="s">
        <v>59</v>
      </c>
      <c r="B82" s="294">
        <v>252.43</v>
      </c>
      <c r="C82" s="211">
        <v>4.17</v>
      </c>
      <c r="D82" s="211">
        <v>4.17</v>
      </c>
      <c r="E82" s="211">
        <v>115.04</v>
      </c>
      <c r="F82" s="232">
        <v>132.29</v>
      </c>
    </row>
    <row r="83" spans="1:6" x14ac:dyDescent="0.25">
      <c r="A83" s="231" t="s">
        <v>25</v>
      </c>
      <c r="B83" s="230">
        <v>1284.05</v>
      </c>
      <c r="C83" s="230">
        <v>22.759999999999998</v>
      </c>
      <c r="D83" s="230">
        <v>22.759999999999998</v>
      </c>
      <c r="E83" s="230">
        <v>754.71999999999991</v>
      </c>
      <c r="F83" s="229">
        <v>500.99</v>
      </c>
    </row>
    <row r="84" spans="1:6" x14ac:dyDescent="0.25">
      <c r="A84" s="293"/>
      <c r="B84" s="292"/>
      <c r="C84" s="292"/>
      <c r="D84" s="292"/>
      <c r="E84" s="292"/>
      <c r="F84" s="291"/>
    </row>
    <row r="85" spans="1:6" ht="13.8" thickBot="1" x14ac:dyDescent="0.3">
      <c r="A85" s="225" t="s">
        <v>184</v>
      </c>
      <c r="B85" s="224">
        <v>521143.38</v>
      </c>
      <c r="C85" s="224">
        <v>9154.9599999999991</v>
      </c>
      <c r="D85" s="224">
        <v>9107.9200000000019</v>
      </c>
      <c r="E85" s="224">
        <v>16054.660000000002</v>
      </c>
      <c r="F85" s="223">
        <v>495808.95</v>
      </c>
    </row>
    <row r="87" spans="1:6" ht="15.6" x14ac:dyDescent="0.25">
      <c r="A87" s="220" t="s">
        <v>170</v>
      </c>
    </row>
    <row r="88" spans="1:6" ht="15.6" x14ac:dyDescent="0.25">
      <c r="A88" s="220" t="s">
        <v>183</v>
      </c>
    </row>
  </sheetData>
  <mergeCells count="6">
    <mergeCell ref="A1:F1"/>
    <mergeCell ref="A3:F3"/>
    <mergeCell ref="A4:F4"/>
    <mergeCell ref="B6:B7"/>
    <mergeCell ref="E6:F6"/>
    <mergeCell ref="C6:D6"/>
  </mergeCells>
  <conditionalFormatting sqref="D8:F11">
    <cfRule type="cellIs" dxfId="35" priority="10" stopIfTrue="1" operator="lessThan">
      <formula>0</formula>
    </cfRule>
  </conditionalFormatting>
  <conditionalFormatting sqref="D18:F20">
    <cfRule type="cellIs" dxfId="34" priority="9" stopIfTrue="1" operator="lessThan">
      <formula>0</formula>
    </cfRule>
  </conditionalFormatting>
  <conditionalFormatting sqref="D27:F29">
    <cfRule type="cellIs" dxfId="33" priority="8" stopIfTrue="1" operator="lessThan">
      <formula>0</formula>
    </cfRule>
  </conditionalFormatting>
  <conditionalFormatting sqref="D32:F35">
    <cfRule type="cellIs" dxfId="32" priority="7" stopIfTrue="1" operator="lessThan">
      <formula>0</formula>
    </cfRule>
  </conditionalFormatting>
  <conditionalFormatting sqref="D40:F48">
    <cfRule type="cellIs" dxfId="31" priority="6" stopIfTrue="1" operator="lessThan">
      <formula>0</formula>
    </cfRule>
  </conditionalFormatting>
  <conditionalFormatting sqref="D53:F57">
    <cfRule type="cellIs" dxfId="30" priority="5" stopIfTrue="1" operator="lessThan">
      <formula>0</formula>
    </cfRule>
  </conditionalFormatting>
  <conditionalFormatting sqref="D60:F62">
    <cfRule type="cellIs" dxfId="29" priority="4" stopIfTrue="1" operator="lessThan">
      <formula>0</formula>
    </cfRule>
  </conditionalFormatting>
  <conditionalFormatting sqref="D67:F68">
    <cfRule type="cellIs" dxfId="28" priority="3" stopIfTrue="1" operator="lessThan">
      <formula>0</formula>
    </cfRule>
  </conditionalFormatting>
  <conditionalFormatting sqref="D71:F78">
    <cfRule type="cellIs" dxfId="27" priority="2" stopIfTrue="1" operator="lessThan">
      <formula>0</formula>
    </cfRule>
  </conditionalFormatting>
  <conditionalFormatting sqref="D81:F82">
    <cfRule type="cellIs" dxfId="26" priority="1" stopIfTrue="1" operator="lessThan">
      <formula>0</formula>
    </cfRule>
  </conditionalFormatting>
  <conditionalFormatting sqref="G8:G85">
    <cfRule type="cellIs" dxfId="25" priority="12" stopIfTrue="1" operator="lessThan">
      <formula>0</formula>
    </cfRule>
  </conditionalFormatting>
  <conditionalFormatting sqref="G8:J8 H9:J12">
    <cfRule type="cellIs" dxfId="24" priority="13" stopIfTrue="1" operator="lessThan">
      <formula>0</formula>
    </cfRule>
  </conditionalFormatting>
  <conditionalFormatting sqref="I8:I12">
    <cfRule type="cellIs" dxfId="23" priority="11" stopIfTrue="1" operator="lessThan">
      <formula>0</formula>
    </cfRule>
  </conditionalFormatting>
  <pageMargins left="0.7" right="0.7" top="0.75" bottom="0.75" header="0.3" footer="0.3"/>
  <pageSetup paperSize="9" scale="59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E3D6-A296-494D-B954-A9C883D7046A}">
  <dimension ref="A1:I26"/>
  <sheetViews>
    <sheetView showGridLines="0" view="pageBreakPreview" topLeftCell="A28" zoomScale="130" zoomScaleNormal="75" zoomScaleSheetLayoutView="130" workbookViewId="0">
      <selection activeCell="F13" sqref="F13"/>
    </sheetView>
  </sheetViews>
  <sheetFormatPr baseColWidth="10" defaultColWidth="11.44140625" defaultRowHeight="13.2" x14ac:dyDescent="0.25"/>
  <cols>
    <col min="1" max="6" width="16.6640625" style="245" customWidth="1"/>
    <col min="7" max="16384" width="11.44140625" style="245"/>
  </cols>
  <sheetData>
    <row r="1" spans="1:9" s="268" customFormat="1" ht="17.399999999999999" x14ac:dyDescent="0.3">
      <c r="A1" s="338" t="s">
        <v>73</v>
      </c>
      <c r="B1" s="338"/>
      <c r="C1" s="338"/>
      <c r="D1" s="338"/>
      <c r="E1" s="338"/>
      <c r="F1" s="338"/>
    </row>
    <row r="3" spans="1:9" s="266" customFormat="1" ht="13.8" x14ac:dyDescent="0.25">
      <c r="A3" s="339" t="s">
        <v>205</v>
      </c>
      <c r="B3" s="339"/>
      <c r="C3" s="339"/>
      <c r="D3" s="339"/>
      <c r="E3" s="339"/>
      <c r="F3" s="339"/>
      <c r="G3" s="267"/>
      <c r="H3" s="267"/>
      <c r="I3" s="267"/>
    </row>
    <row r="4" spans="1:9" s="266" customFormat="1" ht="13.8" x14ac:dyDescent="0.25">
      <c r="A4" s="339" t="s">
        <v>167</v>
      </c>
      <c r="B4" s="339"/>
      <c r="C4" s="339"/>
      <c r="D4" s="339"/>
      <c r="E4" s="339"/>
      <c r="F4" s="339"/>
      <c r="G4" s="267"/>
      <c r="H4" s="267"/>
      <c r="I4" s="267"/>
    </row>
    <row r="5" spans="1:9" s="266" customFormat="1" ht="14.25" customHeight="1" thickBot="1" x14ac:dyDescent="0.3">
      <c r="A5" s="340"/>
      <c r="B5" s="340"/>
      <c r="C5" s="340"/>
      <c r="D5" s="340"/>
      <c r="E5" s="340"/>
      <c r="F5" s="340"/>
    </row>
    <row r="6" spans="1:9" ht="21.75" customHeight="1" x14ac:dyDescent="0.25">
      <c r="B6" s="357" t="s">
        <v>0</v>
      </c>
      <c r="C6" s="265" t="s">
        <v>74</v>
      </c>
      <c r="D6" s="265" t="s">
        <v>166</v>
      </c>
      <c r="E6" s="264" t="s">
        <v>166</v>
      </c>
    </row>
    <row r="7" spans="1:9" ht="15" customHeight="1" x14ac:dyDescent="0.25">
      <c r="B7" s="358"/>
      <c r="C7" s="309" t="s">
        <v>69</v>
      </c>
      <c r="D7" s="309" t="s">
        <v>182</v>
      </c>
      <c r="E7" s="262" t="s">
        <v>164</v>
      </c>
    </row>
    <row r="8" spans="1:9" ht="21.75" customHeight="1" thickBot="1" x14ac:dyDescent="0.3">
      <c r="B8" s="359"/>
      <c r="C8" s="261"/>
      <c r="D8" s="261"/>
      <c r="E8" s="260"/>
    </row>
    <row r="9" spans="1:9" x14ac:dyDescent="0.25">
      <c r="B9" s="259">
        <v>2015</v>
      </c>
      <c r="C9" s="256">
        <v>481.08886545159999</v>
      </c>
      <c r="D9" s="256">
        <v>48.677441079645</v>
      </c>
      <c r="E9" s="254">
        <v>432.411424372</v>
      </c>
      <c r="G9" s="306"/>
      <c r="H9" s="305"/>
    </row>
    <row r="10" spans="1:9" x14ac:dyDescent="0.25">
      <c r="B10" s="259">
        <v>2016</v>
      </c>
      <c r="C10" s="256">
        <v>506.79504919700003</v>
      </c>
      <c r="D10" s="256">
        <v>46.857207016700002</v>
      </c>
      <c r="E10" s="254">
        <v>459.93784218018999</v>
      </c>
      <c r="G10" s="306"/>
      <c r="H10" s="305"/>
    </row>
    <row r="11" spans="1:9" x14ac:dyDescent="0.25">
      <c r="B11" s="257">
        <v>2017</v>
      </c>
      <c r="C11" s="256">
        <v>523.66183240999999</v>
      </c>
      <c r="D11" s="256">
        <v>51.106513059400001</v>
      </c>
      <c r="E11" s="254">
        <v>472.11135935002</v>
      </c>
      <c r="G11" s="306"/>
      <c r="H11" s="305"/>
    </row>
    <row r="12" spans="1:9" x14ac:dyDescent="0.25">
      <c r="B12" s="257">
        <v>2018</v>
      </c>
      <c r="C12" s="256">
        <v>511.78334112210001</v>
      </c>
      <c r="D12" s="256">
        <v>47.461889775499998</v>
      </c>
      <c r="E12" s="254">
        <v>463.74322134207</v>
      </c>
      <c r="G12" s="306"/>
      <c r="H12" s="305"/>
    </row>
    <row r="13" spans="1:9" x14ac:dyDescent="0.25">
      <c r="B13" s="257">
        <v>2019</v>
      </c>
      <c r="C13" s="256">
        <v>518.6870194887</v>
      </c>
      <c r="D13" s="256">
        <v>45.661281924100003</v>
      </c>
      <c r="E13" s="254">
        <v>472.37422560865002</v>
      </c>
      <c r="G13" s="306"/>
      <c r="H13" s="305"/>
    </row>
    <row r="14" spans="1:9" x14ac:dyDescent="0.25">
      <c r="B14" s="257">
        <v>2020</v>
      </c>
      <c r="C14" s="256">
        <v>508.1479401405</v>
      </c>
      <c r="D14" s="256">
        <v>43.058868224500003</v>
      </c>
      <c r="E14" s="254">
        <v>464.10054508053997</v>
      </c>
      <c r="G14" s="306"/>
      <c r="H14" s="305"/>
    </row>
    <row r="15" spans="1:9" x14ac:dyDescent="0.25">
      <c r="B15" s="257">
        <v>2021</v>
      </c>
      <c r="C15" s="256">
        <v>503.58378714230003</v>
      </c>
      <c r="D15" s="256">
        <v>34.829081029400001</v>
      </c>
      <c r="E15" s="254">
        <v>468.23863611230001</v>
      </c>
      <c r="G15" s="306"/>
      <c r="H15" s="305"/>
    </row>
    <row r="16" spans="1:9" x14ac:dyDescent="0.25">
      <c r="B16" s="257">
        <v>2022</v>
      </c>
      <c r="C16" s="256">
        <v>467.5840015471</v>
      </c>
      <c r="D16" s="256">
        <v>31.773569161200001</v>
      </c>
      <c r="E16" s="254">
        <v>435.52334237709999</v>
      </c>
      <c r="G16" s="306"/>
      <c r="H16" s="305"/>
    </row>
    <row r="17" spans="1:8" x14ac:dyDescent="0.25">
      <c r="B17" s="257">
        <v>2023</v>
      </c>
      <c r="C17" s="308">
        <v>456.08601994489999</v>
      </c>
      <c r="D17" s="308">
        <v>32.0980263963</v>
      </c>
      <c r="E17" s="254">
        <v>423.57394354489998</v>
      </c>
      <c r="G17" s="306"/>
      <c r="H17" s="305"/>
    </row>
    <row r="18" spans="1:8" ht="13.8" thickBot="1" x14ac:dyDescent="0.3">
      <c r="B18" s="253">
        <v>2024</v>
      </c>
      <c r="C18" s="252">
        <v>456.08460000000002</v>
      </c>
      <c r="D18" s="252">
        <v>30.240829999999999</v>
      </c>
      <c r="E18" s="250">
        <v>425.43033000000003</v>
      </c>
      <c r="G18" s="306"/>
      <c r="H18" s="305"/>
    </row>
    <row r="19" spans="1:8" x14ac:dyDescent="0.25">
      <c r="B19" s="305"/>
      <c r="C19" s="305"/>
      <c r="D19" s="306"/>
    </row>
    <row r="20" spans="1:8" x14ac:dyDescent="0.25">
      <c r="B20" s="305"/>
      <c r="C20" s="305"/>
      <c r="D20" s="306"/>
    </row>
    <row r="21" spans="1:8" ht="17.399999999999999" x14ac:dyDescent="0.3">
      <c r="A21" s="248"/>
      <c r="B21" s="307"/>
      <c r="C21" s="305"/>
      <c r="D21" s="306"/>
    </row>
    <row r="22" spans="1:8" x14ac:dyDescent="0.25">
      <c r="B22" s="305"/>
      <c r="C22" s="305"/>
      <c r="D22" s="306"/>
    </row>
    <row r="23" spans="1:8" x14ac:dyDescent="0.25">
      <c r="B23" s="305"/>
      <c r="C23" s="305"/>
      <c r="D23" s="306"/>
    </row>
    <row r="24" spans="1:8" x14ac:dyDescent="0.25">
      <c r="B24" s="305"/>
      <c r="C24" s="305"/>
      <c r="D24" s="306"/>
    </row>
    <row r="25" spans="1:8" x14ac:dyDescent="0.25">
      <c r="B25" s="305"/>
      <c r="C25" s="305"/>
      <c r="D25" s="306"/>
    </row>
    <row r="26" spans="1:8" x14ac:dyDescent="0.25">
      <c r="C26" s="305"/>
    </row>
  </sheetData>
  <mergeCells count="5">
    <mergeCell ref="A1:F1"/>
    <mergeCell ref="A3:F3"/>
    <mergeCell ref="A4:F4"/>
    <mergeCell ref="A5:F5"/>
    <mergeCell ref="B6:B8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4CCA-903F-4C77-A2DA-4E56ECD2ACC1}">
  <dimension ref="A1:H88"/>
  <sheetViews>
    <sheetView tabSelected="1" view="pageBreakPreview" zoomScale="130" zoomScaleNormal="80" zoomScaleSheetLayoutView="130" workbookViewId="0">
      <pane xSplit="1" ySplit="7" topLeftCell="B29" activePane="bottomRight" state="frozen"/>
      <selection activeCell="E16" sqref="E16"/>
      <selection pane="topRight" activeCell="E16" sqref="E16"/>
      <selection pane="bottomLeft" activeCell="E16" sqref="E16"/>
      <selection pane="bottomRight" activeCell="E36" sqref="E36"/>
    </sheetView>
  </sheetViews>
  <sheetFormatPr baseColWidth="10" defaultColWidth="11.44140625" defaultRowHeight="13.2" x14ac:dyDescent="0.25"/>
  <cols>
    <col min="1" max="1" width="29" style="220" bestFit="1" customWidth="1"/>
    <col min="2" max="2" width="18.33203125" style="220" customWidth="1"/>
    <col min="3" max="3" width="20.33203125" style="220" customWidth="1"/>
    <col min="4" max="4" width="17.6640625" style="220" customWidth="1"/>
    <col min="5" max="5" width="18.33203125" style="220" customWidth="1"/>
    <col min="6" max="6" width="19.44140625" style="220" customWidth="1"/>
    <col min="7" max="16384" width="11.44140625" style="220"/>
  </cols>
  <sheetData>
    <row r="1" spans="1:8" s="219" customFormat="1" ht="17.399999999999999" x14ac:dyDescent="0.3">
      <c r="A1" s="335" t="s">
        <v>73</v>
      </c>
      <c r="B1" s="335"/>
      <c r="C1" s="335"/>
      <c r="D1" s="335"/>
      <c r="E1" s="335"/>
      <c r="F1" s="335"/>
    </row>
    <row r="2" spans="1:8" s="244" customFormat="1" x14ac:dyDescent="0.25"/>
    <row r="3" spans="1:8" s="216" customFormat="1" ht="13.8" x14ac:dyDescent="0.25">
      <c r="A3" s="336" t="s">
        <v>206</v>
      </c>
      <c r="B3" s="336"/>
      <c r="C3" s="336"/>
      <c r="D3" s="336"/>
      <c r="E3" s="336"/>
      <c r="F3" s="336"/>
      <c r="G3" s="217"/>
    </row>
    <row r="4" spans="1:8" s="243" customFormat="1" ht="13.8" x14ac:dyDescent="0.25">
      <c r="A4" s="337" t="s">
        <v>181</v>
      </c>
      <c r="B4" s="337"/>
      <c r="C4" s="337"/>
      <c r="D4" s="337"/>
      <c r="E4" s="337"/>
      <c r="F4" s="337"/>
    </row>
    <row r="5" spans="1:8" s="242" customFormat="1" ht="14.25" customHeight="1" thickBot="1" x14ac:dyDescent="0.3"/>
    <row r="6" spans="1:8" ht="34.5" customHeight="1" x14ac:dyDescent="0.25">
      <c r="A6" s="304" t="s">
        <v>2</v>
      </c>
      <c r="B6" s="352" t="s">
        <v>180</v>
      </c>
      <c r="C6" s="313" t="s">
        <v>194</v>
      </c>
      <c r="D6" s="312"/>
      <c r="E6" s="312" t="s">
        <v>178</v>
      </c>
      <c r="F6" s="311"/>
    </row>
    <row r="7" spans="1:8" ht="28.5" customHeight="1" thickBot="1" x14ac:dyDescent="0.3">
      <c r="A7" s="238" t="s">
        <v>3</v>
      </c>
      <c r="B7" s="353"/>
      <c r="C7" s="303" t="s">
        <v>193</v>
      </c>
      <c r="D7" s="303" t="s">
        <v>192</v>
      </c>
      <c r="E7" s="302" t="s">
        <v>191</v>
      </c>
      <c r="F7" s="301" t="s">
        <v>190</v>
      </c>
      <c r="G7" s="244"/>
      <c r="H7" s="244"/>
    </row>
    <row r="8" spans="1:8" x14ac:dyDescent="0.25">
      <c r="A8" s="228" t="s">
        <v>27</v>
      </c>
      <c r="B8" s="211">
        <v>13.07</v>
      </c>
      <c r="C8" s="211">
        <v>0</v>
      </c>
      <c r="D8" s="211">
        <v>0</v>
      </c>
      <c r="E8" s="211">
        <v>13.07</v>
      </c>
      <c r="F8" s="232">
        <v>0</v>
      </c>
      <c r="G8" s="298"/>
      <c r="H8" s="203"/>
    </row>
    <row r="9" spans="1:8" x14ac:dyDescent="0.25">
      <c r="A9" s="228" t="s">
        <v>28</v>
      </c>
      <c r="B9" s="211">
        <v>0</v>
      </c>
      <c r="C9" s="211">
        <v>0</v>
      </c>
      <c r="D9" s="211">
        <v>0</v>
      </c>
      <c r="E9" s="211">
        <v>0</v>
      </c>
      <c r="F9" s="232">
        <v>0</v>
      </c>
      <c r="G9" s="298"/>
      <c r="H9" s="203"/>
    </row>
    <row r="10" spans="1:8" x14ac:dyDescent="0.25">
      <c r="A10" s="228" t="s">
        <v>29</v>
      </c>
      <c r="B10" s="211">
        <v>13.68</v>
      </c>
      <c r="C10" s="211">
        <v>0</v>
      </c>
      <c r="D10" s="211">
        <v>0</v>
      </c>
      <c r="E10" s="211">
        <v>13.68</v>
      </c>
      <c r="F10" s="232">
        <v>0</v>
      </c>
      <c r="G10" s="298"/>
      <c r="H10" s="203"/>
    </row>
    <row r="11" spans="1:8" x14ac:dyDescent="0.25">
      <c r="A11" s="228" t="s">
        <v>30</v>
      </c>
      <c r="B11" s="211">
        <v>49.29</v>
      </c>
      <c r="C11" s="211">
        <v>0</v>
      </c>
      <c r="D11" s="211">
        <v>0</v>
      </c>
      <c r="E11" s="211">
        <v>49.29</v>
      </c>
      <c r="F11" s="232">
        <v>0</v>
      </c>
      <c r="G11" s="298"/>
      <c r="H11" s="203"/>
    </row>
    <row r="12" spans="1:8" x14ac:dyDescent="0.25">
      <c r="A12" s="231" t="s">
        <v>189</v>
      </c>
      <c r="B12" s="230">
        <v>76.040000000000006</v>
      </c>
      <c r="C12" s="230">
        <v>0</v>
      </c>
      <c r="D12" s="230">
        <v>0</v>
      </c>
      <c r="E12" s="230">
        <v>76.039999999999992</v>
      </c>
      <c r="F12" s="229">
        <v>0</v>
      </c>
      <c r="G12" s="298"/>
      <c r="H12" s="296"/>
    </row>
    <row r="13" spans="1:8" x14ac:dyDescent="0.25">
      <c r="A13" s="228"/>
      <c r="B13" s="294"/>
      <c r="C13" s="294"/>
      <c r="D13" s="294"/>
      <c r="E13" s="294"/>
      <c r="F13" s="295"/>
      <c r="G13" s="298"/>
    </row>
    <row r="14" spans="1:8" x14ac:dyDescent="0.25">
      <c r="A14" s="231" t="s">
        <v>5</v>
      </c>
      <c r="B14" s="230">
        <v>1445.06</v>
      </c>
      <c r="C14" s="230">
        <v>0</v>
      </c>
      <c r="D14" s="230">
        <v>0</v>
      </c>
      <c r="E14" s="230">
        <v>302.16000000000003</v>
      </c>
      <c r="F14" s="229">
        <v>1142.9000000000001</v>
      </c>
      <c r="G14" s="298"/>
    </row>
    <row r="15" spans="1:8" x14ac:dyDescent="0.25">
      <c r="A15" s="228"/>
      <c r="B15" s="294"/>
      <c r="C15" s="294"/>
      <c r="D15" s="294"/>
      <c r="E15" s="294"/>
      <c r="F15" s="295"/>
      <c r="G15" s="298"/>
      <c r="H15" s="244"/>
    </row>
    <row r="16" spans="1:8" x14ac:dyDescent="0.25">
      <c r="A16" s="231" t="s">
        <v>6</v>
      </c>
      <c r="B16" s="230">
        <v>344.5</v>
      </c>
      <c r="C16" s="230">
        <v>0</v>
      </c>
      <c r="D16" s="230">
        <v>0</v>
      </c>
      <c r="E16" s="230">
        <v>0</v>
      </c>
      <c r="F16" s="229">
        <v>337.62</v>
      </c>
      <c r="G16" s="298"/>
    </row>
    <row r="17" spans="1:7" x14ac:dyDescent="0.25">
      <c r="A17" s="310"/>
      <c r="B17" s="294"/>
      <c r="C17" s="294"/>
      <c r="D17" s="294"/>
      <c r="E17" s="294"/>
      <c r="F17" s="295"/>
      <c r="G17" s="298"/>
    </row>
    <row r="18" spans="1:7" x14ac:dyDescent="0.25">
      <c r="A18" s="228" t="s">
        <v>61</v>
      </c>
      <c r="B18" s="211">
        <v>477.76</v>
      </c>
      <c r="C18" s="211">
        <v>39.69</v>
      </c>
      <c r="D18" s="211">
        <v>0</v>
      </c>
      <c r="E18" s="211">
        <v>37.14</v>
      </c>
      <c r="F18" s="232">
        <v>400.93</v>
      </c>
      <c r="G18" s="298"/>
    </row>
    <row r="19" spans="1:7" x14ac:dyDescent="0.25">
      <c r="A19" s="228" t="s">
        <v>31</v>
      </c>
      <c r="B19" s="211">
        <v>129.75</v>
      </c>
      <c r="C19" s="211">
        <v>5.82</v>
      </c>
      <c r="D19" s="211">
        <v>0</v>
      </c>
      <c r="E19" s="211">
        <v>43.05</v>
      </c>
      <c r="F19" s="232">
        <v>80.88</v>
      </c>
      <c r="G19" s="298"/>
    </row>
    <row r="20" spans="1:7" x14ac:dyDescent="0.25">
      <c r="A20" s="228" t="s">
        <v>32</v>
      </c>
      <c r="B20" s="211">
        <v>542.33000000000004</v>
      </c>
      <c r="C20" s="211">
        <v>6.21</v>
      </c>
      <c r="D20" s="211">
        <v>0</v>
      </c>
      <c r="E20" s="211">
        <v>283.86</v>
      </c>
      <c r="F20" s="232">
        <v>252.26</v>
      </c>
      <c r="G20" s="298"/>
    </row>
    <row r="21" spans="1:7" x14ac:dyDescent="0.25">
      <c r="A21" s="231" t="s">
        <v>188</v>
      </c>
      <c r="B21" s="230">
        <v>1149.8399999999999</v>
      </c>
      <c r="C21" s="230">
        <v>51.72</v>
      </c>
      <c r="D21" s="230">
        <v>0</v>
      </c>
      <c r="E21" s="230">
        <v>364.05</v>
      </c>
      <c r="F21" s="229">
        <v>734.06999999999994</v>
      </c>
      <c r="G21" s="298"/>
    </row>
    <row r="22" spans="1:7" x14ac:dyDescent="0.25">
      <c r="A22" s="228"/>
      <c r="B22" s="294"/>
      <c r="C22" s="294"/>
      <c r="D22" s="294"/>
      <c r="E22" s="294"/>
      <c r="F22" s="295"/>
      <c r="G22" s="298"/>
    </row>
    <row r="23" spans="1:7" x14ac:dyDescent="0.25">
      <c r="A23" s="231" t="s">
        <v>7</v>
      </c>
      <c r="B23" s="230">
        <v>432.82</v>
      </c>
      <c r="C23" s="230">
        <v>33.61</v>
      </c>
      <c r="D23" s="230">
        <v>0</v>
      </c>
      <c r="E23" s="230">
        <v>86.71</v>
      </c>
      <c r="F23" s="229">
        <v>312.5</v>
      </c>
      <c r="G23" s="298"/>
    </row>
    <row r="24" spans="1:7" x14ac:dyDescent="0.25">
      <c r="A24" s="228"/>
      <c r="B24" s="294"/>
      <c r="C24" s="294"/>
      <c r="D24" s="294"/>
      <c r="E24" s="294"/>
      <c r="F24" s="295"/>
      <c r="G24" s="298"/>
    </row>
    <row r="25" spans="1:7" x14ac:dyDescent="0.25">
      <c r="A25" s="231" t="s">
        <v>8</v>
      </c>
      <c r="B25" s="230">
        <v>1157.8599999999999</v>
      </c>
      <c r="C25" s="230">
        <v>0</v>
      </c>
      <c r="D25" s="230">
        <v>0</v>
      </c>
      <c r="E25" s="230">
        <v>30.02</v>
      </c>
      <c r="F25" s="229">
        <v>1127.8399999999999</v>
      </c>
      <c r="G25" s="298"/>
    </row>
    <row r="26" spans="1:7" x14ac:dyDescent="0.25">
      <c r="A26" s="228"/>
      <c r="B26" s="294"/>
      <c r="C26" s="294"/>
      <c r="D26" s="294"/>
      <c r="E26" s="294"/>
      <c r="F26" s="295"/>
      <c r="G26" s="298"/>
    </row>
    <row r="27" spans="1:7" x14ac:dyDescent="0.25">
      <c r="A27" s="228" t="s">
        <v>33</v>
      </c>
      <c r="B27" s="211">
        <v>546.6</v>
      </c>
      <c r="C27" s="211">
        <v>0</v>
      </c>
      <c r="D27" s="211">
        <v>0</v>
      </c>
      <c r="E27" s="211">
        <v>205.98</v>
      </c>
      <c r="F27" s="232">
        <v>340.62</v>
      </c>
      <c r="G27" s="298"/>
    </row>
    <row r="28" spans="1:7" x14ac:dyDescent="0.25">
      <c r="A28" s="228" t="s">
        <v>34</v>
      </c>
      <c r="B28" s="211">
        <v>536.84</v>
      </c>
      <c r="C28" s="211">
        <v>0</v>
      </c>
      <c r="D28" s="211">
        <v>0</v>
      </c>
      <c r="E28" s="211">
        <v>27.34</v>
      </c>
      <c r="F28" s="232">
        <v>494.57</v>
      </c>
      <c r="G28" s="298"/>
    </row>
    <row r="29" spans="1:7" x14ac:dyDescent="0.25">
      <c r="A29" s="228" t="s">
        <v>35</v>
      </c>
      <c r="B29" s="211">
        <v>146.88</v>
      </c>
      <c r="C29" s="211">
        <v>0</v>
      </c>
      <c r="D29" s="211">
        <v>0</v>
      </c>
      <c r="E29" s="211">
        <v>106.8</v>
      </c>
      <c r="F29" s="232">
        <v>39.17</v>
      </c>
      <c r="G29" s="298"/>
    </row>
    <row r="30" spans="1:7" x14ac:dyDescent="0.25">
      <c r="A30" s="231" t="s">
        <v>187</v>
      </c>
      <c r="B30" s="230">
        <v>1230.32</v>
      </c>
      <c r="C30" s="230">
        <v>0</v>
      </c>
      <c r="D30" s="230">
        <v>0</v>
      </c>
      <c r="E30" s="230">
        <v>340.12</v>
      </c>
      <c r="F30" s="229">
        <v>874.36</v>
      </c>
      <c r="G30" s="298"/>
    </row>
    <row r="31" spans="1:7" x14ac:dyDescent="0.25">
      <c r="A31" s="228"/>
      <c r="B31" s="294"/>
      <c r="C31" s="294"/>
      <c r="D31" s="294"/>
      <c r="E31" s="294"/>
      <c r="F31" s="295"/>
      <c r="G31" s="298"/>
    </row>
    <row r="32" spans="1:7" x14ac:dyDescent="0.25">
      <c r="A32" s="228" t="s">
        <v>36</v>
      </c>
      <c r="B32" s="211">
        <v>2468.9899999999998</v>
      </c>
      <c r="C32" s="211">
        <v>15.31</v>
      </c>
      <c r="D32" s="211">
        <v>3.29</v>
      </c>
      <c r="E32" s="211">
        <v>439.96999999999997</v>
      </c>
      <c r="F32" s="232">
        <v>1869.88</v>
      </c>
      <c r="G32" s="298"/>
    </row>
    <row r="33" spans="1:7" x14ac:dyDescent="0.25">
      <c r="A33" s="228" t="s">
        <v>37</v>
      </c>
      <c r="B33" s="211">
        <v>595.54</v>
      </c>
      <c r="C33" s="211">
        <v>3.66</v>
      </c>
      <c r="D33" s="211">
        <v>1.25</v>
      </c>
      <c r="E33" s="211">
        <v>212.74</v>
      </c>
      <c r="F33" s="232">
        <v>352.08</v>
      </c>
      <c r="G33" s="298"/>
    </row>
    <row r="34" spans="1:7" x14ac:dyDescent="0.25">
      <c r="A34" s="228" t="s">
        <v>38</v>
      </c>
      <c r="B34" s="211">
        <v>2965.9900000000002</v>
      </c>
      <c r="C34" s="211">
        <v>4.12</v>
      </c>
      <c r="D34" s="211">
        <v>2.46</v>
      </c>
      <c r="E34" s="211">
        <v>856.07</v>
      </c>
      <c r="F34" s="232">
        <v>2091.1</v>
      </c>
      <c r="G34" s="298"/>
    </row>
    <row r="35" spans="1:7" x14ac:dyDescent="0.25">
      <c r="A35" s="228" t="s">
        <v>39</v>
      </c>
      <c r="B35" s="211">
        <v>591.48000000000013</v>
      </c>
      <c r="C35" s="211">
        <v>4.9400000000000004</v>
      </c>
      <c r="D35" s="211">
        <v>0.16</v>
      </c>
      <c r="E35" s="211">
        <v>54.7</v>
      </c>
      <c r="F35" s="232">
        <v>531.84</v>
      </c>
      <c r="G35" s="298"/>
    </row>
    <row r="36" spans="1:7" x14ac:dyDescent="0.25">
      <c r="A36" s="231" t="s">
        <v>9</v>
      </c>
      <c r="B36" s="230">
        <v>6622.0000000000009</v>
      </c>
      <c r="C36" s="230">
        <v>28.03</v>
      </c>
      <c r="D36" s="230">
        <v>7.16</v>
      </c>
      <c r="E36" s="230">
        <v>1563.4800000000002</v>
      </c>
      <c r="F36" s="229">
        <v>4844.8999999999996</v>
      </c>
      <c r="G36" s="298"/>
    </row>
    <row r="37" spans="1:7" x14ac:dyDescent="0.25">
      <c r="A37" s="228"/>
      <c r="B37" s="294"/>
      <c r="C37" s="294"/>
      <c r="D37" s="294"/>
      <c r="E37" s="294"/>
      <c r="F37" s="295"/>
      <c r="G37" s="298"/>
    </row>
    <row r="38" spans="1:7" x14ac:dyDescent="0.25">
      <c r="A38" s="231" t="s">
        <v>10</v>
      </c>
      <c r="B38" s="230">
        <v>480.43</v>
      </c>
      <c r="C38" s="230">
        <v>0</v>
      </c>
      <c r="D38" s="230">
        <v>0</v>
      </c>
      <c r="E38" s="230">
        <v>410.55</v>
      </c>
      <c r="F38" s="229">
        <v>16.510000000000002</v>
      </c>
      <c r="G38" s="298"/>
    </row>
    <row r="39" spans="1:7" x14ac:dyDescent="0.25">
      <c r="A39" s="228"/>
      <c r="B39" s="294"/>
      <c r="C39" s="294"/>
      <c r="D39" s="294"/>
      <c r="E39" s="294"/>
      <c r="F39" s="295"/>
      <c r="G39" s="298"/>
    </row>
    <row r="40" spans="1:7" x14ac:dyDescent="0.25">
      <c r="A40" s="228" t="s">
        <v>63</v>
      </c>
      <c r="B40" s="211">
        <v>15450.85</v>
      </c>
      <c r="C40" s="211">
        <v>0</v>
      </c>
      <c r="D40" s="211">
        <v>0</v>
      </c>
      <c r="E40" s="211">
        <v>69.2</v>
      </c>
      <c r="F40" s="232">
        <v>15381.65</v>
      </c>
      <c r="G40" s="298"/>
    </row>
    <row r="41" spans="1:7" x14ac:dyDescent="0.25">
      <c r="A41" s="228" t="s">
        <v>40</v>
      </c>
      <c r="B41" s="211">
        <v>1370.9</v>
      </c>
      <c r="C41" s="211">
        <v>0</v>
      </c>
      <c r="D41" s="211">
        <v>0</v>
      </c>
      <c r="E41" s="211">
        <v>260.93</v>
      </c>
      <c r="F41" s="232">
        <v>1109.97</v>
      </c>
      <c r="G41" s="298"/>
    </row>
    <row r="42" spans="1:7" x14ac:dyDescent="0.25">
      <c r="A42" s="228" t="s">
        <v>41</v>
      </c>
      <c r="B42" s="211">
        <v>3228.05</v>
      </c>
      <c r="C42" s="211">
        <v>0</v>
      </c>
      <c r="D42" s="211">
        <v>0</v>
      </c>
      <c r="E42" s="211">
        <v>35.39</v>
      </c>
      <c r="F42" s="232">
        <v>3192.66</v>
      </c>
      <c r="G42" s="298"/>
    </row>
    <row r="43" spans="1:7" x14ac:dyDescent="0.25">
      <c r="A43" s="228" t="s">
        <v>42</v>
      </c>
      <c r="B43" s="211">
        <v>106.56</v>
      </c>
      <c r="C43" s="211">
        <v>0</v>
      </c>
      <c r="D43" s="211">
        <v>0</v>
      </c>
      <c r="E43" s="211">
        <v>0</v>
      </c>
      <c r="F43" s="232">
        <v>106.56</v>
      </c>
      <c r="G43" s="298"/>
    </row>
    <row r="44" spans="1:7" x14ac:dyDescent="0.25">
      <c r="A44" s="228" t="s">
        <v>12</v>
      </c>
      <c r="B44" s="211">
        <v>489.25</v>
      </c>
      <c r="C44" s="211">
        <v>0</v>
      </c>
      <c r="D44" s="211">
        <v>0</v>
      </c>
      <c r="E44" s="211">
        <v>55.39</v>
      </c>
      <c r="F44" s="232">
        <v>433.86</v>
      </c>
      <c r="G44" s="298"/>
    </row>
    <row r="45" spans="1:7" x14ac:dyDescent="0.25">
      <c r="A45" s="228" t="s">
        <v>43</v>
      </c>
      <c r="B45" s="211">
        <v>820.33</v>
      </c>
      <c r="C45" s="211">
        <v>0</v>
      </c>
      <c r="D45" s="211">
        <v>0</v>
      </c>
      <c r="E45" s="211">
        <v>31.38</v>
      </c>
      <c r="F45" s="232">
        <v>788.95</v>
      </c>
      <c r="G45" s="298"/>
    </row>
    <row r="46" spans="1:7" x14ac:dyDescent="0.25">
      <c r="A46" s="228" t="s">
        <v>44</v>
      </c>
      <c r="B46" s="211">
        <v>257.44</v>
      </c>
      <c r="C46" s="211">
        <v>0</v>
      </c>
      <c r="D46" s="211">
        <v>0</v>
      </c>
      <c r="E46" s="211">
        <v>0</v>
      </c>
      <c r="F46" s="232">
        <v>257.44</v>
      </c>
      <c r="G46" s="298"/>
    </row>
    <row r="47" spans="1:7" x14ac:dyDescent="0.25">
      <c r="A47" s="228" t="s">
        <v>45</v>
      </c>
      <c r="B47" s="211">
        <v>1818.14</v>
      </c>
      <c r="C47" s="211">
        <v>0</v>
      </c>
      <c r="D47" s="211">
        <v>0</v>
      </c>
      <c r="E47" s="211">
        <v>0</v>
      </c>
      <c r="F47" s="232">
        <v>1818.14</v>
      </c>
      <c r="G47" s="298"/>
    </row>
    <row r="48" spans="1:7" x14ac:dyDescent="0.25">
      <c r="A48" s="228" t="s">
        <v>46</v>
      </c>
      <c r="B48" s="211">
        <v>3594.02</v>
      </c>
      <c r="C48" s="211">
        <v>0</v>
      </c>
      <c r="D48" s="211">
        <v>0</v>
      </c>
      <c r="E48" s="211">
        <v>102.37</v>
      </c>
      <c r="F48" s="232">
        <v>3491.65</v>
      </c>
      <c r="G48" s="298"/>
    </row>
    <row r="49" spans="1:7" x14ac:dyDescent="0.25">
      <c r="A49" s="231" t="s">
        <v>199</v>
      </c>
      <c r="B49" s="230">
        <v>27135.54</v>
      </c>
      <c r="C49" s="230">
        <v>0</v>
      </c>
      <c r="D49" s="230">
        <v>0</v>
      </c>
      <c r="E49" s="230">
        <v>554.66</v>
      </c>
      <c r="F49" s="229">
        <v>26580.880000000001</v>
      </c>
      <c r="G49" s="298"/>
    </row>
    <row r="50" spans="1:7" x14ac:dyDescent="0.25">
      <c r="A50" s="228"/>
      <c r="B50" s="294"/>
      <c r="C50" s="294"/>
      <c r="D50" s="294"/>
      <c r="E50" s="294"/>
      <c r="F50" s="295"/>
      <c r="G50" s="298"/>
    </row>
    <row r="51" spans="1:7" x14ac:dyDescent="0.25">
      <c r="A51" s="231" t="s">
        <v>13</v>
      </c>
      <c r="B51" s="230">
        <v>4957.08</v>
      </c>
      <c r="C51" s="230">
        <v>0</v>
      </c>
      <c r="D51" s="230">
        <v>0</v>
      </c>
      <c r="E51" s="230">
        <v>651.17999999999995</v>
      </c>
      <c r="F51" s="229">
        <v>4305.8999999999996</v>
      </c>
      <c r="G51" s="298"/>
    </row>
    <row r="52" spans="1:7" x14ac:dyDescent="0.25">
      <c r="A52" s="228"/>
      <c r="B52" s="294"/>
      <c r="C52" s="294"/>
      <c r="D52" s="294"/>
      <c r="E52" s="294"/>
      <c r="F52" s="295"/>
      <c r="G52" s="298"/>
    </row>
    <row r="53" spans="1:7" x14ac:dyDescent="0.25">
      <c r="A53" s="228" t="s">
        <v>47</v>
      </c>
      <c r="B53" s="211">
        <v>16314.17</v>
      </c>
      <c r="C53" s="211">
        <v>116.83</v>
      </c>
      <c r="D53" s="211">
        <v>116.83</v>
      </c>
      <c r="E53" s="211">
        <v>0</v>
      </c>
      <c r="F53" s="232">
        <v>16197.34</v>
      </c>
      <c r="G53" s="298"/>
    </row>
    <row r="54" spans="1:7" x14ac:dyDescent="0.25">
      <c r="A54" s="228" t="s">
        <v>14</v>
      </c>
      <c r="B54" s="211">
        <v>22654.43</v>
      </c>
      <c r="C54" s="211">
        <v>452</v>
      </c>
      <c r="D54" s="211">
        <v>361.47</v>
      </c>
      <c r="E54" s="211">
        <v>140.96</v>
      </c>
      <c r="F54" s="232">
        <v>22061.47</v>
      </c>
      <c r="G54" s="298"/>
    </row>
    <row r="55" spans="1:7" x14ac:dyDescent="0.25">
      <c r="A55" s="228" t="s">
        <v>48</v>
      </c>
      <c r="B55" s="211">
        <v>2115.7399999999998</v>
      </c>
      <c r="C55" s="211">
        <v>0</v>
      </c>
      <c r="D55" s="211">
        <v>0</v>
      </c>
      <c r="E55" s="211">
        <v>28.72</v>
      </c>
      <c r="F55" s="232">
        <v>2087.02</v>
      </c>
      <c r="G55" s="298"/>
    </row>
    <row r="56" spans="1:7" x14ac:dyDescent="0.25">
      <c r="A56" s="228" t="s">
        <v>49</v>
      </c>
      <c r="B56" s="211">
        <v>248.45</v>
      </c>
      <c r="C56" s="211">
        <v>0</v>
      </c>
      <c r="D56" s="211">
        <v>0</v>
      </c>
      <c r="E56" s="211">
        <v>0</v>
      </c>
      <c r="F56" s="232">
        <v>248.45</v>
      </c>
      <c r="G56" s="298"/>
    </row>
    <row r="57" spans="1:7" x14ac:dyDescent="0.25">
      <c r="A57" s="228" t="s">
        <v>15</v>
      </c>
      <c r="B57" s="211">
        <v>25969.97</v>
      </c>
      <c r="C57" s="211">
        <v>33.159999999999997</v>
      </c>
      <c r="D57" s="211">
        <v>33.159999999999997</v>
      </c>
      <c r="E57" s="211">
        <v>0</v>
      </c>
      <c r="F57" s="232">
        <v>25936.81</v>
      </c>
      <c r="G57" s="298"/>
    </row>
    <row r="58" spans="1:7" x14ac:dyDescent="0.25">
      <c r="A58" s="231" t="s">
        <v>50</v>
      </c>
      <c r="B58" s="230">
        <v>67302.759999999995</v>
      </c>
      <c r="C58" s="230">
        <v>601.99</v>
      </c>
      <c r="D58" s="230">
        <v>511.46000000000004</v>
      </c>
      <c r="E58" s="230">
        <v>169.68</v>
      </c>
      <c r="F58" s="229">
        <v>66531.09</v>
      </c>
      <c r="G58" s="298"/>
    </row>
    <row r="59" spans="1:7" x14ac:dyDescent="0.25">
      <c r="A59" s="228"/>
      <c r="B59" s="294"/>
      <c r="C59" s="294"/>
      <c r="D59" s="294"/>
      <c r="E59" s="294"/>
      <c r="F59" s="295"/>
      <c r="G59" s="298"/>
    </row>
    <row r="60" spans="1:7" x14ac:dyDescent="0.25">
      <c r="A60" s="228" t="s">
        <v>51</v>
      </c>
      <c r="B60" s="211">
        <v>4697.3900000000003</v>
      </c>
      <c r="C60" s="211">
        <v>45.23</v>
      </c>
      <c r="D60" s="211">
        <v>13</v>
      </c>
      <c r="E60" s="211">
        <v>0</v>
      </c>
      <c r="F60" s="232">
        <v>4578.4799999999996</v>
      </c>
      <c r="G60" s="298"/>
    </row>
    <row r="61" spans="1:7" x14ac:dyDescent="0.25">
      <c r="A61" s="228" t="s">
        <v>52</v>
      </c>
      <c r="B61" s="211">
        <v>3514.67</v>
      </c>
      <c r="C61" s="211">
        <v>17.55</v>
      </c>
      <c r="D61" s="211">
        <v>10.87</v>
      </c>
      <c r="E61" s="211">
        <v>261.99</v>
      </c>
      <c r="F61" s="232">
        <v>3235.13</v>
      </c>
      <c r="G61" s="298"/>
    </row>
    <row r="62" spans="1:7" x14ac:dyDescent="0.25">
      <c r="A62" s="228" t="s">
        <v>53</v>
      </c>
      <c r="B62" s="211">
        <v>983.09</v>
      </c>
      <c r="C62" s="211">
        <v>4.3099999999999996</v>
      </c>
      <c r="D62" s="211">
        <v>1.88</v>
      </c>
      <c r="E62" s="211">
        <v>327.57</v>
      </c>
      <c r="F62" s="232">
        <v>651.21</v>
      </c>
      <c r="G62" s="298"/>
    </row>
    <row r="63" spans="1:7" x14ac:dyDescent="0.25">
      <c r="A63" s="231" t="s">
        <v>16</v>
      </c>
      <c r="B63" s="230">
        <v>9195.15</v>
      </c>
      <c r="C63" s="230">
        <v>67.09</v>
      </c>
      <c r="D63" s="230">
        <v>25.749999999999996</v>
      </c>
      <c r="E63" s="230">
        <v>589.55999999999995</v>
      </c>
      <c r="F63" s="229">
        <v>8464.82</v>
      </c>
      <c r="G63" s="298"/>
    </row>
    <row r="64" spans="1:7" x14ac:dyDescent="0.25">
      <c r="A64" s="228"/>
      <c r="B64" s="294"/>
      <c r="C64" s="294"/>
      <c r="D64" s="294"/>
      <c r="E64" s="294"/>
      <c r="F64" s="295"/>
      <c r="G64" s="298"/>
    </row>
    <row r="65" spans="1:7" x14ac:dyDescent="0.25">
      <c r="A65" s="231" t="s">
        <v>17</v>
      </c>
      <c r="B65" s="230">
        <v>50710.39</v>
      </c>
      <c r="C65" s="230">
        <v>0</v>
      </c>
      <c r="D65" s="230">
        <v>0</v>
      </c>
      <c r="E65" s="230">
        <v>103.9</v>
      </c>
      <c r="F65" s="229">
        <v>50606.49</v>
      </c>
      <c r="G65" s="298"/>
    </row>
    <row r="66" spans="1:7" x14ac:dyDescent="0.25">
      <c r="A66" s="228"/>
      <c r="B66" s="294"/>
      <c r="C66" s="294"/>
      <c r="D66" s="294"/>
      <c r="E66" s="294"/>
      <c r="F66" s="295"/>
      <c r="G66" s="298"/>
    </row>
    <row r="67" spans="1:7" x14ac:dyDescent="0.25">
      <c r="A67" s="228" t="s">
        <v>18</v>
      </c>
      <c r="B67" s="211">
        <v>19692.34</v>
      </c>
      <c r="C67" s="211">
        <v>36.19</v>
      </c>
      <c r="D67" s="211">
        <v>36.19</v>
      </c>
      <c r="E67" s="211">
        <v>522.14</v>
      </c>
      <c r="F67" s="232">
        <v>19134.009999999998</v>
      </c>
      <c r="G67" s="298"/>
    </row>
    <row r="68" spans="1:7" x14ac:dyDescent="0.25">
      <c r="A68" s="228" t="s">
        <v>19</v>
      </c>
      <c r="B68" s="211">
        <v>14625.83</v>
      </c>
      <c r="C68" s="211">
        <v>28.73</v>
      </c>
      <c r="D68" s="211">
        <v>28.73</v>
      </c>
      <c r="E68" s="211">
        <v>1097.3</v>
      </c>
      <c r="F68" s="232">
        <v>13499.8</v>
      </c>
      <c r="G68" s="298"/>
    </row>
    <row r="69" spans="1:7" x14ac:dyDescent="0.25">
      <c r="A69" s="231" t="s">
        <v>20</v>
      </c>
      <c r="B69" s="230">
        <v>34318.17</v>
      </c>
      <c r="C69" s="280">
        <v>64.92</v>
      </c>
      <c r="D69" s="230">
        <v>64.92</v>
      </c>
      <c r="E69" s="280">
        <v>1619.44</v>
      </c>
      <c r="F69" s="229">
        <v>32633.809999999998</v>
      </c>
      <c r="G69" s="298"/>
    </row>
    <row r="70" spans="1:7" x14ac:dyDescent="0.25">
      <c r="A70" s="228"/>
      <c r="B70" s="294"/>
      <c r="C70" s="294"/>
      <c r="D70" s="294"/>
      <c r="E70" s="294"/>
      <c r="F70" s="295"/>
      <c r="G70" s="298"/>
    </row>
    <row r="71" spans="1:7" x14ac:dyDescent="0.25">
      <c r="A71" s="228" t="s">
        <v>54</v>
      </c>
      <c r="B71" s="211">
        <v>33239.199999999997</v>
      </c>
      <c r="C71" s="211">
        <v>309.95</v>
      </c>
      <c r="D71" s="211">
        <v>0</v>
      </c>
      <c r="E71" s="211">
        <v>119.69999999999999</v>
      </c>
      <c r="F71" s="232">
        <v>32809.550000000003</v>
      </c>
      <c r="G71" s="298"/>
    </row>
    <row r="72" spans="1:7" x14ac:dyDescent="0.25">
      <c r="A72" s="228" t="s">
        <v>21</v>
      </c>
      <c r="B72" s="211">
        <v>31008.91</v>
      </c>
      <c r="C72" s="211">
        <v>0</v>
      </c>
      <c r="D72" s="211">
        <v>0</v>
      </c>
      <c r="E72" s="211">
        <v>386.32</v>
      </c>
      <c r="F72" s="232">
        <v>30622.59</v>
      </c>
      <c r="G72" s="298"/>
    </row>
    <row r="73" spans="1:7" x14ac:dyDescent="0.25">
      <c r="A73" s="228" t="s">
        <v>22</v>
      </c>
      <c r="B73" s="211">
        <v>12692.63</v>
      </c>
      <c r="C73" s="211">
        <v>0</v>
      </c>
      <c r="D73" s="211">
        <v>0</v>
      </c>
      <c r="E73" s="211">
        <v>596.89</v>
      </c>
      <c r="F73" s="232">
        <v>12095.74</v>
      </c>
      <c r="G73" s="298"/>
    </row>
    <row r="74" spans="1:7" x14ac:dyDescent="0.25">
      <c r="A74" s="228" t="s">
        <v>55</v>
      </c>
      <c r="B74" s="211">
        <v>27823.67</v>
      </c>
      <c r="C74" s="211">
        <v>0</v>
      </c>
      <c r="D74" s="211">
        <v>0</v>
      </c>
      <c r="E74" s="211">
        <v>358.82</v>
      </c>
      <c r="F74" s="232">
        <v>27464.85</v>
      </c>
      <c r="G74" s="298"/>
    </row>
    <row r="75" spans="1:7" x14ac:dyDescent="0.25">
      <c r="A75" s="228" t="s">
        <v>23</v>
      </c>
      <c r="B75" s="211">
        <v>6178.69</v>
      </c>
      <c r="C75" s="211">
        <v>0</v>
      </c>
      <c r="D75" s="211">
        <v>0</v>
      </c>
      <c r="E75" s="211">
        <v>38.200000000000003</v>
      </c>
      <c r="F75" s="232">
        <v>6140.49</v>
      </c>
      <c r="G75" s="298"/>
    </row>
    <row r="76" spans="1:7" x14ac:dyDescent="0.25">
      <c r="A76" s="228" t="s">
        <v>56</v>
      </c>
      <c r="B76" s="211">
        <v>10120.18</v>
      </c>
      <c r="C76" s="211">
        <v>169.17</v>
      </c>
      <c r="D76" s="211">
        <v>0</v>
      </c>
      <c r="E76" s="211">
        <v>142.78</v>
      </c>
      <c r="F76" s="232">
        <v>9775.24</v>
      </c>
      <c r="G76" s="298"/>
    </row>
    <row r="77" spans="1:7" x14ac:dyDescent="0.25">
      <c r="A77" s="228" t="s">
        <v>57</v>
      </c>
      <c r="B77" s="211">
        <v>50520.76</v>
      </c>
      <c r="C77" s="211">
        <v>446.39</v>
      </c>
      <c r="D77" s="211">
        <v>446.39</v>
      </c>
      <c r="E77" s="211">
        <v>914.68</v>
      </c>
      <c r="F77" s="232">
        <v>49159.69</v>
      </c>
      <c r="G77" s="298"/>
    </row>
    <row r="78" spans="1:7" x14ac:dyDescent="0.25">
      <c r="A78" s="228" t="s">
        <v>24</v>
      </c>
      <c r="B78" s="211">
        <v>31498.31</v>
      </c>
      <c r="C78" s="211">
        <v>65.37</v>
      </c>
      <c r="D78" s="211">
        <v>0</v>
      </c>
      <c r="E78" s="211">
        <v>235.35</v>
      </c>
      <c r="F78" s="232">
        <v>31197.59</v>
      </c>
      <c r="G78" s="298"/>
    </row>
    <row r="79" spans="1:7" x14ac:dyDescent="0.25">
      <c r="A79" s="231" t="s">
        <v>185</v>
      </c>
      <c r="B79" s="230">
        <v>203082.35</v>
      </c>
      <c r="C79" s="230">
        <v>990.88</v>
      </c>
      <c r="D79" s="230">
        <v>446.39</v>
      </c>
      <c r="E79" s="230">
        <v>2792.74</v>
      </c>
      <c r="F79" s="229">
        <v>199265.74000000002</v>
      </c>
      <c r="G79" s="298"/>
    </row>
    <row r="80" spans="1:7" x14ac:dyDescent="0.25">
      <c r="A80" s="228"/>
      <c r="B80" s="294"/>
      <c r="C80" s="294"/>
      <c r="D80" s="294"/>
      <c r="E80" s="294"/>
      <c r="F80" s="295"/>
      <c r="G80" s="298"/>
    </row>
    <row r="81" spans="1:7" x14ac:dyDescent="0.25">
      <c r="A81" s="228" t="s">
        <v>58</v>
      </c>
      <c r="B81" s="211">
        <v>35176.639999999999</v>
      </c>
      <c r="C81" s="211">
        <v>1008.61</v>
      </c>
      <c r="D81" s="211">
        <v>695.64</v>
      </c>
      <c r="E81" s="211">
        <v>11379.71</v>
      </c>
      <c r="F81" s="232">
        <v>22753.47</v>
      </c>
      <c r="G81" s="298"/>
    </row>
    <row r="82" spans="1:7" x14ac:dyDescent="0.25">
      <c r="A82" s="228" t="s">
        <v>59</v>
      </c>
      <c r="B82" s="211">
        <v>11267.65</v>
      </c>
      <c r="C82" s="211">
        <v>289.76</v>
      </c>
      <c r="D82" s="211">
        <v>199.9</v>
      </c>
      <c r="E82" s="211">
        <v>6070.22</v>
      </c>
      <c r="F82" s="232">
        <v>4897.43</v>
      </c>
      <c r="G82" s="298"/>
    </row>
    <row r="83" spans="1:7" ht="15.6" x14ac:dyDescent="0.25">
      <c r="A83" s="231" t="s">
        <v>198</v>
      </c>
      <c r="B83" s="230">
        <v>46444.29</v>
      </c>
      <c r="C83" s="230">
        <v>1298.3699999999999</v>
      </c>
      <c r="D83" s="230">
        <v>895.54</v>
      </c>
      <c r="E83" s="230">
        <v>17449.93</v>
      </c>
      <c r="F83" s="229">
        <v>27650.9</v>
      </c>
      <c r="G83" s="298"/>
    </row>
    <row r="84" spans="1:7" x14ac:dyDescent="0.25">
      <c r="A84" s="228"/>
      <c r="B84" s="294"/>
      <c r="C84" s="294"/>
      <c r="D84" s="294"/>
      <c r="E84" s="294"/>
      <c r="F84" s="295"/>
      <c r="G84" s="298"/>
    </row>
    <row r="85" spans="1:7" ht="13.8" thickBot="1" x14ac:dyDescent="0.3">
      <c r="A85" s="225" t="s">
        <v>184</v>
      </c>
      <c r="B85" s="224">
        <v>456084.59999999992</v>
      </c>
      <c r="C85" s="224">
        <v>3136.6099999999997</v>
      </c>
      <c r="D85" s="224">
        <v>1951.2199999999998</v>
      </c>
      <c r="E85" s="224">
        <v>27104.22</v>
      </c>
      <c r="F85" s="223">
        <v>425430.33000000007</v>
      </c>
      <c r="G85" s="298"/>
    </row>
    <row r="87" spans="1:7" ht="15.6" x14ac:dyDescent="0.25">
      <c r="A87" s="220" t="s">
        <v>197</v>
      </c>
    </row>
    <row r="88" spans="1:7" ht="15.6" x14ac:dyDescent="0.25">
      <c r="A88" s="220" t="s">
        <v>196</v>
      </c>
    </row>
  </sheetData>
  <mergeCells count="4">
    <mergeCell ref="A1:F1"/>
    <mergeCell ref="A3:F3"/>
    <mergeCell ref="A4:F4"/>
    <mergeCell ref="B6:B7"/>
  </mergeCells>
  <conditionalFormatting sqref="B8:B11">
    <cfRule type="cellIs" dxfId="22" priority="20" stopIfTrue="1" operator="lessThan">
      <formula>0</formula>
    </cfRule>
  </conditionalFormatting>
  <conditionalFormatting sqref="B18:B20">
    <cfRule type="cellIs" dxfId="21" priority="18" stopIfTrue="1" operator="lessThan">
      <formula>0</formula>
    </cfRule>
  </conditionalFormatting>
  <conditionalFormatting sqref="B27:B29">
    <cfRule type="cellIs" dxfId="20" priority="16" stopIfTrue="1" operator="lessThan">
      <formula>0</formula>
    </cfRule>
  </conditionalFormatting>
  <conditionalFormatting sqref="B32:B35">
    <cfRule type="cellIs" dxfId="19" priority="14" stopIfTrue="1" operator="lessThan">
      <formula>0</formula>
    </cfRule>
  </conditionalFormatting>
  <conditionalFormatting sqref="B40:B48">
    <cfRule type="cellIs" dxfId="18" priority="12" stopIfTrue="1" operator="lessThan">
      <formula>0</formula>
    </cfRule>
  </conditionalFormatting>
  <conditionalFormatting sqref="B53:B57">
    <cfRule type="cellIs" dxfId="17" priority="10" stopIfTrue="1" operator="lessThan">
      <formula>0</formula>
    </cfRule>
  </conditionalFormatting>
  <conditionalFormatting sqref="B60:B62">
    <cfRule type="cellIs" dxfId="16" priority="8" stopIfTrue="1" operator="lessThan">
      <formula>0</formula>
    </cfRule>
  </conditionalFormatting>
  <conditionalFormatting sqref="B67:B68">
    <cfRule type="cellIs" dxfId="15" priority="6" stopIfTrue="1" operator="lessThan">
      <formula>0</formula>
    </cfRule>
  </conditionalFormatting>
  <conditionalFormatting sqref="B71:B78">
    <cfRule type="cellIs" dxfId="14" priority="4" stopIfTrue="1" operator="lessThan">
      <formula>0</formula>
    </cfRule>
  </conditionalFormatting>
  <conditionalFormatting sqref="B81:B82">
    <cfRule type="cellIs" dxfId="13" priority="2" stopIfTrue="1" operator="lessThan">
      <formula>0</formula>
    </cfRule>
  </conditionalFormatting>
  <conditionalFormatting sqref="D8:F11">
    <cfRule type="cellIs" dxfId="12" priority="19" stopIfTrue="1" operator="lessThan">
      <formula>0</formula>
    </cfRule>
  </conditionalFormatting>
  <conditionalFormatting sqref="D18:F20">
    <cfRule type="cellIs" dxfId="11" priority="17" stopIfTrue="1" operator="lessThan">
      <formula>0</formula>
    </cfRule>
  </conditionalFormatting>
  <conditionalFormatting sqref="D27:F29">
    <cfRule type="cellIs" dxfId="10" priority="15" stopIfTrue="1" operator="lessThan">
      <formula>0</formula>
    </cfRule>
  </conditionalFormatting>
  <conditionalFormatting sqref="D32:F35">
    <cfRule type="cellIs" dxfId="9" priority="13" stopIfTrue="1" operator="lessThan">
      <formula>0</formula>
    </cfRule>
  </conditionalFormatting>
  <conditionalFormatting sqref="D40:F48">
    <cfRule type="cellIs" dxfId="8" priority="11" stopIfTrue="1" operator="lessThan">
      <formula>0</formula>
    </cfRule>
  </conditionalFormatting>
  <conditionalFormatting sqref="D53:F57">
    <cfRule type="cellIs" dxfId="7" priority="9" stopIfTrue="1" operator="lessThan">
      <formula>0</formula>
    </cfRule>
  </conditionalFormatting>
  <conditionalFormatting sqref="D60:F62">
    <cfRule type="cellIs" dxfId="6" priority="7" stopIfTrue="1" operator="lessThan">
      <formula>0</formula>
    </cfRule>
  </conditionalFormatting>
  <conditionalFormatting sqref="D67:F68">
    <cfRule type="cellIs" dxfId="5" priority="5" stopIfTrue="1" operator="lessThan">
      <formula>0</formula>
    </cfRule>
  </conditionalFormatting>
  <conditionalFormatting sqref="D71:F78">
    <cfRule type="cellIs" dxfId="4" priority="3" stopIfTrue="1" operator="lessThan">
      <formula>0</formula>
    </cfRule>
  </conditionalFormatting>
  <conditionalFormatting sqref="D81:F82">
    <cfRule type="cellIs" dxfId="3" priority="1" stopIfTrue="1" operator="lessThan">
      <formula>0</formula>
    </cfRule>
  </conditionalFormatting>
  <conditionalFormatting sqref="G8:G85">
    <cfRule type="cellIs" dxfId="2" priority="21" stopIfTrue="1" operator="lessThan">
      <formula>0</formula>
    </cfRule>
  </conditionalFormatting>
  <conditionalFormatting sqref="G8:H9 H10:H12">
    <cfRule type="cellIs" dxfId="1" priority="22" stopIfTrue="1" operator="lessThan">
      <formula>0</formula>
    </cfRule>
  </conditionalFormatting>
  <pageMargins left="0.7" right="0.7" top="0.75" bottom="0.75" header="0.3" footer="0.3"/>
  <pageSetup paperSize="9" scale="58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>
    <pageSetUpPr fitToPage="1"/>
  </sheetPr>
  <dimension ref="A1:J22"/>
  <sheetViews>
    <sheetView showGridLines="0" view="pageBreakPreview" zoomScale="130" zoomScaleNormal="75" zoomScaleSheetLayoutView="130" workbookViewId="0">
      <selection activeCell="C17" sqref="C17"/>
    </sheetView>
  </sheetViews>
  <sheetFormatPr baseColWidth="10" defaultRowHeight="13.2" x14ac:dyDescent="0.25"/>
  <cols>
    <col min="1" max="1" width="16.33203125" style="10" customWidth="1"/>
    <col min="2" max="9" width="17.6640625" style="10" customWidth="1"/>
    <col min="10" max="10" width="3.5546875" style="10" customWidth="1"/>
    <col min="11" max="11" width="14" style="10" customWidth="1"/>
    <col min="12" max="256" width="11.44140625" style="10"/>
    <col min="257" max="257" width="16.33203125" style="10" customWidth="1"/>
    <col min="258" max="265" width="17.6640625" style="10" customWidth="1"/>
    <col min="266" max="267" width="14" style="10" customWidth="1"/>
    <col min="268" max="512" width="11.44140625" style="10"/>
    <col min="513" max="513" width="16.33203125" style="10" customWidth="1"/>
    <col min="514" max="521" width="17.6640625" style="10" customWidth="1"/>
    <col min="522" max="523" width="14" style="10" customWidth="1"/>
    <col min="524" max="768" width="11.44140625" style="10"/>
    <col min="769" max="769" width="16.33203125" style="10" customWidth="1"/>
    <col min="770" max="777" width="17.6640625" style="10" customWidth="1"/>
    <col min="778" max="779" width="14" style="10" customWidth="1"/>
    <col min="780" max="1024" width="11.44140625" style="10"/>
    <col min="1025" max="1025" width="16.33203125" style="10" customWidth="1"/>
    <col min="1026" max="1033" width="17.6640625" style="10" customWidth="1"/>
    <col min="1034" max="1035" width="14" style="10" customWidth="1"/>
    <col min="1036" max="1280" width="11.44140625" style="10"/>
    <col min="1281" max="1281" width="16.33203125" style="10" customWidth="1"/>
    <col min="1282" max="1289" width="17.6640625" style="10" customWidth="1"/>
    <col min="1290" max="1291" width="14" style="10" customWidth="1"/>
    <col min="1292" max="1536" width="11.44140625" style="10"/>
    <col min="1537" max="1537" width="16.33203125" style="10" customWidth="1"/>
    <col min="1538" max="1545" width="17.6640625" style="10" customWidth="1"/>
    <col min="1546" max="1547" width="14" style="10" customWidth="1"/>
    <col min="1548" max="1792" width="11.44140625" style="10"/>
    <col min="1793" max="1793" width="16.33203125" style="10" customWidth="1"/>
    <col min="1794" max="1801" width="17.6640625" style="10" customWidth="1"/>
    <col min="1802" max="1803" width="14" style="10" customWidth="1"/>
    <col min="1804" max="2048" width="11.44140625" style="10"/>
    <col min="2049" max="2049" width="16.33203125" style="10" customWidth="1"/>
    <col min="2050" max="2057" width="17.6640625" style="10" customWidth="1"/>
    <col min="2058" max="2059" width="14" style="10" customWidth="1"/>
    <col min="2060" max="2304" width="11.44140625" style="10"/>
    <col min="2305" max="2305" width="16.33203125" style="10" customWidth="1"/>
    <col min="2306" max="2313" width="17.6640625" style="10" customWidth="1"/>
    <col min="2314" max="2315" width="14" style="10" customWidth="1"/>
    <col min="2316" max="2560" width="11.44140625" style="10"/>
    <col min="2561" max="2561" width="16.33203125" style="10" customWidth="1"/>
    <col min="2562" max="2569" width="17.6640625" style="10" customWidth="1"/>
    <col min="2570" max="2571" width="14" style="10" customWidth="1"/>
    <col min="2572" max="2816" width="11.44140625" style="10"/>
    <col min="2817" max="2817" width="16.33203125" style="10" customWidth="1"/>
    <col min="2818" max="2825" width="17.6640625" style="10" customWidth="1"/>
    <col min="2826" max="2827" width="14" style="10" customWidth="1"/>
    <col min="2828" max="3072" width="11.44140625" style="10"/>
    <col min="3073" max="3073" width="16.33203125" style="10" customWidth="1"/>
    <col min="3074" max="3081" width="17.6640625" style="10" customWidth="1"/>
    <col min="3082" max="3083" width="14" style="10" customWidth="1"/>
    <col min="3084" max="3328" width="11.44140625" style="10"/>
    <col min="3329" max="3329" width="16.33203125" style="10" customWidth="1"/>
    <col min="3330" max="3337" width="17.6640625" style="10" customWidth="1"/>
    <col min="3338" max="3339" width="14" style="10" customWidth="1"/>
    <col min="3340" max="3584" width="11.44140625" style="10"/>
    <col min="3585" max="3585" width="16.33203125" style="10" customWidth="1"/>
    <col min="3586" max="3593" width="17.6640625" style="10" customWidth="1"/>
    <col min="3594" max="3595" width="14" style="10" customWidth="1"/>
    <col min="3596" max="3840" width="11.44140625" style="10"/>
    <col min="3841" max="3841" width="16.33203125" style="10" customWidth="1"/>
    <col min="3842" max="3849" width="17.6640625" style="10" customWidth="1"/>
    <col min="3850" max="3851" width="14" style="10" customWidth="1"/>
    <col min="3852" max="4096" width="11.44140625" style="10"/>
    <col min="4097" max="4097" width="16.33203125" style="10" customWidth="1"/>
    <col min="4098" max="4105" width="17.6640625" style="10" customWidth="1"/>
    <col min="4106" max="4107" width="14" style="10" customWidth="1"/>
    <col min="4108" max="4352" width="11.44140625" style="10"/>
    <col min="4353" max="4353" width="16.33203125" style="10" customWidth="1"/>
    <col min="4354" max="4361" width="17.6640625" style="10" customWidth="1"/>
    <col min="4362" max="4363" width="14" style="10" customWidth="1"/>
    <col min="4364" max="4608" width="11.44140625" style="10"/>
    <col min="4609" max="4609" width="16.33203125" style="10" customWidth="1"/>
    <col min="4610" max="4617" width="17.6640625" style="10" customWidth="1"/>
    <col min="4618" max="4619" width="14" style="10" customWidth="1"/>
    <col min="4620" max="4864" width="11.44140625" style="10"/>
    <col min="4865" max="4865" width="16.33203125" style="10" customWidth="1"/>
    <col min="4866" max="4873" width="17.6640625" style="10" customWidth="1"/>
    <col min="4874" max="4875" width="14" style="10" customWidth="1"/>
    <col min="4876" max="5120" width="11.44140625" style="10"/>
    <col min="5121" max="5121" width="16.33203125" style="10" customWidth="1"/>
    <col min="5122" max="5129" width="17.6640625" style="10" customWidth="1"/>
    <col min="5130" max="5131" width="14" style="10" customWidth="1"/>
    <col min="5132" max="5376" width="11.44140625" style="10"/>
    <col min="5377" max="5377" width="16.33203125" style="10" customWidth="1"/>
    <col min="5378" max="5385" width="17.6640625" style="10" customWidth="1"/>
    <col min="5386" max="5387" width="14" style="10" customWidth="1"/>
    <col min="5388" max="5632" width="11.44140625" style="10"/>
    <col min="5633" max="5633" width="16.33203125" style="10" customWidth="1"/>
    <col min="5634" max="5641" width="17.6640625" style="10" customWidth="1"/>
    <col min="5642" max="5643" width="14" style="10" customWidth="1"/>
    <col min="5644" max="5888" width="11.44140625" style="10"/>
    <col min="5889" max="5889" width="16.33203125" style="10" customWidth="1"/>
    <col min="5890" max="5897" width="17.6640625" style="10" customWidth="1"/>
    <col min="5898" max="5899" width="14" style="10" customWidth="1"/>
    <col min="5900" max="6144" width="11.44140625" style="10"/>
    <col min="6145" max="6145" width="16.33203125" style="10" customWidth="1"/>
    <col min="6146" max="6153" width="17.6640625" style="10" customWidth="1"/>
    <col min="6154" max="6155" width="14" style="10" customWidth="1"/>
    <col min="6156" max="6400" width="11.44140625" style="10"/>
    <col min="6401" max="6401" width="16.33203125" style="10" customWidth="1"/>
    <col min="6402" max="6409" width="17.6640625" style="10" customWidth="1"/>
    <col min="6410" max="6411" width="14" style="10" customWidth="1"/>
    <col min="6412" max="6656" width="11.44140625" style="10"/>
    <col min="6657" max="6657" width="16.33203125" style="10" customWidth="1"/>
    <col min="6658" max="6665" width="17.6640625" style="10" customWidth="1"/>
    <col min="6666" max="6667" width="14" style="10" customWidth="1"/>
    <col min="6668" max="6912" width="11.44140625" style="10"/>
    <col min="6913" max="6913" width="16.33203125" style="10" customWidth="1"/>
    <col min="6914" max="6921" width="17.6640625" style="10" customWidth="1"/>
    <col min="6922" max="6923" width="14" style="10" customWidth="1"/>
    <col min="6924" max="7168" width="11.44140625" style="10"/>
    <col min="7169" max="7169" width="16.33203125" style="10" customWidth="1"/>
    <col min="7170" max="7177" width="17.6640625" style="10" customWidth="1"/>
    <col min="7178" max="7179" width="14" style="10" customWidth="1"/>
    <col min="7180" max="7424" width="11.44140625" style="10"/>
    <col min="7425" max="7425" width="16.33203125" style="10" customWidth="1"/>
    <col min="7426" max="7433" width="17.6640625" style="10" customWidth="1"/>
    <col min="7434" max="7435" width="14" style="10" customWidth="1"/>
    <col min="7436" max="7680" width="11.44140625" style="10"/>
    <col min="7681" max="7681" width="16.33203125" style="10" customWidth="1"/>
    <col min="7682" max="7689" width="17.6640625" style="10" customWidth="1"/>
    <col min="7690" max="7691" width="14" style="10" customWidth="1"/>
    <col min="7692" max="7936" width="11.44140625" style="10"/>
    <col min="7937" max="7937" width="16.33203125" style="10" customWidth="1"/>
    <col min="7938" max="7945" width="17.6640625" style="10" customWidth="1"/>
    <col min="7946" max="7947" width="14" style="10" customWidth="1"/>
    <col min="7948" max="8192" width="11.44140625" style="10"/>
    <col min="8193" max="8193" width="16.33203125" style="10" customWidth="1"/>
    <col min="8194" max="8201" width="17.6640625" style="10" customWidth="1"/>
    <col min="8202" max="8203" width="14" style="10" customWidth="1"/>
    <col min="8204" max="8448" width="11.44140625" style="10"/>
    <col min="8449" max="8449" width="16.33203125" style="10" customWidth="1"/>
    <col min="8450" max="8457" width="17.6640625" style="10" customWidth="1"/>
    <col min="8458" max="8459" width="14" style="10" customWidth="1"/>
    <col min="8460" max="8704" width="11.44140625" style="10"/>
    <col min="8705" max="8705" width="16.33203125" style="10" customWidth="1"/>
    <col min="8706" max="8713" width="17.6640625" style="10" customWidth="1"/>
    <col min="8714" max="8715" width="14" style="10" customWidth="1"/>
    <col min="8716" max="8960" width="11.44140625" style="10"/>
    <col min="8961" max="8961" width="16.33203125" style="10" customWidth="1"/>
    <col min="8962" max="8969" width="17.6640625" style="10" customWidth="1"/>
    <col min="8970" max="8971" width="14" style="10" customWidth="1"/>
    <col min="8972" max="9216" width="11.44140625" style="10"/>
    <col min="9217" max="9217" width="16.33203125" style="10" customWidth="1"/>
    <col min="9218" max="9225" width="17.6640625" style="10" customWidth="1"/>
    <col min="9226" max="9227" width="14" style="10" customWidth="1"/>
    <col min="9228" max="9472" width="11.44140625" style="10"/>
    <col min="9473" max="9473" width="16.33203125" style="10" customWidth="1"/>
    <col min="9474" max="9481" width="17.6640625" style="10" customWidth="1"/>
    <col min="9482" max="9483" width="14" style="10" customWidth="1"/>
    <col min="9484" max="9728" width="11.44140625" style="10"/>
    <col min="9729" max="9729" width="16.33203125" style="10" customWidth="1"/>
    <col min="9730" max="9737" width="17.6640625" style="10" customWidth="1"/>
    <col min="9738" max="9739" width="14" style="10" customWidth="1"/>
    <col min="9740" max="9984" width="11.44140625" style="10"/>
    <col min="9985" max="9985" width="16.33203125" style="10" customWidth="1"/>
    <col min="9986" max="9993" width="17.6640625" style="10" customWidth="1"/>
    <col min="9994" max="9995" width="14" style="10" customWidth="1"/>
    <col min="9996" max="10240" width="11.44140625" style="10"/>
    <col min="10241" max="10241" width="16.33203125" style="10" customWidth="1"/>
    <col min="10242" max="10249" width="17.6640625" style="10" customWidth="1"/>
    <col min="10250" max="10251" width="14" style="10" customWidth="1"/>
    <col min="10252" max="10496" width="11.44140625" style="10"/>
    <col min="10497" max="10497" width="16.33203125" style="10" customWidth="1"/>
    <col min="10498" max="10505" width="17.6640625" style="10" customWidth="1"/>
    <col min="10506" max="10507" width="14" style="10" customWidth="1"/>
    <col min="10508" max="10752" width="11.44140625" style="10"/>
    <col min="10753" max="10753" width="16.33203125" style="10" customWidth="1"/>
    <col min="10754" max="10761" width="17.6640625" style="10" customWidth="1"/>
    <col min="10762" max="10763" width="14" style="10" customWidth="1"/>
    <col min="10764" max="11008" width="11.44140625" style="10"/>
    <col min="11009" max="11009" width="16.33203125" style="10" customWidth="1"/>
    <col min="11010" max="11017" width="17.6640625" style="10" customWidth="1"/>
    <col min="11018" max="11019" width="14" style="10" customWidth="1"/>
    <col min="11020" max="11264" width="11.44140625" style="10"/>
    <col min="11265" max="11265" width="16.33203125" style="10" customWidth="1"/>
    <col min="11266" max="11273" width="17.6640625" style="10" customWidth="1"/>
    <col min="11274" max="11275" width="14" style="10" customWidth="1"/>
    <col min="11276" max="11520" width="11.44140625" style="10"/>
    <col min="11521" max="11521" width="16.33203125" style="10" customWidth="1"/>
    <col min="11522" max="11529" width="17.6640625" style="10" customWidth="1"/>
    <col min="11530" max="11531" width="14" style="10" customWidth="1"/>
    <col min="11532" max="11776" width="11.44140625" style="10"/>
    <col min="11777" max="11777" width="16.33203125" style="10" customWidth="1"/>
    <col min="11778" max="11785" width="17.6640625" style="10" customWidth="1"/>
    <col min="11786" max="11787" width="14" style="10" customWidth="1"/>
    <col min="11788" max="12032" width="11.44140625" style="10"/>
    <col min="12033" max="12033" width="16.33203125" style="10" customWidth="1"/>
    <col min="12034" max="12041" width="17.6640625" style="10" customWidth="1"/>
    <col min="12042" max="12043" width="14" style="10" customWidth="1"/>
    <col min="12044" max="12288" width="11.44140625" style="10"/>
    <col min="12289" max="12289" width="16.33203125" style="10" customWidth="1"/>
    <col min="12290" max="12297" width="17.6640625" style="10" customWidth="1"/>
    <col min="12298" max="12299" width="14" style="10" customWidth="1"/>
    <col min="12300" max="12544" width="11.44140625" style="10"/>
    <col min="12545" max="12545" width="16.33203125" style="10" customWidth="1"/>
    <col min="12546" max="12553" width="17.6640625" style="10" customWidth="1"/>
    <col min="12554" max="12555" width="14" style="10" customWidth="1"/>
    <col min="12556" max="12800" width="11.44140625" style="10"/>
    <col min="12801" max="12801" width="16.33203125" style="10" customWidth="1"/>
    <col min="12802" max="12809" width="17.6640625" style="10" customWidth="1"/>
    <col min="12810" max="12811" width="14" style="10" customWidth="1"/>
    <col min="12812" max="13056" width="11.44140625" style="10"/>
    <col min="13057" max="13057" width="16.33203125" style="10" customWidth="1"/>
    <col min="13058" max="13065" width="17.6640625" style="10" customWidth="1"/>
    <col min="13066" max="13067" width="14" style="10" customWidth="1"/>
    <col min="13068" max="13312" width="11.44140625" style="10"/>
    <col min="13313" max="13313" width="16.33203125" style="10" customWidth="1"/>
    <col min="13314" max="13321" width="17.6640625" style="10" customWidth="1"/>
    <col min="13322" max="13323" width="14" style="10" customWidth="1"/>
    <col min="13324" max="13568" width="11.44140625" style="10"/>
    <col min="13569" max="13569" width="16.33203125" style="10" customWidth="1"/>
    <col min="13570" max="13577" width="17.6640625" style="10" customWidth="1"/>
    <col min="13578" max="13579" width="14" style="10" customWidth="1"/>
    <col min="13580" max="13824" width="11.44140625" style="10"/>
    <col min="13825" max="13825" width="16.33203125" style="10" customWidth="1"/>
    <col min="13826" max="13833" width="17.6640625" style="10" customWidth="1"/>
    <col min="13834" max="13835" width="14" style="10" customWidth="1"/>
    <col min="13836" max="14080" width="11.44140625" style="10"/>
    <col min="14081" max="14081" width="16.33203125" style="10" customWidth="1"/>
    <col min="14082" max="14089" width="17.6640625" style="10" customWidth="1"/>
    <col min="14090" max="14091" width="14" style="10" customWidth="1"/>
    <col min="14092" max="14336" width="11.44140625" style="10"/>
    <col min="14337" max="14337" width="16.33203125" style="10" customWidth="1"/>
    <col min="14338" max="14345" width="17.6640625" style="10" customWidth="1"/>
    <col min="14346" max="14347" width="14" style="10" customWidth="1"/>
    <col min="14348" max="14592" width="11.44140625" style="10"/>
    <col min="14593" max="14593" width="16.33203125" style="10" customWidth="1"/>
    <col min="14594" max="14601" width="17.6640625" style="10" customWidth="1"/>
    <col min="14602" max="14603" width="14" style="10" customWidth="1"/>
    <col min="14604" max="14848" width="11.44140625" style="10"/>
    <col min="14849" max="14849" width="16.33203125" style="10" customWidth="1"/>
    <col min="14850" max="14857" width="17.6640625" style="10" customWidth="1"/>
    <col min="14858" max="14859" width="14" style="10" customWidth="1"/>
    <col min="14860" max="15104" width="11.44140625" style="10"/>
    <col min="15105" max="15105" width="16.33203125" style="10" customWidth="1"/>
    <col min="15106" max="15113" width="17.6640625" style="10" customWidth="1"/>
    <col min="15114" max="15115" width="14" style="10" customWidth="1"/>
    <col min="15116" max="15360" width="11.44140625" style="10"/>
    <col min="15361" max="15361" width="16.33203125" style="10" customWidth="1"/>
    <col min="15362" max="15369" width="17.6640625" style="10" customWidth="1"/>
    <col min="15370" max="15371" width="14" style="10" customWidth="1"/>
    <col min="15372" max="15616" width="11.44140625" style="10"/>
    <col min="15617" max="15617" width="16.33203125" style="10" customWidth="1"/>
    <col min="15618" max="15625" width="17.6640625" style="10" customWidth="1"/>
    <col min="15626" max="15627" width="14" style="10" customWidth="1"/>
    <col min="15628" max="15872" width="11.44140625" style="10"/>
    <col min="15873" max="15873" width="16.33203125" style="10" customWidth="1"/>
    <col min="15874" max="15881" width="17.6640625" style="10" customWidth="1"/>
    <col min="15882" max="15883" width="14" style="10" customWidth="1"/>
    <col min="15884" max="16128" width="11.44140625" style="10"/>
    <col min="16129" max="16129" width="16.33203125" style="10" customWidth="1"/>
    <col min="16130" max="16137" width="17.6640625" style="10" customWidth="1"/>
    <col min="16138" max="16139" width="14" style="10" customWidth="1"/>
    <col min="16140" max="16384" width="11.44140625" style="10"/>
  </cols>
  <sheetData>
    <row r="1" spans="1:10" s="2" customFormat="1" ht="17.399999999999999" x14ac:dyDescent="0.3">
      <c r="A1" s="364" t="s">
        <v>73</v>
      </c>
      <c r="B1" s="364"/>
      <c r="C1" s="364"/>
      <c r="D1" s="364"/>
      <c r="E1" s="364"/>
      <c r="F1" s="364"/>
      <c r="G1" s="364"/>
      <c r="H1" s="364"/>
      <c r="I1" s="364"/>
    </row>
    <row r="3" spans="1:10" s="5" customFormat="1" ht="21.75" customHeight="1" x14ac:dyDescent="0.25">
      <c r="A3" s="365" t="s">
        <v>119</v>
      </c>
      <c r="B3" s="365"/>
      <c r="C3" s="365"/>
      <c r="D3" s="365"/>
      <c r="E3" s="365"/>
      <c r="F3" s="365"/>
      <c r="G3" s="365"/>
      <c r="H3" s="365"/>
      <c r="I3" s="365"/>
      <c r="J3" s="4"/>
    </row>
    <row r="4" spans="1:10" s="3" customFormat="1" ht="13.5" customHeight="1" x14ac:dyDescent="0.25">
      <c r="A4" s="366"/>
      <c r="B4" s="366"/>
      <c r="C4" s="366"/>
      <c r="D4" s="366"/>
      <c r="E4" s="366"/>
      <c r="F4" s="366"/>
      <c r="G4" s="366"/>
      <c r="H4" s="366"/>
      <c r="I4" s="366"/>
    </row>
    <row r="5" spans="1:10" ht="21" customHeight="1" x14ac:dyDescent="0.25">
      <c r="A5" s="41"/>
      <c r="B5" s="362" t="s">
        <v>75</v>
      </c>
      <c r="C5" s="362"/>
      <c r="D5" s="367"/>
      <c r="E5" s="362" t="s">
        <v>76</v>
      </c>
      <c r="F5" s="367"/>
      <c r="G5" s="368" t="s">
        <v>77</v>
      </c>
      <c r="H5" s="368"/>
      <c r="I5" s="368"/>
    </row>
    <row r="6" spans="1:10" ht="21.75" customHeight="1" x14ac:dyDescent="0.25">
      <c r="A6" s="42" t="s">
        <v>0</v>
      </c>
      <c r="B6" s="360" t="s">
        <v>78</v>
      </c>
      <c r="C6" s="44" t="s">
        <v>79</v>
      </c>
      <c r="D6" s="43" t="s">
        <v>1</v>
      </c>
      <c r="E6" s="44" t="s">
        <v>78</v>
      </c>
      <c r="F6" s="43" t="s">
        <v>79</v>
      </c>
      <c r="G6" s="360" t="s">
        <v>78</v>
      </c>
      <c r="H6" s="43" t="s">
        <v>79</v>
      </c>
      <c r="I6" s="362" t="s">
        <v>1</v>
      </c>
    </row>
    <row r="7" spans="1:10" ht="18.75" customHeight="1" thickBot="1" x14ac:dyDescent="0.3">
      <c r="A7" s="46"/>
      <c r="B7" s="361"/>
      <c r="C7" s="46" t="s">
        <v>80</v>
      </c>
      <c r="D7" s="46" t="s">
        <v>1</v>
      </c>
      <c r="E7" s="47" t="s">
        <v>78</v>
      </c>
      <c r="F7" s="45" t="s">
        <v>80</v>
      </c>
      <c r="G7" s="361"/>
      <c r="H7" s="45" t="s">
        <v>80</v>
      </c>
      <c r="I7" s="363"/>
    </row>
    <row r="8" spans="1:10" ht="14.1" customHeight="1" thickTop="1" x14ac:dyDescent="0.25">
      <c r="A8" s="34">
        <v>2004</v>
      </c>
      <c r="B8" s="35">
        <v>49091.9827</v>
      </c>
      <c r="C8" s="36">
        <v>3340.6869999999999</v>
      </c>
      <c r="D8" s="35">
        <v>52432.669699999999</v>
      </c>
      <c r="E8" s="37">
        <v>264.35979005590252</v>
      </c>
      <c r="F8" s="32">
        <v>163.14298226682118</v>
      </c>
      <c r="G8" s="38">
        <v>1081.4955199999999</v>
      </c>
      <c r="H8" s="38">
        <v>45.417470000000002</v>
      </c>
      <c r="I8" s="39">
        <v>1126.91299</v>
      </c>
    </row>
    <row r="9" spans="1:10" ht="14.1" customHeight="1" x14ac:dyDescent="0.25">
      <c r="A9" s="34">
        <v>2005</v>
      </c>
      <c r="B9" s="35">
        <v>47990.662799999998</v>
      </c>
      <c r="C9" s="36">
        <v>3150.4209599999999</v>
      </c>
      <c r="D9" s="35">
        <v>51141.083760000001</v>
      </c>
      <c r="E9" s="37">
        <v>263.13124060457864</v>
      </c>
      <c r="F9" s="32">
        <v>163.30910901506957</v>
      </c>
      <c r="G9" s="38">
        <v>1052.3202200000001</v>
      </c>
      <c r="H9" s="38">
        <v>42.874370000000006</v>
      </c>
      <c r="I9" s="39">
        <v>1095.4447399999999</v>
      </c>
    </row>
    <row r="10" spans="1:10" ht="14.1" customHeight="1" x14ac:dyDescent="0.25">
      <c r="A10" s="34">
        <v>2006</v>
      </c>
      <c r="B10" s="35">
        <v>48180.231933108706</v>
      </c>
      <c r="C10" s="36">
        <v>2909.6417481563999</v>
      </c>
      <c r="D10" s="35">
        <v>51089.873681265104</v>
      </c>
      <c r="E10" s="37">
        <v>262.49433139014411</v>
      </c>
      <c r="F10" s="32">
        <v>163.28695863936673</v>
      </c>
      <c r="G10" s="38">
        <v>1053.9198139586199</v>
      </c>
      <c r="H10" s="38">
        <v>39.592212648882402</v>
      </c>
      <c r="I10" s="39">
        <v>1093.5120266074998</v>
      </c>
    </row>
    <row r="11" spans="1:10" ht="14.1" customHeight="1" x14ac:dyDescent="0.25">
      <c r="A11" s="34">
        <v>2007</v>
      </c>
      <c r="B11" s="35">
        <v>47552.0125707466</v>
      </c>
      <c r="C11" s="36">
        <v>2942.9506811997403</v>
      </c>
      <c r="D11" s="35">
        <v>50494.963251946399</v>
      </c>
      <c r="E11" s="37">
        <v>265.27786745912914</v>
      </c>
      <c r="F11" s="32">
        <v>163.36975172154553</v>
      </c>
      <c r="G11" s="38">
        <v>1051.20804067978</v>
      </c>
      <c r="H11" s="38">
        <v>40.0657601763629</v>
      </c>
      <c r="I11" s="39">
        <v>1091.27380085615</v>
      </c>
    </row>
    <row r="12" spans="1:10" ht="14.1" customHeight="1" x14ac:dyDescent="0.25">
      <c r="A12" s="34">
        <v>2008</v>
      </c>
      <c r="B12" s="35">
        <v>47647.1400807889</v>
      </c>
      <c r="C12" s="36">
        <v>2347.8116</v>
      </c>
      <c r="D12" s="35">
        <v>49994.951680788894</v>
      </c>
      <c r="E12" s="37">
        <v>262.61367478922614</v>
      </c>
      <c r="F12" s="32">
        <v>163.18494923102008</v>
      </c>
      <c r="G12" s="38">
        <v>1042.73254581775</v>
      </c>
      <c r="H12" s="38">
        <v>31.927293062500002</v>
      </c>
      <c r="I12" s="39">
        <v>1074.6598388802499</v>
      </c>
    </row>
    <row r="13" spans="1:10" ht="14.1" customHeight="1" x14ac:dyDescent="0.25">
      <c r="A13" s="34">
        <v>2009</v>
      </c>
      <c r="B13" s="35">
        <v>48428.226000000002</v>
      </c>
      <c r="C13" s="36">
        <v>2165.0210000000002</v>
      </c>
      <c r="D13" s="35">
        <v>50593.247000000003</v>
      </c>
      <c r="E13" s="37">
        <v>264.08849037749184</v>
      </c>
      <c r="F13" s="32">
        <v>174.03952890064346</v>
      </c>
      <c r="G13" s="38">
        <v>1065.7780913333334</v>
      </c>
      <c r="H13" s="38">
        <v>31.399936241666669</v>
      </c>
      <c r="I13" s="39">
        <v>1097.1780275750002</v>
      </c>
    </row>
    <row r="14" spans="1:10" ht="14.1" customHeight="1" x14ac:dyDescent="0.25">
      <c r="A14" s="34">
        <v>2010</v>
      </c>
      <c r="B14" s="35">
        <v>48974</v>
      </c>
      <c r="C14" s="36">
        <v>2134</v>
      </c>
      <c r="D14" s="35">
        <v>51108</v>
      </c>
      <c r="E14" s="37">
        <v>265</v>
      </c>
      <c r="F14" s="32">
        <v>161</v>
      </c>
      <c r="G14" s="38">
        <v>1080.0999999999999</v>
      </c>
      <c r="H14" s="40">
        <v>31.4</v>
      </c>
      <c r="I14" s="39">
        <v>1111.55</v>
      </c>
    </row>
    <row r="15" spans="1:10" ht="14.1" customHeight="1" x14ac:dyDescent="0.25">
      <c r="A15" s="34">
        <v>2011</v>
      </c>
      <c r="B15" s="35">
        <v>47239.760999999999</v>
      </c>
      <c r="C15" s="36">
        <v>2254.4430000000002</v>
      </c>
      <c r="D15" s="35">
        <v>49494.203999999998</v>
      </c>
      <c r="E15" s="37">
        <v>267</v>
      </c>
      <c r="F15" s="32">
        <v>162</v>
      </c>
      <c r="G15" s="38">
        <v>1052.5129999999999</v>
      </c>
      <c r="H15" s="40">
        <v>30.434000000000001</v>
      </c>
      <c r="I15" s="39">
        <v>1082.9469999999999</v>
      </c>
    </row>
    <row r="16" spans="1:10" ht="14.1" customHeight="1" x14ac:dyDescent="0.25">
      <c r="A16" s="34">
        <v>2012</v>
      </c>
      <c r="B16" s="35">
        <v>41421.692999999999</v>
      </c>
      <c r="C16" s="36">
        <v>2221.252</v>
      </c>
      <c r="D16" s="35">
        <v>43642.944000000003</v>
      </c>
      <c r="E16" s="37">
        <v>266</v>
      </c>
      <c r="F16" s="32">
        <v>168</v>
      </c>
      <c r="G16" s="38">
        <v>919.67399999999998</v>
      </c>
      <c r="H16" s="40">
        <v>31.085000000000001</v>
      </c>
      <c r="I16" s="39">
        <v>950.76</v>
      </c>
    </row>
    <row r="17" spans="1:9" ht="14.1" customHeight="1" x14ac:dyDescent="0.25">
      <c r="A17" s="34">
        <v>2013</v>
      </c>
      <c r="B17" s="35">
        <v>42413.197</v>
      </c>
      <c r="C17" s="36">
        <v>2254.7072400000002</v>
      </c>
      <c r="D17" s="35">
        <v>44667.904240000003</v>
      </c>
      <c r="E17" s="37">
        <v>268.52630464051089</v>
      </c>
      <c r="F17" s="32">
        <v>176.67614587958658</v>
      </c>
      <c r="G17" s="38">
        <v>949.08825486666672</v>
      </c>
      <c r="H17" s="40">
        <v>33.19608210416667</v>
      </c>
      <c r="I17" s="39">
        <v>982.28433697083324</v>
      </c>
    </row>
    <row r="18" spans="1:9" ht="14.1" customHeight="1" x14ac:dyDescent="0.25">
      <c r="A18" s="34">
        <v>2014</v>
      </c>
      <c r="B18" s="35">
        <v>44465.211786409724</v>
      </c>
      <c r="C18" s="36">
        <v>2047.7872135902778</v>
      </c>
      <c r="D18" s="35">
        <v>46512.999000000003</v>
      </c>
      <c r="E18" s="37">
        <v>272.68449786764074</v>
      </c>
      <c r="F18" s="32">
        <v>182.01146331605784</v>
      </c>
      <c r="G18" s="38">
        <v>1010.4144957129529</v>
      </c>
      <c r="H18" s="40">
        <v>31.060062275456598</v>
      </c>
      <c r="I18" s="39">
        <v>1041.4745579884097</v>
      </c>
    </row>
    <row r="19" spans="1:9" ht="14.1" customHeight="1" x14ac:dyDescent="0.25">
      <c r="A19" s="34">
        <v>2015</v>
      </c>
      <c r="B19" s="35">
        <v>45873.188218171745</v>
      </c>
      <c r="C19" s="36">
        <v>1962.0802818282509</v>
      </c>
      <c r="D19" s="35">
        <v>47835.268499999998</v>
      </c>
      <c r="E19" s="37">
        <v>270.6728644602843</v>
      </c>
      <c r="F19" s="32">
        <v>186.10610765894862</v>
      </c>
      <c r="G19" s="38">
        <v>1034.7189380781927</v>
      </c>
      <c r="H19" s="40">
        <v>30.429593680452392</v>
      </c>
      <c r="I19" s="39">
        <v>1065.148531758645</v>
      </c>
    </row>
    <row r="20" spans="1:9" ht="14.1" customHeight="1" thickBot="1" x14ac:dyDescent="0.3">
      <c r="A20" s="48" t="s">
        <v>107</v>
      </c>
      <c r="B20" s="199" t="s">
        <v>106</v>
      </c>
      <c r="C20" s="199" t="s">
        <v>106</v>
      </c>
      <c r="D20" s="49">
        <v>46894</v>
      </c>
      <c r="E20" s="199" t="s">
        <v>106</v>
      </c>
      <c r="F20" s="199" t="s">
        <v>106</v>
      </c>
      <c r="G20" s="199" t="s">
        <v>106</v>
      </c>
      <c r="H20" s="199" t="s">
        <v>106</v>
      </c>
      <c r="I20" s="50">
        <v>1098.62048192</v>
      </c>
    </row>
    <row r="21" spans="1:9" ht="13.8" thickTop="1" x14ac:dyDescent="0.25">
      <c r="A21" s="10" t="s">
        <v>60</v>
      </c>
    </row>
    <row r="22" spans="1:9" x14ac:dyDescent="0.25">
      <c r="A22" s="11" t="s">
        <v>108</v>
      </c>
      <c r="B22" s="11"/>
    </row>
  </sheetData>
  <mergeCells count="9">
    <mergeCell ref="B6:B7"/>
    <mergeCell ref="G6:G7"/>
    <mergeCell ref="I6:I7"/>
    <mergeCell ref="A1:I1"/>
    <mergeCell ref="A3:I3"/>
    <mergeCell ref="A4:I4"/>
    <mergeCell ref="B5:D5"/>
    <mergeCell ref="E5:F5"/>
    <mergeCell ref="G5:I5"/>
  </mergeCells>
  <printOptions horizontalCentered="1"/>
  <pageMargins left="0.33" right="0.33" top="0.59055118110236227" bottom="0.98425196850393704" header="0" footer="0"/>
  <pageSetup paperSize="9" scale="6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>
    <pageSetUpPr fitToPage="1"/>
  </sheetPr>
  <dimension ref="A1:J19"/>
  <sheetViews>
    <sheetView showGridLines="0" view="pageBreakPreview" zoomScaleNormal="80" zoomScaleSheetLayoutView="100" workbookViewId="0">
      <selection activeCell="B17" sqref="B17:I17"/>
    </sheetView>
  </sheetViews>
  <sheetFormatPr baseColWidth="10" defaultRowHeight="13.2" x14ac:dyDescent="0.25"/>
  <cols>
    <col min="1" max="2" width="16.33203125" style="10" customWidth="1"/>
    <col min="3" max="3" width="23.44140625" style="10" customWidth="1"/>
    <col min="4" max="9" width="17.6640625" style="10" customWidth="1"/>
    <col min="10" max="10" width="6.44140625" style="10" customWidth="1"/>
    <col min="11" max="11" width="14" style="10" customWidth="1"/>
    <col min="12" max="256" width="11.44140625" style="10"/>
    <col min="257" max="258" width="16.33203125" style="10" customWidth="1"/>
    <col min="259" max="259" width="23.44140625" style="10" customWidth="1"/>
    <col min="260" max="265" width="17.6640625" style="10" customWidth="1"/>
    <col min="266" max="267" width="14" style="10" customWidth="1"/>
    <col min="268" max="512" width="11.44140625" style="10"/>
    <col min="513" max="514" width="16.33203125" style="10" customWidth="1"/>
    <col min="515" max="515" width="23.44140625" style="10" customWidth="1"/>
    <col min="516" max="521" width="17.6640625" style="10" customWidth="1"/>
    <col min="522" max="523" width="14" style="10" customWidth="1"/>
    <col min="524" max="768" width="11.44140625" style="10"/>
    <col min="769" max="770" width="16.33203125" style="10" customWidth="1"/>
    <col min="771" max="771" width="23.44140625" style="10" customWidth="1"/>
    <col min="772" max="777" width="17.6640625" style="10" customWidth="1"/>
    <col min="778" max="779" width="14" style="10" customWidth="1"/>
    <col min="780" max="1024" width="11.44140625" style="10"/>
    <col min="1025" max="1026" width="16.33203125" style="10" customWidth="1"/>
    <col min="1027" max="1027" width="23.44140625" style="10" customWidth="1"/>
    <col min="1028" max="1033" width="17.6640625" style="10" customWidth="1"/>
    <col min="1034" max="1035" width="14" style="10" customWidth="1"/>
    <col min="1036" max="1280" width="11.44140625" style="10"/>
    <col min="1281" max="1282" width="16.33203125" style="10" customWidth="1"/>
    <col min="1283" max="1283" width="23.44140625" style="10" customWidth="1"/>
    <col min="1284" max="1289" width="17.6640625" style="10" customWidth="1"/>
    <col min="1290" max="1291" width="14" style="10" customWidth="1"/>
    <col min="1292" max="1536" width="11.44140625" style="10"/>
    <col min="1537" max="1538" width="16.33203125" style="10" customWidth="1"/>
    <col min="1539" max="1539" width="23.44140625" style="10" customWidth="1"/>
    <col min="1540" max="1545" width="17.6640625" style="10" customWidth="1"/>
    <col min="1546" max="1547" width="14" style="10" customWidth="1"/>
    <col min="1548" max="1792" width="11.44140625" style="10"/>
    <col min="1793" max="1794" width="16.33203125" style="10" customWidth="1"/>
    <col min="1795" max="1795" width="23.44140625" style="10" customWidth="1"/>
    <col min="1796" max="1801" width="17.6640625" style="10" customWidth="1"/>
    <col min="1802" max="1803" width="14" style="10" customWidth="1"/>
    <col min="1804" max="2048" width="11.44140625" style="10"/>
    <col min="2049" max="2050" width="16.33203125" style="10" customWidth="1"/>
    <col min="2051" max="2051" width="23.44140625" style="10" customWidth="1"/>
    <col min="2052" max="2057" width="17.6640625" style="10" customWidth="1"/>
    <col min="2058" max="2059" width="14" style="10" customWidth="1"/>
    <col min="2060" max="2304" width="11.44140625" style="10"/>
    <col min="2305" max="2306" width="16.33203125" style="10" customWidth="1"/>
    <col min="2307" max="2307" width="23.44140625" style="10" customWidth="1"/>
    <col min="2308" max="2313" width="17.6640625" style="10" customWidth="1"/>
    <col min="2314" max="2315" width="14" style="10" customWidth="1"/>
    <col min="2316" max="2560" width="11.44140625" style="10"/>
    <col min="2561" max="2562" width="16.33203125" style="10" customWidth="1"/>
    <col min="2563" max="2563" width="23.44140625" style="10" customWidth="1"/>
    <col min="2564" max="2569" width="17.6640625" style="10" customWidth="1"/>
    <col min="2570" max="2571" width="14" style="10" customWidth="1"/>
    <col min="2572" max="2816" width="11.44140625" style="10"/>
    <col min="2817" max="2818" width="16.33203125" style="10" customWidth="1"/>
    <col min="2819" max="2819" width="23.44140625" style="10" customWidth="1"/>
    <col min="2820" max="2825" width="17.6640625" style="10" customWidth="1"/>
    <col min="2826" max="2827" width="14" style="10" customWidth="1"/>
    <col min="2828" max="3072" width="11.44140625" style="10"/>
    <col min="3073" max="3074" width="16.33203125" style="10" customWidth="1"/>
    <col min="3075" max="3075" width="23.44140625" style="10" customWidth="1"/>
    <col min="3076" max="3081" width="17.6640625" style="10" customWidth="1"/>
    <col min="3082" max="3083" width="14" style="10" customWidth="1"/>
    <col min="3084" max="3328" width="11.44140625" style="10"/>
    <col min="3329" max="3330" width="16.33203125" style="10" customWidth="1"/>
    <col min="3331" max="3331" width="23.44140625" style="10" customWidth="1"/>
    <col min="3332" max="3337" width="17.6640625" style="10" customWidth="1"/>
    <col min="3338" max="3339" width="14" style="10" customWidth="1"/>
    <col min="3340" max="3584" width="11.44140625" style="10"/>
    <col min="3585" max="3586" width="16.33203125" style="10" customWidth="1"/>
    <col min="3587" max="3587" width="23.44140625" style="10" customWidth="1"/>
    <col min="3588" max="3593" width="17.6640625" style="10" customWidth="1"/>
    <col min="3594" max="3595" width="14" style="10" customWidth="1"/>
    <col min="3596" max="3840" width="11.44140625" style="10"/>
    <col min="3841" max="3842" width="16.33203125" style="10" customWidth="1"/>
    <col min="3843" max="3843" width="23.44140625" style="10" customWidth="1"/>
    <col min="3844" max="3849" width="17.6640625" style="10" customWidth="1"/>
    <col min="3850" max="3851" width="14" style="10" customWidth="1"/>
    <col min="3852" max="4096" width="11.44140625" style="10"/>
    <col min="4097" max="4098" width="16.33203125" style="10" customWidth="1"/>
    <col min="4099" max="4099" width="23.44140625" style="10" customWidth="1"/>
    <col min="4100" max="4105" width="17.6640625" style="10" customWidth="1"/>
    <col min="4106" max="4107" width="14" style="10" customWidth="1"/>
    <col min="4108" max="4352" width="11.44140625" style="10"/>
    <col min="4353" max="4354" width="16.33203125" style="10" customWidth="1"/>
    <col min="4355" max="4355" width="23.44140625" style="10" customWidth="1"/>
    <col min="4356" max="4361" width="17.6640625" style="10" customWidth="1"/>
    <col min="4362" max="4363" width="14" style="10" customWidth="1"/>
    <col min="4364" max="4608" width="11.44140625" style="10"/>
    <col min="4609" max="4610" width="16.33203125" style="10" customWidth="1"/>
    <col min="4611" max="4611" width="23.44140625" style="10" customWidth="1"/>
    <col min="4612" max="4617" width="17.6640625" style="10" customWidth="1"/>
    <col min="4618" max="4619" width="14" style="10" customWidth="1"/>
    <col min="4620" max="4864" width="11.44140625" style="10"/>
    <col min="4865" max="4866" width="16.33203125" style="10" customWidth="1"/>
    <col min="4867" max="4867" width="23.44140625" style="10" customWidth="1"/>
    <col min="4868" max="4873" width="17.6640625" style="10" customWidth="1"/>
    <col min="4874" max="4875" width="14" style="10" customWidth="1"/>
    <col min="4876" max="5120" width="11.44140625" style="10"/>
    <col min="5121" max="5122" width="16.33203125" style="10" customWidth="1"/>
    <col min="5123" max="5123" width="23.44140625" style="10" customWidth="1"/>
    <col min="5124" max="5129" width="17.6640625" style="10" customWidth="1"/>
    <col min="5130" max="5131" width="14" style="10" customWidth="1"/>
    <col min="5132" max="5376" width="11.44140625" style="10"/>
    <col min="5377" max="5378" width="16.33203125" style="10" customWidth="1"/>
    <col min="5379" max="5379" width="23.44140625" style="10" customWidth="1"/>
    <col min="5380" max="5385" width="17.6640625" style="10" customWidth="1"/>
    <col min="5386" max="5387" width="14" style="10" customWidth="1"/>
    <col min="5388" max="5632" width="11.44140625" style="10"/>
    <col min="5633" max="5634" width="16.33203125" style="10" customWidth="1"/>
    <col min="5635" max="5635" width="23.44140625" style="10" customWidth="1"/>
    <col min="5636" max="5641" width="17.6640625" style="10" customWidth="1"/>
    <col min="5642" max="5643" width="14" style="10" customWidth="1"/>
    <col min="5644" max="5888" width="11.44140625" style="10"/>
    <col min="5889" max="5890" width="16.33203125" style="10" customWidth="1"/>
    <col min="5891" max="5891" width="23.44140625" style="10" customWidth="1"/>
    <col min="5892" max="5897" width="17.6640625" style="10" customWidth="1"/>
    <col min="5898" max="5899" width="14" style="10" customWidth="1"/>
    <col min="5900" max="6144" width="11.44140625" style="10"/>
    <col min="6145" max="6146" width="16.33203125" style="10" customWidth="1"/>
    <col min="6147" max="6147" width="23.44140625" style="10" customWidth="1"/>
    <col min="6148" max="6153" width="17.6640625" style="10" customWidth="1"/>
    <col min="6154" max="6155" width="14" style="10" customWidth="1"/>
    <col min="6156" max="6400" width="11.44140625" style="10"/>
    <col min="6401" max="6402" width="16.33203125" style="10" customWidth="1"/>
    <col min="6403" max="6403" width="23.44140625" style="10" customWidth="1"/>
    <col min="6404" max="6409" width="17.6640625" style="10" customWidth="1"/>
    <col min="6410" max="6411" width="14" style="10" customWidth="1"/>
    <col min="6412" max="6656" width="11.44140625" style="10"/>
    <col min="6657" max="6658" width="16.33203125" style="10" customWidth="1"/>
    <col min="6659" max="6659" width="23.44140625" style="10" customWidth="1"/>
    <col min="6660" max="6665" width="17.6640625" style="10" customWidth="1"/>
    <col min="6666" max="6667" width="14" style="10" customWidth="1"/>
    <col min="6668" max="6912" width="11.44140625" style="10"/>
    <col min="6913" max="6914" width="16.33203125" style="10" customWidth="1"/>
    <col min="6915" max="6915" width="23.44140625" style="10" customWidth="1"/>
    <col min="6916" max="6921" width="17.6640625" style="10" customWidth="1"/>
    <col min="6922" max="6923" width="14" style="10" customWidth="1"/>
    <col min="6924" max="7168" width="11.44140625" style="10"/>
    <col min="7169" max="7170" width="16.33203125" style="10" customWidth="1"/>
    <col min="7171" max="7171" width="23.44140625" style="10" customWidth="1"/>
    <col min="7172" max="7177" width="17.6640625" style="10" customWidth="1"/>
    <col min="7178" max="7179" width="14" style="10" customWidth="1"/>
    <col min="7180" max="7424" width="11.44140625" style="10"/>
    <col min="7425" max="7426" width="16.33203125" style="10" customWidth="1"/>
    <col min="7427" max="7427" width="23.44140625" style="10" customWidth="1"/>
    <col min="7428" max="7433" width="17.6640625" style="10" customWidth="1"/>
    <col min="7434" max="7435" width="14" style="10" customWidth="1"/>
    <col min="7436" max="7680" width="11.44140625" style="10"/>
    <col min="7681" max="7682" width="16.33203125" style="10" customWidth="1"/>
    <col min="7683" max="7683" width="23.44140625" style="10" customWidth="1"/>
    <col min="7684" max="7689" width="17.6640625" style="10" customWidth="1"/>
    <col min="7690" max="7691" width="14" style="10" customWidth="1"/>
    <col min="7692" max="7936" width="11.44140625" style="10"/>
    <col min="7937" max="7938" width="16.33203125" style="10" customWidth="1"/>
    <col min="7939" max="7939" width="23.44140625" style="10" customWidth="1"/>
    <col min="7940" max="7945" width="17.6640625" style="10" customWidth="1"/>
    <col min="7946" max="7947" width="14" style="10" customWidth="1"/>
    <col min="7948" max="8192" width="11.44140625" style="10"/>
    <col min="8193" max="8194" width="16.33203125" style="10" customWidth="1"/>
    <col min="8195" max="8195" width="23.44140625" style="10" customWidth="1"/>
    <col min="8196" max="8201" width="17.6640625" style="10" customWidth="1"/>
    <col min="8202" max="8203" width="14" style="10" customWidth="1"/>
    <col min="8204" max="8448" width="11.44140625" style="10"/>
    <col min="8449" max="8450" width="16.33203125" style="10" customWidth="1"/>
    <col min="8451" max="8451" width="23.44140625" style="10" customWidth="1"/>
    <col min="8452" max="8457" width="17.6640625" style="10" customWidth="1"/>
    <col min="8458" max="8459" width="14" style="10" customWidth="1"/>
    <col min="8460" max="8704" width="11.44140625" style="10"/>
    <col min="8705" max="8706" width="16.33203125" style="10" customWidth="1"/>
    <col min="8707" max="8707" width="23.44140625" style="10" customWidth="1"/>
    <col min="8708" max="8713" width="17.6640625" style="10" customWidth="1"/>
    <col min="8714" max="8715" width="14" style="10" customWidth="1"/>
    <col min="8716" max="8960" width="11.44140625" style="10"/>
    <col min="8961" max="8962" width="16.33203125" style="10" customWidth="1"/>
    <col min="8963" max="8963" width="23.44140625" style="10" customWidth="1"/>
    <col min="8964" max="8969" width="17.6640625" style="10" customWidth="1"/>
    <col min="8970" max="8971" width="14" style="10" customWidth="1"/>
    <col min="8972" max="9216" width="11.44140625" style="10"/>
    <col min="9217" max="9218" width="16.33203125" style="10" customWidth="1"/>
    <col min="9219" max="9219" width="23.44140625" style="10" customWidth="1"/>
    <col min="9220" max="9225" width="17.6640625" style="10" customWidth="1"/>
    <col min="9226" max="9227" width="14" style="10" customWidth="1"/>
    <col min="9228" max="9472" width="11.44140625" style="10"/>
    <col min="9473" max="9474" width="16.33203125" style="10" customWidth="1"/>
    <col min="9475" max="9475" width="23.44140625" style="10" customWidth="1"/>
    <col min="9476" max="9481" width="17.6640625" style="10" customWidth="1"/>
    <col min="9482" max="9483" width="14" style="10" customWidth="1"/>
    <col min="9484" max="9728" width="11.44140625" style="10"/>
    <col min="9729" max="9730" width="16.33203125" style="10" customWidth="1"/>
    <col min="9731" max="9731" width="23.44140625" style="10" customWidth="1"/>
    <col min="9732" max="9737" width="17.6640625" style="10" customWidth="1"/>
    <col min="9738" max="9739" width="14" style="10" customWidth="1"/>
    <col min="9740" max="9984" width="11.44140625" style="10"/>
    <col min="9985" max="9986" width="16.33203125" style="10" customWidth="1"/>
    <col min="9987" max="9987" width="23.44140625" style="10" customWidth="1"/>
    <col min="9988" max="9993" width="17.6640625" style="10" customWidth="1"/>
    <col min="9994" max="9995" width="14" style="10" customWidth="1"/>
    <col min="9996" max="10240" width="11.44140625" style="10"/>
    <col min="10241" max="10242" width="16.33203125" style="10" customWidth="1"/>
    <col min="10243" max="10243" width="23.44140625" style="10" customWidth="1"/>
    <col min="10244" max="10249" width="17.6640625" style="10" customWidth="1"/>
    <col min="10250" max="10251" width="14" style="10" customWidth="1"/>
    <col min="10252" max="10496" width="11.44140625" style="10"/>
    <col min="10497" max="10498" width="16.33203125" style="10" customWidth="1"/>
    <col min="10499" max="10499" width="23.44140625" style="10" customWidth="1"/>
    <col min="10500" max="10505" width="17.6640625" style="10" customWidth="1"/>
    <col min="10506" max="10507" width="14" style="10" customWidth="1"/>
    <col min="10508" max="10752" width="11.44140625" style="10"/>
    <col min="10753" max="10754" width="16.33203125" style="10" customWidth="1"/>
    <col min="10755" max="10755" width="23.44140625" style="10" customWidth="1"/>
    <col min="10756" max="10761" width="17.6640625" style="10" customWidth="1"/>
    <col min="10762" max="10763" width="14" style="10" customWidth="1"/>
    <col min="10764" max="11008" width="11.44140625" style="10"/>
    <col min="11009" max="11010" width="16.33203125" style="10" customWidth="1"/>
    <col min="11011" max="11011" width="23.44140625" style="10" customWidth="1"/>
    <col min="11012" max="11017" width="17.6640625" style="10" customWidth="1"/>
    <col min="11018" max="11019" width="14" style="10" customWidth="1"/>
    <col min="11020" max="11264" width="11.44140625" style="10"/>
    <col min="11265" max="11266" width="16.33203125" style="10" customWidth="1"/>
    <col min="11267" max="11267" width="23.44140625" style="10" customWidth="1"/>
    <col min="11268" max="11273" width="17.6640625" style="10" customWidth="1"/>
    <col min="11274" max="11275" width="14" style="10" customWidth="1"/>
    <col min="11276" max="11520" width="11.44140625" style="10"/>
    <col min="11521" max="11522" width="16.33203125" style="10" customWidth="1"/>
    <col min="11523" max="11523" width="23.44140625" style="10" customWidth="1"/>
    <col min="11524" max="11529" width="17.6640625" style="10" customWidth="1"/>
    <col min="11530" max="11531" width="14" style="10" customWidth="1"/>
    <col min="11532" max="11776" width="11.44140625" style="10"/>
    <col min="11777" max="11778" width="16.33203125" style="10" customWidth="1"/>
    <col min="11779" max="11779" width="23.44140625" style="10" customWidth="1"/>
    <col min="11780" max="11785" width="17.6640625" style="10" customWidth="1"/>
    <col min="11786" max="11787" width="14" style="10" customWidth="1"/>
    <col min="11788" max="12032" width="11.44140625" style="10"/>
    <col min="12033" max="12034" width="16.33203125" style="10" customWidth="1"/>
    <col min="12035" max="12035" width="23.44140625" style="10" customWidth="1"/>
    <col min="12036" max="12041" width="17.6640625" style="10" customWidth="1"/>
    <col min="12042" max="12043" width="14" style="10" customWidth="1"/>
    <col min="12044" max="12288" width="11.44140625" style="10"/>
    <col min="12289" max="12290" width="16.33203125" style="10" customWidth="1"/>
    <col min="12291" max="12291" width="23.44140625" style="10" customWidth="1"/>
    <col min="12292" max="12297" width="17.6640625" style="10" customWidth="1"/>
    <col min="12298" max="12299" width="14" style="10" customWidth="1"/>
    <col min="12300" max="12544" width="11.44140625" style="10"/>
    <col min="12545" max="12546" width="16.33203125" style="10" customWidth="1"/>
    <col min="12547" max="12547" width="23.44140625" style="10" customWidth="1"/>
    <col min="12548" max="12553" width="17.6640625" style="10" customWidth="1"/>
    <col min="12554" max="12555" width="14" style="10" customWidth="1"/>
    <col min="12556" max="12800" width="11.44140625" style="10"/>
    <col min="12801" max="12802" width="16.33203125" style="10" customWidth="1"/>
    <col min="12803" max="12803" width="23.44140625" style="10" customWidth="1"/>
    <col min="12804" max="12809" width="17.6640625" style="10" customWidth="1"/>
    <col min="12810" max="12811" width="14" style="10" customWidth="1"/>
    <col min="12812" max="13056" width="11.44140625" style="10"/>
    <col min="13057" max="13058" width="16.33203125" style="10" customWidth="1"/>
    <col min="13059" max="13059" width="23.44140625" style="10" customWidth="1"/>
    <col min="13060" max="13065" width="17.6640625" style="10" customWidth="1"/>
    <col min="13066" max="13067" width="14" style="10" customWidth="1"/>
    <col min="13068" max="13312" width="11.44140625" style="10"/>
    <col min="13313" max="13314" width="16.33203125" style="10" customWidth="1"/>
    <col min="13315" max="13315" width="23.44140625" style="10" customWidth="1"/>
    <col min="13316" max="13321" width="17.6640625" style="10" customWidth="1"/>
    <col min="13322" max="13323" width="14" style="10" customWidth="1"/>
    <col min="13324" max="13568" width="11.44140625" style="10"/>
    <col min="13569" max="13570" width="16.33203125" style="10" customWidth="1"/>
    <col min="13571" max="13571" width="23.44140625" style="10" customWidth="1"/>
    <col min="13572" max="13577" width="17.6640625" style="10" customWidth="1"/>
    <col min="13578" max="13579" width="14" style="10" customWidth="1"/>
    <col min="13580" max="13824" width="11.44140625" style="10"/>
    <col min="13825" max="13826" width="16.33203125" style="10" customWidth="1"/>
    <col min="13827" max="13827" width="23.44140625" style="10" customWidth="1"/>
    <col min="13828" max="13833" width="17.6640625" style="10" customWidth="1"/>
    <col min="13834" max="13835" width="14" style="10" customWidth="1"/>
    <col min="13836" max="14080" width="11.44140625" style="10"/>
    <col min="14081" max="14082" width="16.33203125" style="10" customWidth="1"/>
    <col min="14083" max="14083" width="23.44140625" style="10" customWidth="1"/>
    <col min="14084" max="14089" width="17.6640625" style="10" customWidth="1"/>
    <col min="14090" max="14091" width="14" style="10" customWidth="1"/>
    <col min="14092" max="14336" width="11.44140625" style="10"/>
    <col min="14337" max="14338" width="16.33203125" style="10" customWidth="1"/>
    <col min="14339" max="14339" width="23.44140625" style="10" customWidth="1"/>
    <col min="14340" max="14345" width="17.6640625" style="10" customWidth="1"/>
    <col min="14346" max="14347" width="14" style="10" customWidth="1"/>
    <col min="14348" max="14592" width="11.44140625" style="10"/>
    <col min="14593" max="14594" width="16.33203125" style="10" customWidth="1"/>
    <col min="14595" max="14595" width="23.44140625" style="10" customWidth="1"/>
    <col min="14596" max="14601" width="17.6640625" style="10" customWidth="1"/>
    <col min="14602" max="14603" width="14" style="10" customWidth="1"/>
    <col min="14604" max="14848" width="11.44140625" style="10"/>
    <col min="14849" max="14850" width="16.33203125" style="10" customWidth="1"/>
    <col min="14851" max="14851" width="23.44140625" style="10" customWidth="1"/>
    <col min="14852" max="14857" width="17.6640625" style="10" customWidth="1"/>
    <col min="14858" max="14859" width="14" style="10" customWidth="1"/>
    <col min="14860" max="15104" width="11.44140625" style="10"/>
    <col min="15105" max="15106" width="16.33203125" style="10" customWidth="1"/>
    <col min="15107" max="15107" width="23.44140625" style="10" customWidth="1"/>
    <col min="15108" max="15113" width="17.6640625" style="10" customWidth="1"/>
    <col min="15114" max="15115" width="14" style="10" customWidth="1"/>
    <col min="15116" max="15360" width="11.44140625" style="10"/>
    <col min="15361" max="15362" width="16.33203125" style="10" customWidth="1"/>
    <col min="15363" max="15363" width="23.44140625" style="10" customWidth="1"/>
    <col min="15364" max="15369" width="17.6640625" style="10" customWidth="1"/>
    <col min="15370" max="15371" width="14" style="10" customWidth="1"/>
    <col min="15372" max="15616" width="11.44140625" style="10"/>
    <col min="15617" max="15618" width="16.33203125" style="10" customWidth="1"/>
    <col min="15619" max="15619" width="23.44140625" style="10" customWidth="1"/>
    <col min="15620" max="15625" width="17.6640625" style="10" customWidth="1"/>
    <col min="15626" max="15627" width="14" style="10" customWidth="1"/>
    <col min="15628" max="15872" width="11.44140625" style="10"/>
    <col min="15873" max="15874" width="16.33203125" style="10" customWidth="1"/>
    <col min="15875" max="15875" width="23.44140625" style="10" customWidth="1"/>
    <col min="15876" max="15881" width="17.6640625" style="10" customWidth="1"/>
    <col min="15882" max="15883" width="14" style="10" customWidth="1"/>
    <col min="15884" max="16128" width="11.44140625" style="10"/>
    <col min="16129" max="16130" width="16.33203125" style="10" customWidth="1"/>
    <col min="16131" max="16131" width="23.44140625" style="10" customWidth="1"/>
    <col min="16132" max="16137" width="17.6640625" style="10" customWidth="1"/>
    <col min="16138" max="16139" width="14" style="10" customWidth="1"/>
    <col min="16140" max="16384" width="11.44140625" style="10"/>
  </cols>
  <sheetData>
    <row r="1" spans="1:10" s="2" customFormat="1" ht="17.399999999999999" x14ac:dyDescent="0.3">
      <c r="A1" s="364" t="s">
        <v>73</v>
      </c>
      <c r="B1" s="364"/>
      <c r="C1" s="364"/>
      <c r="D1" s="364"/>
      <c r="E1" s="364"/>
      <c r="F1" s="364"/>
      <c r="G1" s="364"/>
      <c r="H1" s="364"/>
      <c r="I1" s="364"/>
    </row>
    <row r="3" spans="1:10" s="5" customFormat="1" ht="21.75" customHeight="1" x14ac:dyDescent="0.25">
      <c r="A3" s="365" t="s">
        <v>119</v>
      </c>
      <c r="B3" s="365"/>
      <c r="C3" s="365"/>
      <c r="D3" s="365"/>
      <c r="E3" s="365"/>
      <c r="F3" s="365"/>
      <c r="G3" s="365"/>
      <c r="H3" s="365"/>
      <c r="I3" s="365"/>
      <c r="J3" s="4"/>
    </row>
    <row r="4" spans="1:10" s="3" customFormat="1" ht="13.5" customHeight="1" x14ac:dyDescent="0.25">
      <c r="A4" s="366"/>
      <c r="B4" s="366"/>
      <c r="C4" s="366"/>
      <c r="D4" s="366"/>
      <c r="E4" s="366"/>
      <c r="F4" s="366"/>
      <c r="G4" s="366"/>
      <c r="H4" s="366"/>
      <c r="I4" s="366"/>
    </row>
    <row r="5" spans="1:10" ht="21" customHeight="1" x14ac:dyDescent="0.25">
      <c r="A5" s="367" t="s">
        <v>0</v>
      </c>
      <c r="B5" s="371" t="s">
        <v>75</v>
      </c>
      <c r="C5" s="371"/>
      <c r="D5" s="372"/>
      <c r="E5" s="373" t="s">
        <v>76</v>
      </c>
      <c r="F5" s="372"/>
      <c r="G5" s="371" t="s">
        <v>77</v>
      </c>
      <c r="H5" s="371"/>
      <c r="I5" s="371"/>
    </row>
    <row r="6" spans="1:10" ht="21.75" customHeight="1" x14ac:dyDescent="0.25">
      <c r="A6" s="380"/>
      <c r="B6" s="374" t="s">
        <v>109</v>
      </c>
      <c r="C6" s="376" t="s">
        <v>110</v>
      </c>
      <c r="D6" s="360" t="s">
        <v>1</v>
      </c>
      <c r="E6" s="369" t="s">
        <v>111</v>
      </c>
      <c r="F6" s="369" t="s">
        <v>112</v>
      </c>
      <c r="G6" s="369" t="s">
        <v>111</v>
      </c>
      <c r="H6" s="369" t="s">
        <v>112</v>
      </c>
      <c r="I6" s="378" t="s">
        <v>1</v>
      </c>
    </row>
    <row r="7" spans="1:10" ht="48" customHeight="1" thickBot="1" x14ac:dyDescent="0.3">
      <c r="A7" s="381"/>
      <c r="B7" s="375"/>
      <c r="C7" s="377"/>
      <c r="D7" s="361"/>
      <c r="E7" s="370"/>
      <c r="F7" s="370"/>
      <c r="G7" s="370"/>
      <c r="H7" s="370"/>
      <c r="I7" s="379"/>
    </row>
    <row r="8" spans="1:10" ht="14.1" customHeight="1" thickTop="1" x14ac:dyDescent="0.25">
      <c r="A8" s="34">
        <v>2015</v>
      </c>
      <c r="B8" s="167" t="s">
        <v>106</v>
      </c>
      <c r="C8" s="167" t="s">
        <v>106</v>
      </c>
      <c r="D8" s="37">
        <v>47835.268499999998</v>
      </c>
      <c r="E8" s="167" t="s">
        <v>106</v>
      </c>
      <c r="F8" s="167" t="s">
        <v>106</v>
      </c>
      <c r="G8" s="167" t="s">
        <v>106</v>
      </c>
      <c r="H8" s="167" t="s">
        <v>106</v>
      </c>
      <c r="I8" s="32">
        <v>1065.148531758645</v>
      </c>
    </row>
    <row r="9" spans="1:10" ht="14.1" customHeight="1" x14ac:dyDescent="0.25">
      <c r="A9" s="34" t="s">
        <v>107</v>
      </c>
      <c r="B9" s="167">
        <v>43505</v>
      </c>
      <c r="C9" s="167">
        <v>3389</v>
      </c>
      <c r="D9" s="37">
        <v>46894</v>
      </c>
      <c r="E9" s="167">
        <v>277.87925392077199</v>
      </c>
      <c r="F9" s="167">
        <v>226</v>
      </c>
      <c r="G9" s="167">
        <v>1007</v>
      </c>
      <c r="H9" s="167">
        <v>64</v>
      </c>
      <c r="I9" s="32">
        <v>1070</v>
      </c>
    </row>
    <row r="10" spans="1:10" ht="14.1" customHeight="1" x14ac:dyDescent="0.25">
      <c r="A10" s="34">
        <v>2017</v>
      </c>
      <c r="B10" s="167">
        <v>45066.485999999997</v>
      </c>
      <c r="C10" s="167">
        <v>3837.61292</v>
      </c>
      <c r="D10" s="37">
        <v>48904.098920000004</v>
      </c>
      <c r="E10" s="167">
        <v>280.03092769252078</v>
      </c>
      <c r="F10" s="167">
        <v>230.19906879769414</v>
      </c>
      <c r="G10" s="167">
        <v>1051.6674902018333</v>
      </c>
      <c r="H10" s="167">
        <v>73.617910049166667</v>
      </c>
      <c r="I10" s="32">
        <v>1125.2854002510001</v>
      </c>
    </row>
    <row r="11" spans="1:10" ht="14.1" customHeight="1" x14ac:dyDescent="0.25">
      <c r="A11" s="180">
        <v>2018</v>
      </c>
      <c r="B11" s="37">
        <v>44132.158000000003</v>
      </c>
      <c r="C11" s="37">
        <v>3989.4414300000003</v>
      </c>
      <c r="D11" s="37">
        <v>48121.599000000002</v>
      </c>
      <c r="E11" s="37">
        <v>280.26813305206559</v>
      </c>
      <c r="F11" s="37">
        <v>239.16332671537046</v>
      </c>
      <c r="G11" s="37">
        <v>1030.7360000000001</v>
      </c>
      <c r="H11" s="37">
        <v>79.510000000000005</v>
      </c>
      <c r="I11" s="32">
        <v>1110.2470000000001</v>
      </c>
    </row>
    <row r="12" spans="1:10" ht="14.1" customHeight="1" x14ac:dyDescent="0.25">
      <c r="A12" s="180">
        <v>2019</v>
      </c>
      <c r="B12" s="37">
        <v>42918.19</v>
      </c>
      <c r="C12" s="37">
        <v>5309.5024221000003</v>
      </c>
      <c r="D12" s="37">
        <v>48227.692422100001</v>
      </c>
      <c r="E12" s="37">
        <v>278.51006143735322</v>
      </c>
      <c r="F12" s="37">
        <v>235.13448737159018</v>
      </c>
      <c r="G12" s="37">
        <v>996.0956444733331</v>
      </c>
      <c r="H12" s="37">
        <v>104.03726085155833</v>
      </c>
      <c r="I12" s="32">
        <v>1100.1329053248915</v>
      </c>
    </row>
    <row r="13" spans="1:10" ht="14.1" customHeight="1" x14ac:dyDescent="0.25">
      <c r="A13" s="180">
        <v>2020</v>
      </c>
      <c r="B13" s="37">
        <v>44362.530662600002</v>
      </c>
      <c r="C13" s="37">
        <v>5972.2274950399997</v>
      </c>
      <c r="D13" s="37">
        <v>50334.758157640004</v>
      </c>
      <c r="E13" s="37">
        <v>279.72486092051258</v>
      </c>
      <c r="F13" s="37">
        <v>242.29893104777426</v>
      </c>
      <c r="G13" s="37">
        <v>1034.1085599731468</v>
      </c>
      <c r="H13" s="37">
        <v>120.58869483519319</v>
      </c>
      <c r="I13" s="32">
        <v>1154.6972548083404</v>
      </c>
    </row>
    <row r="14" spans="1:10" ht="14.1" customHeight="1" x14ac:dyDescent="0.25">
      <c r="A14" s="180">
        <v>2021</v>
      </c>
      <c r="B14" s="37">
        <v>42732.455999999998</v>
      </c>
      <c r="C14" s="37">
        <v>6346.7553130848</v>
      </c>
      <c r="D14" s="37">
        <v>49079.211313084801</v>
      </c>
      <c r="E14" s="37">
        <v>280.72177588996993</v>
      </c>
      <c r="F14" s="37">
        <v>244.17588577535881</v>
      </c>
      <c r="G14" s="37">
        <v>999.66091137166666</v>
      </c>
      <c r="H14" s="37">
        <v>129.14371669766214</v>
      </c>
      <c r="I14" s="32">
        <v>1128.8046280693288</v>
      </c>
    </row>
    <row r="15" spans="1:10" ht="14.1" customHeight="1" x14ac:dyDescent="0.25">
      <c r="A15" s="180">
        <v>2022</v>
      </c>
      <c r="B15" s="37">
        <v>42443.27</v>
      </c>
      <c r="C15" s="37">
        <v>7002.9359999999997</v>
      </c>
      <c r="D15" s="37">
        <v>49446.205999999998</v>
      </c>
      <c r="E15" s="37">
        <v>281.45149611213793</v>
      </c>
      <c r="F15" s="37">
        <v>246.47956176691875</v>
      </c>
      <c r="G15" s="37">
        <v>995.47682011595168</v>
      </c>
      <c r="H15" s="37">
        <v>143.8400496968149</v>
      </c>
      <c r="I15" s="32">
        <v>1139.3168698127665</v>
      </c>
    </row>
    <row r="16" spans="1:10" ht="14.1" customHeight="1" x14ac:dyDescent="0.25">
      <c r="A16" s="180">
        <v>2023</v>
      </c>
      <c r="B16" s="37">
        <v>43582.029000000002</v>
      </c>
      <c r="C16" s="192">
        <v>6947.6284999999998</v>
      </c>
      <c r="D16" s="192">
        <v>50529.657500000001</v>
      </c>
      <c r="E16" s="192">
        <v>281.42882059171041</v>
      </c>
      <c r="F16" s="192">
        <v>245.58158030394227</v>
      </c>
      <c r="G16" s="192">
        <v>1022.10325170531</v>
      </c>
      <c r="H16" s="192">
        <v>142.184132199559</v>
      </c>
      <c r="I16" s="32">
        <v>1164.28738390487</v>
      </c>
    </row>
    <row r="17" spans="1:9" ht="14.1" customHeight="1" thickBot="1" x14ac:dyDescent="0.3">
      <c r="A17" s="51">
        <v>2024</v>
      </c>
      <c r="B17" s="49">
        <v>43802.353000000003</v>
      </c>
      <c r="C17" s="49">
        <v>6944.2709999999997</v>
      </c>
      <c r="D17" s="49">
        <v>50746.624000000003</v>
      </c>
      <c r="E17" s="49">
        <v>279.83060840013007</v>
      </c>
      <c r="F17" s="49">
        <v>255.77099156964974</v>
      </c>
      <c r="G17" s="49">
        <v>1021.4365907789386</v>
      </c>
      <c r="H17" s="49">
        <v>148.01192328319692</v>
      </c>
      <c r="I17" s="179">
        <v>1169.4485140621357</v>
      </c>
    </row>
    <row r="18" spans="1:9" ht="13.8" thickTop="1" x14ac:dyDescent="0.25">
      <c r="A18" s="10" t="s">
        <v>60</v>
      </c>
    </row>
    <row r="19" spans="1:9" x14ac:dyDescent="0.25">
      <c r="A19" s="11" t="s">
        <v>120</v>
      </c>
      <c r="B19" s="11"/>
    </row>
  </sheetData>
  <mergeCells count="15">
    <mergeCell ref="F6:F7"/>
    <mergeCell ref="G6:G7"/>
    <mergeCell ref="H6:H7"/>
    <mergeCell ref="A1:I1"/>
    <mergeCell ref="A3:I3"/>
    <mergeCell ref="A4:I4"/>
    <mergeCell ref="B5:D5"/>
    <mergeCell ref="E5:F5"/>
    <mergeCell ref="G5:I5"/>
    <mergeCell ref="B6:B7"/>
    <mergeCell ref="C6:C7"/>
    <mergeCell ref="E6:E7"/>
    <mergeCell ref="D6:D7"/>
    <mergeCell ref="I6:I7"/>
    <mergeCell ref="A5:A7"/>
  </mergeCells>
  <conditionalFormatting sqref="B8:C11 E8:H11">
    <cfRule type="cellIs" dxfId="0" priority="2" stopIfTrue="1" operator="lessThan">
      <formula>0</formula>
    </cfRule>
  </conditionalFormatting>
  <pageMargins left="0.7" right="0.41" top="0.75" bottom="0.75" header="0.3" footer="0.3"/>
  <pageSetup paperSize="9" scale="5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>
    <pageSetUpPr fitToPage="1"/>
  </sheetPr>
  <dimension ref="A1:F33"/>
  <sheetViews>
    <sheetView showGridLines="0" view="pageBreakPreview" zoomScale="130" zoomScaleNormal="75" zoomScaleSheetLayoutView="130" workbookViewId="0">
      <selection activeCell="B18" sqref="B18:F18"/>
    </sheetView>
  </sheetViews>
  <sheetFormatPr baseColWidth="10" defaultRowHeight="13.2" x14ac:dyDescent="0.25"/>
  <cols>
    <col min="1" max="1" width="14.6640625" style="10" customWidth="1"/>
    <col min="2" max="4" width="13.33203125" style="10" customWidth="1"/>
    <col min="5" max="5" width="21.33203125" style="10" customWidth="1"/>
    <col min="6" max="6" width="21" style="10" customWidth="1"/>
    <col min="7" max="7" width="3.6640625" style="10" customWidth="1"/>
    <col min="8" max="254" width="11.44140625" style="10"/>
    <col min="255" max="255" width="14.6640625" style="10" customWidth="1"/>
    <col min="256" max="258" width="13.33203125" style="10" customWidth="1"/>
    <col min="259" max="259" width="21.33203125" style="10" customWidth="1"/>
    <col min="260" max="260" width="21" style="10" customWidth="1"/>
    <col min="261" max="261" width="18" style="10" customWidth="1"/>
    <col min="262" max="262" width="15.44140625" style="10" customWidth="1"/>
    <col min="263" max="510" width="11.44140625" style="10"/>
    <col min="511" max="511" width="14.6640625" style="10" customWidth="1"/>
    <col min="512" max="514" width="13.33203125" style="10" customWidth="1"/>
    <col min="515" max="515" width="21.33203125" style="10" customWidth="1"/>
    <col min="516" max="516" width="21" style="10" customWidth="1"/>
    <col min="517" max="517" width="18" style="10" customWidth="1"/>
    <col min="518" max="518" width="15.44140625" style="10" customWidth="1"/>
    <col min="519" max="766" width="11.44140625" style="10"/>
    <col min="767" max="767" width="14.6640625" style="10" customWidth="1"/>
    <col min="768" max="770" width="13.33203125" style="10" customWidth="1"/>
    <col min="771" max="771" width="21.33203125" style="10" customWidth="1"/>
    <col min="772" max="772" width="21" style="10" customWidth="1"/>
    <col min="773" max="773" width="18" style="10" customWidth="1"/>
    <col min="774" max="774" width="15.44140625" style="10" customWidth="1"/>
    <col min="775" max="1022" width="11.44140625" style="10"/>
    <col min="1023" max="1023" width="14.6640625" style="10" customWidth="1"/>
    <col min="1024" max="1026" width="13.33203125" style="10" customWidth="1"/>
    <col min="1027" max="1027" width="21.33203125" style="10" customWidth="1"/>
    <col min="1028" max="1028" width="21" style="10" customWidth="1"/>
    <col min="1029" max="1029" width="18" style="10" customWidth="1"/>
    <col min="1030" max="1030" width="15.44140625" style="10" customWidth="1"/>
    <col min="1031" max="1278" width="11.44140625" style="10"/>
    <col min="1279" max="1279" width="14.6640625" style="10" customWidth="1"/>
    <col min="1280" max="1282" width="13.33203125" style="10" customWidth="1"/>
    <col min="1283" max="1283" width="21.33203125" style="10" customWidth="1"/>
    <col min="1284" max="1284" width="21" style="10" customWidth="1"/>
    <col min="1285" max="1285" width="18" style="10" customWidth="1"/>
    <col min="1286" max="1286" width="15.44140625" style="10" customWidth="1"/>
    <col min="1287" max="1534" width="11.44140625" style="10"/>
    <col min="1535" max="1535" width="14.6640625" style="10" customWidth="1"/>
    <col min="1536" max="1538" width="13.33203125" style="10" customWidth="1"/>
    <col min="1539" max="1539" width="21.33203125" style="10" customWidth="1"/>
    <col min="1540" max="1540" width="21" style="10" customWidth="1"/>
    <col min="1541" max="1541" width="18" style="10" customWidth="1"/>
    <col min="1542" max="1542" width="15.44140625" style="10" customWidth="1"/>
    <col min="1543" max="1790" width="11.44140625" style="10"/>
    <col min="1791" max="1791" width="14.6640625" style="10" customWidth="1"/>
    <col min="1792" max="1794" width="13.33203125" style="10" customWidth="1"/>
    <col min="1795" max="1795" width="21.33203125" style="10" customWidth="1"/>
    <col min="1796" max="1796" width="21" style="10" customWidth="1"/>
    <col min="1797" max="1797" width="18" style="10" customWidth="1"/>
    <col min="1798" max="1798" width="15.44140625" style="10" customWidth="1"/>
    <col min="1799" max="2046" width="11.44140625" style="10"/>
    <col min="2047" max="2047" width="14.6640625" style="10" customWidth="1"/>
    <col min="2048" max="2050" width="13.33203125" style="10" customWidth="1"/>
    <col min="2051" max="2051" width="21.33203125" style="10" customWidth="1"/>
    <col min="2052" max="2052" width="21" style="10" customWidth="1"/>
    <col min="2053" max="2053" width="18" style="10" customWidth="1"/>
    <col min="2054" max="2054" width="15.44140625" style="10" customWidth="1"/>
    <col min="2055" max="2302" width="11.44140625" style="10"/>
    <col min="2303" max="2303" width="14.6640625" style="10" customWidth="1"/>
    <col min="2304" max="2306" width="13.33203125" style="10" customWidth="1"/>
    <col min="2307" max="2307" width="21.33203125" style="10" customWidth="1"/>
    <col min="2308" max="2308" width="21" style="10" customWidth="1"/>
    <col min="2309" max="2309" width="18" style="10" customWidth="1"/>
    <col min="2310" max="2310" width="15.44140625" style="10" customWidth="1"/>
    <col min="2311" max="2558" width="11.44140625" style="10"/>
    <col min="2559" max="2559" width="14.6640625" style="10" customWidth="1"/>
    <col min="2560" max="2562" width="13.33203125" style="10" customWidth="1"/>
    <col min="2563" max="2563" width="21.33203125" style="10" customWidth="1"/>
    <col min="2564" max="2564" width="21" style="10" customWidth="1"/>
    <col min="2565" max="2565" width="18" style="10" customWidth="1"/>
    <col min="2566" max="2566" width="15.44140625" style="10" customWidth="1"/>
    <col min="2567" max="2814" width="11.44140625" style="10"/>
    <col min="2815" max="2815" width="14.6640625" style="10" customWidth="1"/>
    <col min="2816" max="2818" width="13.33203125" style="10" customWidth="1"/>
    <col min="2819" max="2819" width="21.33203125" style="10" customWidth="1"/>
    <col min="2820" max="2820" width="21" style="10" customWidth="1"/>
    <col min="2821" max="2821" width="18" style="10" customWidth="1"/>
    <col min="2822" max="2822" width="15.44140625" style="10" customWidth="1"/>
    <col min="2823" max="3070" width="11.44140625" style="10"/>
    <col min="3071" max="3071" width="14.6640625" style="10" customWidth="1"/>
    <col min="3072" max="3074" width="13.33203125" style="10" customWidth="1"/>
    <col min="3075" max="3075" width="21.33203125" style="10" customWidth="1"/>
    <col min="3076" max="3076" width="21" style="10" customWidth="1"/>
    <col min="3077" max="3077" width="18" style="10" customWidth="1"/>
    <col min="3078" max="3078" width="15.44140625" style="10" customWidth="1"/>
    <col min="3079" max="3326" width="11.44140625" style="10"/>
    <col min="3327" max="3327" width="14.6640625" style="10" customWidth="1"/>
    <col min="3328" max="3330" width="13.33203125" style="10" customWidth="1"/>
    <col min="3331" max="3331" width="21.33203125" style="10" customWidth="1"/>
    <col min="3332" max="3332" width="21" style="10" customWidth="1"/>
    <col min="3333" max="3333" width="18" style="10" customWidth="1"/>
    <col min="3334" max="3334" width="15.44140625" style="10" customWidth="1"/>
    <col min="3335" max="3582" width="11.44140625" style="10"/>
    <col min="3583" max="3583" width="14.6640625" style="10" customWidth="1"/>
    <col min="3584" max="3586" width="13.33203125" style="10" customWidth="1"/>
    <col min="3587" max="3587" width="21.33203125" style="10" customWidth="1"/>
    <col min="3588" max="3588" width="21" style="10" customWidth="1"/>
    <col min="3589" max="3589" width="18" style="10" customWidth="1"/>
    <col min="3590" max="3590" width="15.44140625" style="10" customWidth="1"/>
    <col min="3591" max="3838" width="11.44140625" style="10"/>
    <col min="3839" max="3839" width="14.6640625" style="10" customWidth="1"/>
    <col min="3840" max="3842" width="13.33203125" style="10" customWidth="1"/>
    <col min="3843" max="3843" width="21.33203125" style="10" customWidth="1"/>
    <col min="3844" max="3844" width="21" style="10" customWidth="1"/>
    <col min="3845" max="3845" width="18" style="10" customWidth="1"/>
    <col min="3846" max="3846" width="15.44140625" style="10" customWidth="1"/>
    <col min="3847" max="4094" width="11.44140625" style="10"/>
    <col min="4095" max="4095" width="14.6640625" style="10" customWidth="1"/>
    <col min="4096" max="4098" width="13.33203125" style="10" customWidth="1"/>
    <col min="4099" max="4099" width="21.33203125" style="10" customWidth="1"/>
    <col min="4100" max="4100" width="21" style="10" customWidth="1"/>
    <col min="4101" max="4101" width="18" style="10" customWidth="1"/>
    <col min="4102" max="4102" width="15.44140625" style="10" customWidth="1"/>
    <col min="4103" max="4350" width="11.44140625" style="10"/>
    <col min="4351" max="4351" width="14.6640625" style="10" customWidth="1"/>
    <col min="4352" max="4354" width="13.33203125" style="10" customWidth="1"/>
    <col min="4355" max="4355" width="21.33203125" style="10" customWidth="1"/>
    <col min="4356" max="4356" width="21" style="10" customWidth="1"/>
    <col min="4357" max="4357" width="18" style="10" customWidth="1"/>
    <col min="4358" max="4358" width="15.44140625" style="10" customWidth="1"/>
    <col min="4359" max="4606" width="11.44140625" style="10"/>
    <col min="4607" max="4607" width="14.6640625" style="10" customWidth="1"/>
    <col min="4608" max="4610" width="13.33203125" style="10" customWidth="1"/>
    <col min="4611" max="4611" width="21.33203125" style="10" customWidth="1"/>
    <col min="4612" max="4612" width="21" style="10" customWidth="1"/>
    <col min="4613" max="4613" width="18" style="10" customWidth="1"/>
    <col min="4614" max="4614" width="15.44140625" style="10" customWidth="1"/>
    <col min="4615" max="4862" width="11.44140625" style="10"/>
    <col min="4863" max="4863" width="14.6640625" style="10" customWidth="1"/>
    <col min="4864" max="4866" width="13.33203125" style="10" customWidth="1"/>
    <col min="4867" max="4867" width="21.33203125" style="10" customWidth="1"/>
    <col min="4868" max="4868" width="21" style="10" customWidth="1"/>
    <col min="4869" max="4869" width="18" style="10" customWidth="1"/>
    <col min="4870" max="4870" width="15.44140625" style="10" customWidth="1"/>
    <col min="4871" max="5118" width="11.44140625" style="10"/>
    <col min="5119" max="5119" width="14.6640625" style="10" customWidth="1"/>
    <col min="5120" max="5122" width="13.33203125" style="10" customWidth="1"/>
    <col min="5123" max="5123" width="21.33203125" style="10" customWidth="1"/>
    <col min="5124" max="5124" width="21" style="10" customWidth="1"/>
    <col min="5125" max="5125" width="18" style="10" customWidth="1"/>
    <col min="5126" max="5126" width="15.44140625" style="10" customWidth="1"/>
    <col min="5127" max="5374" width="11.44140625" style="10"/>
    <col min="5375" max="5375" width="14.6640625" style="10" customWidth="1"/>
    <col min="5376" max="5378" width="13.33203125" style="10" customWidth="1"/>
    <col min="5379" max="5379" width="21.33203125" style="10" customWidth="1"/>
    <col min="5380" max="5380" width="21" style="10" customWidth="1"/>
    <col min="5381" max="5381" width="18" style="10" customWidth="1"/>
    <col min="5382" max="5382" width="15.44140625" style="10" customWidth="1"/>
    <col min="5383" max="5630" width="11.44140625" style="10"/>
    <col min="5631" max="5631" width="14.6640625" style="10" customWidth="1"/>
    <col min="5632" max="5634" width="13.33203125" style="10" customWidth="1"/>
    <col min="5635" max="5635" width="21.33203125" style="10" customWidth="1"/>
    <col min="5636" max="5636" width="21" style="10" customWidth="1"/>
    <col min="5637" max="5637" width="18" style="10" customWidth="1"/>
    <col min="5638" max="5638" width="15.44140625" style="10" customWidth="1"/>
    <col min="5639" max="5886" width="11.44140625" style="10"/>
    <col min="5887" max="5887" width="14.6640625" style="10" customWidth="1"/>
    <col min="5888" max="5890" width="13.33203125" style="10" customWidth="1"/>
    <col min="5891" max="5891" width="21.33203125" style="10" customWidth="1"/>
    <col min="5892" max="5892" width="21" style="10" customWidth="1"/>
    <col min="5893" max="5893" width="18" style="10" customWidth="1"/>
    <col min="5894" max="5894" width="15.44140625" style="10" customWidth="1"/>
    <col min="5895" max="6142" width="11.44140625" style="10"/>
    <col min="6143" max="6143" width="14.6640625" style="10" customWidth="1"/>
    <col min="6144" max="6146" width="13.33203125" style="10" customWidth="1"/>
    <col min="6147" max="6147" width="21.33203125" style="10" customWidth="1"/>
    <col min="6148" max="6148" width="21" style="10" customWidth="1"/>
    <col min="6149" max="6149" width="18" style="10" customWidth="1"/>
    <col min="6150" max="6150" width="15.44140625" style="10" customWidth="1"/>
    <col min="6151" max="6398" width="11.44140625" style="10"/>
    <col min="6399" max="6399" width="14.6640625" style="10" customWidth="1"/>
    <col min="6400" max="6402" width="13.33203125" style="10" customWidth="1"/>
    <col min="6403" max="6403" width="21.33203125" style="10" customWidth="1"/>
    <col min="6404" max="6404" width="21" style="10" customWidth="1"/>
    <col min="6405" max="6405" width="18" style="10" customWidth="1"/>
    <col min="6406" max="6406" width="15.44140625" style="10" customWidth="1"/>
    <col min="6407" max="6654" width="11.44140625" style="10"/>
    <col min="6655" max="6655" width="14.6640625" style="10" customWidth="1"/>
    <col min="6656" max="6658" width="13.33203125" style="10" customWidth="1"/>
    <col min="6659" max="6659" width="21.33203125" style="10" customWidth="1"/>
    <col min="6660" max="6660" width="21" style="10" customWidth="1"/>
    <col min="6661" max="6661" width="18" style="10" customWidth="1"/>
    <col min="6662" max="6662" width="15.44140625" style="10" customWidth="1"/>
    <col min="6663" max="6910" width="11.44140625" style="10"/>
    <col min="6911" max="6911" width="14.6640625" style="10" customWidth="1"/>
    <col min="6912" max="6914" width="13.33203125" style="10" customWidth="1"/>
    <col min="6915" max="6915" width="21.33203125" style="10" customWidth="1"/>
    <col min="6916" max="6916" width="21" style="10" customWidth="1"/>
    <col min="6917" max="6917" width="18" style="10" customWidth="1"/>
    <col min="6918" max="6918" width="15.44140625" style="10" customWidth="1"/>
    <col min="6919" max="7166" width="11.44140625" style="10"/>
    <col min="7167" max="7167" width="14.6640625" style="10" customWidth="1"/>
    <col min="7168" max="7170" width="13.33203125" style="10" customWidth="1"/>
    <col min="7171" max="7171" width="21.33203125" style="10" customWidth="1"/>
    <col min="7172" max="7172" width="21" style="10" customWidth="1"/>
    <col min="7173" max="7173" width="18" style="10" customWidth="1"/>
    <col min="7174" max="7174" width="15.44140625" style="10" customWidth="1"/>
    <col min="7175" max="7422" width="11.44140625" style="10"/>
    <col min="7423" max="7423" width="14.6640625" style="10" customWidth="1"/>
    <col min="7424" max="7426" width="13.33203125" style="10" customWidth="1"/>
    <col min="7427" max="7427" width="21.33203125" style="10" customWidth="1"/>
    <col min="7428" max="7428" width="21" style="10" customWidth="1"/>
    <col min="7429" max="7429" width="18" style="10" customWidth="1"/>
    <col min="7430" max="7430" width="15.44140625" style="10" customWidth="1"/>
    <col min="7431" max="7678" width="11.44140625" style="10"/>
    <col min="7679" max="7679" width="14.6640625" style="10" customWidth="1"/>
    <col min="7680" max="7682" width="13.33203125" style="10" customWidth="1"/>
    <col min="7683" max="7683" width="21.33203125" style="10" customWidth="1"/>
    <col min="7684" max="7684" width="21" style="10" customWidth="1"/>
    <col min="7685" max="7685" width="18" style="10" customWidth="1"/>
    <col min="7686" max="7686" width="15.44140625" style="10" customWidth="1"/>
    <col min="7687" max="7934" width="11.44140625" style="10"/>
    <col min="7935" max="7935" width="14.6640625" style="10" customWidth="1"/>
    <col min="7936" max="7938" width="13.33203125" style="10" customWidth="1"/>
    <col min="7939" max="7939" width="21.33203125" style="10" customWidth="1"/>
    <col min="7940" max="7940" width="21" style="10" customWidth="1"/>
    <col min="7941" max="7941" width="18" style="10" customWidth="1"/>
    <col min="7942" max="7942" width="15.44140625" style="10" customWidth="1"/>
    <col min="7943" max="8190" width="11.44140625" style="10"/>
    <col min="8191" max="8191" width="14.6640625" style="10" customWidth="1"/>
    <col min="8192" max="8194" width="13.33203125" style="10" customWidth="1"/>
    <col min="8195" max="8195" width="21.33203125" style="10" customWidth="1"/>
    <col min="8196" max="8196" width="21" style="10" customWidth="1"/>
    <col min="8197" max="8197" width="18" style="10" customWidth="1"/>
    <col min="8198" max="8198" width="15.44140625" style="10" customWidth="1"/>
    <col min="8199" max="8446" width="11.44140625" style="10"/>
    <col min="8447" max="8447" width="14.6640625" style="10" customWidth="1"/>
    <col min="8448" max="8450" width="13.33203125" style="10" customWidth="1"/>
    <col min="8451" max="8451" width="21.33203125" style="10" customWidth="1"/>
    <col min="8452" max="8452" width="21" style="10" customWidth="1"/>
    <col min="8453" max="8453" width="18" style="10" customWidth="1"/>
    <col min="8454" max="8454" width="15.44140625" style="10" customWidth="1"/>
    <col min="8455" max="8702" width="11.44140625" style="10"/>
    <col min="8703" max="8703" width="14.6640625" style="10" customWidth="1"/>
    <col min="8704" max="8706" width="13.33203125" style="10" customWidth="1"/>
    <col min="8707" max="8707" width="21.33203125" style="10" customWidth="1"/>
    <col min="8708" max="8708" width="21" style="10" customWidth="1"/>
    <col min="8709" max="8709" width="18" style="10" customWidth="1"/>
    <col min="8710" max="8710" width="15.44140625" style="10" customWidth="1"/>
    <col min="8711" max="8958" width="11.44140625" style="10"/>
    <col min="8959" max="8959" width="14.6640625" style="10" customWidth="1"/>
    <col min="8960" max="8962" width="13.33203125" style="10" customWidth="1"/>
    <col min="8963" max="8963" width="21.33203125" style="10" customWidth="1"/>
    <col min="8964" max="8964" width="21" style="10" customWidth="1"/>
    <col min="8965" max="8965" width="18" style="10" customWidth="1"/>
    <col min="8966" max="8966" width="15.44140625" style="10" customWidth="1"/>
    <col min="8967" max="9214" width="11.44140625" style="10"/>
    <col min="9215" max="9215" width="14.6640625" style="10" customWidth="1"/>
    <col min="9216" max="9218" width="13.33203125" style="10" customWidth="1"/>
    <col min="9219" max="9219" width="21.33203125" style="10" customWidth="1"/>
    <col min="9220" max="9220" width="21" style="10" customWidth="1"/>
    <col min="9221" max="9221" width="18" style="10" customWidth="1"/>
    <col min="9222" max="9222" width="15.44140625" style="10" customWidth="1"/>
    <col min="9223" max="9470" width="11.44140625" style="10"/>
    <col min="9471" max="9471" width="14.6640625" style="10" customWidth="1"/>
    <col min="9472" max="9474" width="13.33203125" style="10" customWidth="1"/>
    <col min="9475" max="9475" width="21.33203125" style="10" customWidth="1"/>
    <col min="9476" max="9476" width="21" style="10" customWidth="1"/>
    <col min="9477" max="9477" width="18" style="10" customWidth="1"/>
    <col min="9478" max="9478" width="15.44140625" style="10" customWidth="1"/>
    <col min="9479" max="9726" width="11.44140625" style="10"/>
    <col min="9727" max="9727" width="14.6640625" style="10" customWidth="1"/>
    <col min="9728" max="9730" width="13.33203125" style="10" customWidth="1"/>
    <col min="9731" max="9731" width="21.33203125" style="10" customWidth="1"/>
    <col min="9732" max="9732" width="21" style="10" customWidth="1"/>
    <col min="9733" max="9733" width="18" style="10" customWidth="1"/>
    <col min="9734" max="9734" width="15.44140625" style="10" customWidth="1"/>
    <col min="9735" max="9982" width="11.44140625" style="10"/>
    <col min="9983" max="9983" width="14.6640625" style="10" customWidth="1"/>
    <col min="9984" max="9986" width="13.33203125" style="10" customWidth="1"/>
    <col min="9987" max="9987" width="21.33203125" style="10" customWidth="1"/>
    <col min="9988" max="9988" width="21" style="10" customWidth="1"/>
    <col min="9989" max="9989" width="18" style="10" customWidth="1"/>
    <col min="9990" max="9990" width="15.44140625" style="10" customWidth="1"/>
    <col min="9991" max="10238" width="11.44140625" style="10"/>
    <col min="10239" max="10239" width="14.6640625" style="10" customWidth="1"/>
    <col min="10240" max="10242" width="13.33203125" style="10" customWidth="1"/>
    <col min="10243" max="10243" width="21.33203125" style="10" customWidth="1"/>
    <col min="10244" max="10244" width="21" style="10" customWidth="1"/>
    <col min="10245" max="10245" width="18" style="10" customWidth="1"/>
    <col min="10246" max="10246" width="15.44140625" style="10" customWidth="1"/>
    <col min="10247" max="10494" width="11.44140625" style="10"/>
    <col min="10495" max="10495" width="14.6640625" style="10" customWidth="1"/>
    <col min="10496" max="10498" width="13.33203125" style="10" customWidth="1"/>
    <col min="10499" max="10499" width="21.33203125" style="10" customWidth="1"/>
    <col min="10500" max="10500" width="21" style="10" customWidth="1"/>
    <col min="10501" max="10501" width="18" style="10" customWidth="1"/>
    <col min="10502" max="10502" width="15.44140625" style="10" customWidth="1"/>
    <col min="10503" max="10750" width="11.44140625" style="10"/>
    <col min="10751" max="10751" width="14.6640625" style="10" customWidth="1"/>
    <col min="10752" max="10754" width="13.33203125" style="10" customWidth="1"/>
    <col min="10755" max="10755" width="21.33203125" style="10" customWidth="1"/>
    <col min="10756" max="10756" width="21" style="10" customWidth="1"/>
    <col min="10757" max="10757" width="18" style="10" customWidth="1"/>
    <col min="10758" max="10758" width="15.44140625" style="10" customWidth="1"/>
    <col min="10759" max="11006" width="11.44140625" style="10"/>
    <col min="11007" max="11007" width="14.6640625" style="10" customWidth="1"/>
    <col min="11008" max="11010" width="13.33203125" style="10" customWidth="1"/>
    <col min="11011" max="11011" width="21.33203125" style="10" customWidth="1"/>
    <col min="11012" max="11012" width="21" style="10" customWidth="1"/>
    <col min="11013" max="11013" width="18" style="10" customWidth="1"/>
    <col min="11014" max="11014" width="15.44140625" style="10" customWidth="1"/>
    <col min="11015" max="11262" width="11.44140625" style="10"/>
    <col min="11263" max="11263" width="14.6640625" style="10" customWidth="1"/>
    <col min="11264" max="11266" width="13.33203125" style="10" customWidth="1"/>
    <col min="11267" max="11267" width="21.33203125" style="10" customWidth="1"/>
    <col min="11268" max="11268" width="21" style="10" customWidth="1"/>
    <col min="11269" max="11269" width="18" style="10" customWidth="1"/>
    <col min="11270" max="11270" width="15.44140625" style="10" customWidth="1"/>
    <col min="11271" max="11518" width="11.44140625" style="10"/>
    <col min="11519" max="11519" width="14.6640625" style="10" customWidth="1"/>
    <col min="11520" max="11522" width="13.33203125" style="10" customWidth="1"/>
    <col min="11523" max="11523" width="21.33203125" style="10" customWidth="1"/>
    <col min="11524" max="11524" width="21" style="10" customWidth="1"/>
    <col min="11525" max="11525" width="18" style="10" customWidth="1"/>
    <col min="11526" max="11526" width="15.44140625" style="10" customWidth="1"/>
    <col min="11527" max="11774" width="11.44140625" style="10"/>
    <col min="11775" max="11775" width="14.6640625" style="10" customWidth="1"/>
    <col min="11776" max="11778" width="13.33203125" style="10" customWidth="1"/>
    <col min="11779" max="11779" width="21.33203125" style="10" customWidth="1"/>
    <col min="11780" max="11780" width="21" style="10" customWidth="1"/>
    <col min="11781" max="11781" width="18" style="10" customWidth="1"/>
    <col min="11782" max="11782" width="15.44140625" style="10" customWidth="1"/>
    <col min="11783" max="12030" width="11.44140625" style="10"/>
    <col min="12031" max="12031" width="14.6640625" style="10" customWidth="1"/>
    <col min="12032" max="12034" width="13.33203125" style="10" customWidth="1"/>
    <col min="12035" max="12035" width="21.33203125" style="10" customWidth="1"/>
    <col min="12036" max="12036" width="21" style="10" customWidth="1"/>
    <col min="12037" max="12037" width="18" style="10" customWidth="1"/>
    <col min="12038" max="12038" width="15.44140625" style="10" customWidth="1"/>
    <col min="12039" max="12286" width="11.44140625" style="10"/>
    <col min="12287" max="12287" width="14.6640625" style="10" customWidth="1"/>
    <col min="12288" max="12290" width="13.33203125" style="10" customWidth="1"/>
    <col min="12291" max="12291" width="21.33203125" style="10" customWidth="1"/>
    <col min="12292" max="12292" width="21" style="10" customWidth="1"/>
    <col min="12293" max="12293" width="18" style="10" customWidth="1"/>
    <col min="12294" max="12294" width="15.44140625" style="10" customWidth="1"/>
    <col min="12295" max="12542" width="11.44140625" style="10"/>
    <col min="12543" max="12543" width="14.6640625" style="10" customWidth="1"/>
    <col min="12544" max="12546" width="13.33203125" style="10" customWidth="1"/>
    <col min="12547" max="12547" width="21.33203125" style="10" customWidth="1"/>
    <col min="12548" max="12548" width="21" style="10" customWidth="1"/>
    <col min="12549" max="12549" width="18" style="10" customWidth="1"/>
    <col min="12550" max="12550" width="15.44140625" style="10" customWidth="1"/>
    <col min="12551" max="12798" width="11.44140625" style="10"/>
    <col min="12799" max="12799" width="14.6640625" style="10" customWidth="1"/>
    <col min="12800" max="12802" width="13.33203125" style="10" customWidth="1"/>
    <col min="12803" max="12803" width="21.33203125" style="10" customWidth="1"/>
    <col min="12804" max="12804" width="21" style="10" customWidth="1"/>
    <col min="12805" max="12805" width="18" style="10" customWidth="1"/>
    <col min="12806" max="12806" width="15.44140625" style="10" customWidth="1"/>
    <col min="12807" max="13054" width="11.44140625" style="10"/>
    <col min="13055" max="13055" width="14.6640625" style="10" customWidth="1"/>
    <col min="13056" max="13058" width="13.33203125" style="10" customWidth="1"/>
    <col min="13059" max="13059" width="21.33203125" style="10" customWidth="1"/>
    <col min="13060" max="13060" width="21" style="10" customWidth="1"/>
    <col min="13061" max="13061" width="18" style="10" customWidth="1"/>
    <col min="13062" max="13062" width="15.44140625" style="10" customWidth="1"/>
    <col min="13063" max="13310" width="11.44140625" style="10"/>
    <col min="13311" max="13311" width="14.6640625" style="10" customWidth="1"/>
    <col min="13312" max="13314" width="13.33203125" style="10" customWidth="1"/>
    <col min="13315" max="13315" width="21.33203125" style="10" customWidth="1"/>
    <col min="13316" max="13316" width="21" style="10" customWidth="1"/>
    <col min="13317" max="13317" width="18" style="10" customWidth="1"/>
    <col min="13318" max="13318" width="15.44140625" style="10" customWidth="1"/>
    <col min="13319" max="13566" width="11.44140625" style="10"/>
    <col min="13567" max="13567" width="14.6640625" style="10" customWidth="1"/>
    <col min="13568" max="13570" width="13.33203125" style="10" customWidth="1"/>
    <col min="13571" max="13571" width="21.33203125" style="10" customWidth="1"/>
    <col min="13572" max="13572" width="21" style="10" customWidth="1"/>
    <col min="13573" max="13573" width="18" style="10" customWidth="1"/>
    <col min="13574" max="13574" width="15.44140625" style="10" customWidth="1"/>
    <col min="13575" max="13822" width="11.44140625" style="10"/>
    <col min="13823" max="13823" width="14.6640625" style="10" customWidth="1"/>
    <col min="13824" max="13826" width="13.33203125" style="10" customWidth="1"/>
    <col min="13827" max="13827" width="21.33203125" style="10" customWidth="1"/>
    <col min="13828" max="13828" width="21" style="10" customWidth="1"/>
    <col min="13829" max="13829" width="18" style="10" customWidth="1"/>
    <col min="13830" max="13830" width="15.44140625" style="10" customWidth="1"/>
    <col min="13831" max="14078" width="11.44140625" style="10"/>
    <col min="14079" max="14079" width="14.6640625" style="10" customWidth="1"/>
    <col min="14080" max="14082" width="13.33203125" style="10" customWidth="1"/>
    <col min="14083" max="14083" width="21.33203125" style="10" customWidth="1"/>
    <col min="14084" max="14084" width="21" style="10" customWidth="1"/>
    <col min="14085" max="14085" width="18" style="10" customWidth="1"/>
    <col min="14086" max="14086" width="15.44140625" style="10" customWidth="1"/>
    <col min="14087" max="14334" width="11.44140625" style="10"/>
    <col min="14335" max="14335" width="14.6640625" style="10" customWidth="1"/>
    <col min="14336" max="14338" width="13.33203125" style="10" customWidth="1"/>
    <col min="14339" max="14339" width="21.33203125" style="10" customWidth="1"/>
    <col min="14340" max="14340" width="21" style="10" customWidth="1"/>
    <col min="14341" max="14341" width="18" style="10" customWidth="1"/>
    <col min="14342" max="14342" width="15.44140625" style="10" customWidth="1"/>
    <col min="14343" max="14590" width="11.44140625" style="10"/>
    <col min="14591" max="14591" width="14.6640625" style="10" customWidth="1"/>
    <col min="14592" max="14594" width="13.33203125" style="10" customWidth="1"/>
    <col min="14595" max="14595" width="21.33203125" style="10" customWidth="1"/>
    <col min="14596" max="14596" width="21" style="10" customWidth="1"/>
    <col min="14597" max="14597" width="18" style="10" customWidth="1"/>
    <col min="14598" max="14598" width="15.44140625" style="10" customWidth="1"/>
    <col min="14599" max="14846" width="11.44140625" style="10"/>
    <col min="14847" max="14847" width="14.6640625" style="10" customWidth="1"/>
    <col min="14848" max="14850" width="13.33203125" style="10" customWidth="1"/>
    <col min="14851" max="14851" width="21.33203125" style="10" customWidth="1"/>
    <col min="14852" max="14852" width="21" style="10" customWidth="1"/>
    <col min="14853" max="14853" width="18" style="10" customWidth="1"/>
    <col min="14854" max="14854" width="15.44140625" style="10" customWidth="1"/>
    <col min="14855" max="15102" width="11.44140625" style="10"/>
    <col min="15103" max="15103" width="14.6640625" style="10" customWidth="1"/>
    <col min="15104" max="15106" width="13.33203125" style="10" customWidth="1"/>
    <col min="15107" max="15107" width="21.33203125" style="10" customWidth="1"/>
    <col min="15108" max="15108" width="21" style="10" customWidth="1"/>
    <col min="15109" max="15109" width="18" style="10" customWidth="1"/>
    <col min="15110" max="15110" width="15.44140625" style="10" customWidth="1"/>
    <col min="15111" max="15358" width="11.44140625" style="10"/>
    <col min="15359" max="15359" width="14.6640625" style="10" customWidth="1"/>
    <col min="15360" max="15362" width="13.33203125" style="10" customWidth="1"/>
    <col min="15363" max="15363" width="21.33203125" style="10" customWidth="1"/>
    <col min="15364" max="15364" width="21" style="10" customWidth="1"/>
    <col min="15365" max="15365" width="18" style="10" customWidth="1"/>
    <col min="15366" max="15366" width="15.44140625" style="10" customWidth="1"/>
    <col min="15367" max="15614" width="11.44140625" style="10"/>
    <col min="15615" max="15615" width="14.6640625" style="10" customWidth="1"/>
    <col min="15616" max="15618" width="13.33203125" style="10" customWidth="1"/>
    <col min="15619" max="15619" width="21.33203125" style="10" customWidth="1"/>
    <col min="15620" max="15620" width="21" style="10" customWidth="1"/>
    <col min="15621" max="15621" width="18" style="10" customWidth="1"/>
    <col min="15622" max="15622" width="15.44140625" style="10" customWidth="1"/>
    <col min="15623" max="15870" width="11.44140625" style="10"/>
    <col min="15871" max="15871" width="14.6640625" style="10" customWidth="1"/>
    <col min="15872" max="15874" width="13.33203125" style="10" customWidth="1"/>
    <col min="15875" max="15875" width="21.33203125" style="10" customWidth="1"/>
    <col min="15876" max="15876" width="21" style="10" customWidth="1"/>
    <col min="15877" max="15877" width="18" style="10" customWidth="1"/>
    <col min="15878" max="15878" width="15.44140625" style="10" customWidth="1"/>
    <col min="15879" max="16126" width="11.44140625" style="10"/>
    <col min="16127" max="16127" width="14.6640625" style="10" customWidth="1"/>
    <col min="16128" max="16130" width="13.33203125" style="10" customWidth="1"/>
    <col min="16131" max="16131" width="21.33203125" style="10" customWidth="1"/>
    <col min="16132" max="16132" width="21" style="10" customWidth="1"/>
    <col min="16133" max="16133" width="18" style="10" customWidth="1"/>
    <col min="16134" max="16134" width="15.44140625" style="10" customWidth="1"/>
    <col min="16135" max="16384" width="11.44140625" style="10"/>
  </cols>
  <sheetData>
    <row r="1" spans="1:6" s="2" customFormat="1" ht="17.399999999999999" x14ac:dyDescent="0.3">
      <c r="A1" s="364" t="s">
        <v>73</v>
      </c>
      <c r="B1" s="364"/>
      <c r="C1" s="364"/>
      <c r="D1" s="364"/>
      <c r="E1" s="364"/>
      <c r="F1" s="364"/>
    </row>
    <row r="3" spans="1:6" s="6" customFormat="1" ht="27.75" customHeight="1" x14ac:dyDescent="0.25">
      <c r="A3" s="365" t="s">
        <v>149</v>
      </c>
      <c r="B3" s="365"/>
      <c r="C3" s="365"/>
      <c r="D3" s="365"/>
      <c r="E3" s="365"/>
      <c r="F3" s="365"/>
    </row>
    <row r="4" spans="1:6" x14ac:dyDescent="0.25">
      <c r="A4" s="387"/>
      <c r="B4" s="387"/>
      <c r="C4" s="387"/>
      <c r="D4" s="387"/>
      <c r="E4" s="387"/>
      <c r="F4" s="387"/>
    </row>
    <row r="5" spans="1:6" ht="33.75" customHeight="1" x14ac:dyDescent="0.25">
      <c r="A5" s="41"/>
      <c r="B5" s="388" t="s">
        <v>81</v>
      </c>
      <c r="C5" s="388"/>
      <c r="D5" s="388"/>
      <c r="E5" s="389"/>
      <c r="F5" s="196" t="s">
        <v>82</v>
      </c>
    </row>
    <row r="6" spans="1:6" ht="26.25" customHeight="1" x14ac:dyDescent="0.25">
      <c r="A6" s="42" t="s">
        <v>0</v>
      </c>
      <c r="B6" s="382" t="s">
        <v>83</v>
      </c>
      <c r="C6" s="382"/>
      <c r="D6" s="383"/>
      <c r="E6" s="58" t="s">
        <v>74</v>
      </c>
      <c r="F6" s="56" t="s">
        <v>74</v>
      </c>
    </row>
    <row r="7" spans="1:6" ht="21" customHeight="1" x14ac:dyDescent="0.25">
      <c r="A7" s="42"/>
      <c r="B7" s="384" t="s">
        <v>84</v>
      </c>
      <c r="C7" s="385"/>
      <c r="D7" s="386"/>
      <c r="E7" s="42" t="s">
        <v>85</v>
      </c>
      <c r="F7" s="57" t="s">
        <v>69</v>
      </c>
    </row>
    <row r="8" spans="1:6" ht="41.25" customHeight="1" thickBot="1" x14ac:dyDescent="0.3">
      <c r="A8" s="52"/>
      <c r="B8" s="47" t="s">
        <v>86</v>
      </c>
      <c r="C8" s="59" t="s">
        <v>87</v>
      </c>
      <c r="D8" s="46" t="s">
        <v>88</v>
      </c>
      <c r="E8" s="60" t="s">
        <v>89</v>
      </c>
      <c r="F8" s="61" t="s">
        <v>89</v>
      </c>
    </row>
    <row r="9" spans="1:6" ht="14.1" customHeight="1" thickTop="1" x14ac:dyDescent="0.25">
      <c r="A9" s="53">
        <v>2015</v>
      </c>
      <c r="B9" s="314">
        <v>8.4499999999999993</v>
      </c>
      <c r="C9" s="55">
        <v>0.39200000000000002</v>
      </c>
      <c r="D9" s="314">
        <v>2.9279999999999999</v>
      </c>
      <c r="E9" s="55">
        <v>5.3640416666666663E-2</v>
      </c>
      <c r="F9" s="32">
        <v>1065.2021721753117</v>
      </c>
    </row>
    <row r="10" spans="1:6" ht="14.1" customHeight="1" x14ac:dyDescent="0.25">
      <c r="A10" s="53">
        <v>2016</v>
      </c>
      <c r="B10" s="314">
        <v>0.23200000000000001</v>
      </c>
      <c r="C10" s="55">
        <v>0.27600000000000002</v>
      </c>
      <c r="D10" s="314">
        <v>2.9820000000000002</v>
      </c>
      <c r="E10" s="55">
        <v>1.9369999999999998E-2</v>
      </c>
      <c r="F10" s="32">
        <v>1070</v>
      </c>
    </row>
    <row r="11" spans="1:6" ht="14.1" customHeight="1" x14ac:dyDescent="0.25">
      <c r="A11" s="53">
        <v>2017</v>
      </c>
      <c r="B11" s="314">
        <v>3.4000000000000002E-2</v>
      </c>
      <c r="C11" s="55">
        <v>0.91800000000000004</v>
      </c>
      <c r="D11" s="314">
        <v>0.28000000000000003</v>
      </c>
      <c r="E11" s="55">
        <v>2.0108299999999999E-3</v>
      </c>
      <c r="F11" s="32">
        <v>1125.2874110843334</v>
      </c>
    </row>
    <row r="12" spans="1:6" ht="14.25" customHeight="1" x14ac:dyDescent="0.25">
      <c r="A12" s="53">
        <v>2018</v>
      </c>
      <c r="B12" s="314">
        <v>3.4000000000000002E-2</v>
      </c>
      <c r="C12" s="55">
        <v>0.94499999999999995</v>
      </c>
      <c r="D12" s="314">
        <v>4.7930000000000001</v>
      </c>
      <c r="E12" s="55">
        <v>2.7E-2</v>
      </c>
      <c r="F12" s="32">
        <v>1110.2739999999999</v>
      </c>
    </row>
    <row r="13" spans="1:6" ht="14.25" customHeight="1" x14ac:dyDescent="0.25">
      <c r="A13" s="53">
        <v>2019</v>
      </c>
      <c r="B13" s="314">
        <v>3.4000000000000002E-2</v>
      </c>
      <c r="C13" s="55">
        <v>0.92200000000000004</v>
      </c>
      <c r="D13" s="314">
        <v>3.7919999999999998</v>
      </c>
      <c r="E13" s="55">
        <v>2.5721499999999998E-2</v>
      </c>
      <c r="F13" s="32">
        <v>1100.1642568</v>
      </c>
    </row>
    <row r="14" spans="1:6" ht="14.25" customHeight="1" x14ac:dyDescent="0.25">
      <c r="A14" s="53">
        <v>2020</v>
      </c>
      <c r="B14" s="314">
        <v>3.5999999999999997E-2</v>
      </c>
      <c r="C14" s="55">
        <v>1.7370000000000001</v>
      </c>
      <c r="D14" s="314">
        <v>3.8519999999999999</v>
      </c>
      <c r="E14" s="55">
        <v>3.4003083333333337E-2</v>
      </c>
      <c r="F14" s="32">
        <v>1154.5437578916737</v>
      </c>
    </row>
    <row r="15" spans="1:6" ht="14.25" customHeight="1" x14ac:dyDescent="0.25">
      <c r="A15" s="53">
        <v>2021</v>
      </c>
      <c r="B15" s="314">
        <v>0</v>
      </c>
      <c r="C15" s="55">
        <v>1.726</v>
      </c>
      <c r="D15" s="314">
        <v>3.391</v>
      </c>
      <c r="E15" s="55">
        <v>3.1793749999999996E-2</v>
      </c>
      <c r="F15" s="32">
        <v>1128.8364218193287</v>
      </c>
    </row>
    <row r="16" spans="1:6" ht="14.25" customHeight="1" x14ac:dyDescent="0.25">
      <c r="A16" s="53">
        <v>2022</v>
      </c>
      <c r="B16" s="314">
        <v>6.2E-2</v>
      </c>
      <c r="C16" s="55">
        <v>1.9259999999999999</v>
      </c>
      <c r="D16" s="314">
        <v>3.3380000000000001</v>
      </c>
      <c r="E16" s="55">
        <v>3.1599799999999997E-2</v>
      </c>
      <c r="F16" s="12">
        <v>1139.3168698127665</v>
      </c>
    </row>
    <row r="17" spans="1:6" ht="14.25" customHeight="1" x14ac:dyDescent="0.25">
      <c r="A17" s="180">
        <v>2023</v>
      </c>
      <c r="B17" s="314">
        <v>6.6000000000000003E-2</v>
      </c>
      <c r="C17" s="55">
        <v>1.871</v>
      </c>
      <c r="D17" s="314">
        <v>3.9750000000000001</v>
      </c>
      <c r="E17" s="193">
        <v>3.4194833333333334E-2</v>
      </c>
      <c r="F17" s="12">
        <v>1164.3215787381985</v>
      </c>
    </row>
    <row r="18" spans="1:6" ht="14.1" customHeight="1" thickBot="1" x14ac:dyDescent="0.3">
      <c r="A18" s="62">
        <v>2024</v>
      </c>
      <c r="B18" s="315">
        <v>0.187</v>
      </c>
      <c r="C18" s="316">
        <v>2.2999999999999998</v>
      </c>
      <c r="D18" s="317">
        <v>4.8650000000000002</v>
      </c>
      <c r="E18" s="63">
        <v>4.4854916666666668E-2</v>
      </c>
      <c r="F18" s="64">
        <v>1169.4933689788024</v>
      </c>
    </row>
    <row r="19" spans="1:6" ht="13.2" customHeight="1" thickTop="1" x14ac:dyDescent="0.25">
      <c r="A19" s="34" t="s">
        <v>113</v>
      </c>
      <c r="B19" s="32"/>
      <c r="C19" s="32"/>
      <c r="D19" s="32"/>
      <c r="E19" s="54"/>
      <c r="F19" s="54"/>
    </row>
    <row r="20" spans="1:6" x14ac:dyDescent="0.25">
      <c r="A20" s="13"/>
      <c r="B20" s="13"/>
      <c r="C20" s="13"/>
      <c r="D20" s="13"/>
      <c r="E20" s="13"/>
      <c r="F20" s="13"/>
    </row>
    <row r="21" spans="1:6" x14ac:dyDescent="0.25">
      <c r="A21" s="14"/>
      <c r="B21" s="14"/>
      <c r="C21" s="14"/>
      <c r="D21" s="14"/>
    </row>
    <row r="25" spans="1:6" x14ac:dyDescent="0.25">
      <c r="E25" s="15"/>
      <c r="F25" s="16"/>
    </row>
    <row r="26" spans="1:6" x14ac:dyDescent="0.25">
      <c r="E26" s="15"/>
      <c r="F26" s="16"/>
    </row>
    <row r="27" spans="1:6" x14ac:dyDescent="0.25">
      <c r="E27" s="15"/>
      <c r="F27" s="16"/>
    </row>
    <row r="28" spans="1:6" x14ac:dyDescent="0.25">
      <c r="F28" s="17"/>
    </row>
    <row r="33" spans="6:6" x14ac:dyDescent="0.25">
      <c r="F33" s="17"/>
    </row>
  </sheetData>
  <mergeCells count="6">
    <mergeCell ref="B6:D6"/>
    <mergeCell ref="B7:D7"/>
    <mergeCell ref="A1:F1"/>
    <mergeCell ref="A3:F3"/>
    <mergeCell ref="A4:F4"/>
    <mergeCell ref="B5:E5"/>
  </mergeCells>
  <printOptions horizontalCentered="1"/>
  <pageMargins left="0.54" right="0.45" top="0.59055118110236227" bottom="0.61" header="0" footer="0"/>
  <pageSetup paperSize="9" scale="8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>
    <pageSetUpPr fitToPage="1"/>
  </sheetPr>
  <dimension ref="A1:H95"/>
  <sheetViews>
    <sheetView view="pageBreakPreview" topLeftCell="A68" zoomScale="115" zoomScaleNormal="80" zoomScaleSheetLayoutView="115" workbookViewId="0">
      <selection activeCell="B7" sqref="B7:H84"/>
    </sheetView>
  </sheetViews>
  <sheetFormatPr baseColWidth="10" defaultRowHeight="13.2" x14ac:dyDescent="0.25"/>
  <cols>
    <col min="1" max="1" width="21.6640625" style="9" customWidth="1"/>
    <col min="2" max="2" width="23.6640625" style="9" customWidth="1"/>
    <col min="3" max="3" width="22.33203125" style="9" customWidth="1"/>
    <col min="4" max="4" width="17.6640625" style="9" customWidth="1"/>
    <col min="5" max="5" width="8.6640625" style="9" customWidth="1"/>
    <col min="6" max="6" width="9.33203125" style="9" customWidth="1"/>
    <col min="7" max="7" width="11" style="9" customWidth="1"/>
    <col min="8" max="8" width="17.33203125" style="9" customWidth="1"/>
    <col min="9" max="9" width="3.33203125" style="9" customWidth="1"/>
    <col min="10" max="256" width="11.44140625" style="9"/>
    <col min="257" max="257" width="21.6640625" style="9" customWidth="1"/>
    <col min="258" max="258" width="23.6640625" style="9" customWidth="1"/>
    <col min="259" max="259" width="22.33203125" style="9" customWidth="1"/>
    <col min="260" max="260" width="17.6640625" style="9" customWidth="1"/>
    <col min="261" max="261" width="8.6640625" style="9" customWidth="1"/>
    <col min="262" max="262" width="9.33203125" style="9" customWidth="1"/>
    <col min="263" max="263" width="11" style="9" customWidth="1"/>
    <col min="264" max="264" width="17.33203125" style="9" customWidth="1"/>
    <col min="265" max="512" width="11.44140625" style="9"/>
    <col min="513" max="513" width="21.6640625" style="9" customWidth="1"/>
    <col min="514" max="514" width="23.6640625" style="9" customWidth="1"/>
    <col min="515" max="515" width="22.33203125" style="9" customWidth="1"/>
    <col min="516" max="516" width="17.6640625" style="9" customWidth="1"/>
    <col min="517" max="517" width="8.6640625" style="9" customWidth="1"/>
    <col min="518" max="518" width="9.33203125" style="9" customWidth="1"/>
    <col min="519" max="519" width="11" style="9" customWidth="1"/>
    <col min="520" max="520" width="17.33203125" style="9" customWidth="1"/>
    <col min="521" max="768" width="11.44140625" style="9"/>
    <col min="769" max="769" width="21.6640625" style="9" customWidth="1"/>
    <col min="770" max="770" width="23.6640625" style="9" customWidth="1"/>
    <col min="771" max="771" width="22.33203125" style="9" customWidth="1"/>
    <col min="772" max="772" width="17.6640625" style="9" customWidth="1"/>
    <col min="773" max="773" width="8.6640625" style="9" customWidth="1"/>
    <col min="774" max="774" width="9.33203125" style="9" customWidth="1"/>
    <col min="775" max="775" width="11" style="9" customWidth="1"/>
    <col min="776" max="776" width="17.33203125" style="9" customWidth="1"/>
    <col min="777" max="1024" width="11.44140625" style="9"/>
    <col min="1025" max="1025" width="21.6640625" style="9" customWidth="1"/>
    <col min="1026" max="1026" width="23.6640625" style="9" customWidth="1"/>
    <col min="1027" max="1027" width="22.33203125" style="9" customWidth="1"/>
    <col min="1028" max="1028" width="17.6640625" style="9" customWidth="1"/>
    <col min="1029" max="1029" width="8.6640625" style="9" customWidth="1"/>
    <col min="1030" max="1030" width="9.33203125" style="9" customWidth="1"/>
    <col min="1031" max="1031" width="11" style="9" customWidth="1"/>
    <col min="1032" max="1032" width="17.33203125" style="9" customWidth="1"/>
    <col min="1033" max="1280" width="11.44140625" style="9"/>
    <col min="1281" max="1281" width="21.6640625" style="9" customWidth="1"/>
    <col min="1282" max="1282" width="23.6640625" style="9" customWidth="1"/>
    <col min="1283" max="1283" width="22.33203125" style="9" customWidth="1"/>
    <col min="1284" max="1284" width="17.6640625" style="9" customWidth="1"/>
    <col min="1285" max="1285" width="8.6640625" style="9" customWidth="1"/>
    <col min="1286" max="1286" width="9.33203125" style="9" customWidth="1"/>
    <col min="1287" max="1287" width="11" style="9" customWidth="1"/>
    <col min="1288" max="1288" width="17.33203125" style="9" customWidth="1"/>
    <col min="1289" max="1536" width="11.44140625" style="9"/>
    <col min="1537" max="1537" width="21.6640625" style="9" customWidth="1"/>
    <col min="1538" max="1538" width="23.6640625" style="9" customWidth="1"/>
    <col min="1539" max="1539" width="22.33203125" style="9" customWidth="1"/>
    <col min="1540" max="1540" width="17.6640625" style="9" customWidth="1"/>
    <col min="1541" max="1541" width="8.6640625" style="9" customWidth="1"/>
    <col min="1542" max="1542" width="9.33203125" style="9" customWidth="1"/>
    <col min="1543" max="1543" width="11" style="9" customWidth="1"/>
    <col min="1544" max="1544" width="17.33203125" style="9" customWidth="1"/>
    <col min="1545" max="1792" width="11.44140625" style="9"/>
    <col min="1793" max="1793" width="21.6640625" style="9" customWidth="1"/>
    <col min="1794" max="1794" width="23.6640625" style="9" customWidth="1"/>
    <col min="1795" max="1795" width="22.33203125" style="9" customWidth="1"/>
    <col min="1796" max="1796" width="17.6640625" style="9" customWidth="1"/>
    <col min="1797" max="1797" width="8.6640625" style="9" customWidth="1"/>
    <col min="1798" max="1798" width="9.33203125" style="9" customWidth="1"/>
    <col min="1799" max="1799" width="11" style="9" customWidth="1"/>
    <col min="1800" max="1800" width="17.33203125" style="9" customWidth="1"/>
    <col min="1801" max="2048" width="11.44140625" style="9"/>
    <col min="2049" max="2049" width="21.6640625" style="9" customWidth="1"/>
    <col min="2050" max="2050" width="23.6640625" style="9" customWidth="1"/>
    <col min="2051" max="2051" width="22.33203125" style="9" customWidth="1"/>
    <col min="2052" max="2052" width="17.6640625" style="9" customWidth="1"/>
    <col min="2053" max="2053" width="8.6640625" style="9" customWidth="1"/>
    <col min="2054" max="2054" width="9.33203125" style="9" customWidth="1"/>
    <col min="2055" max="2055" width="11" style="9" customWidth="1"/>
    <col min="2056" max="2056" width="17.33203125" style="9" customWidth="1"/>
    <col min="2057" max="2304" width="11.44140625" style="9"/>
    <col min="2305" max="2305" width="21.6640625" style="9" customWidth="1"/>
    <col min="2306" max="2306" width="23.6640625" style="9" customWidth="1"/>
    <col min="2307" max="2307" width="22.33203125" style="9" customWidth="1"/>
    <col min="2308" max="2308" width="17.6640625" style="9" customWidth="1"/>
    <col min="2309" max="2309" width="8.6640625" style="9" customWidth="1"/>
    <col min="2310" max="2310" width="9.33203125" style="9" customWidth="1"/>
    <col min="2311" max="2311" width="11" style="9" customWidth="1"/>
    <col min="2312" max="2312" width="17.33203125" style="9" customWidth="1"/>
    <col min="2313" max="2560" width="11.44140625" style="9"/>
    <col min="2561" max="2561" width="21.6640625" style="9" customWidth="1"/>
    <col min="2562" max="2562" width="23.6640625" style="9" customWidth="1"/>
    <col min="2563" max="2563" width="22.33203125" style="9" customWidth="1"/>
    <col min="2564" max="2564" width="17.6640625" style="9" customWidth="1"/>
    <col min="2565" max="2565" width="8.6640625" style="9" customWidth="1"/>
    <col min="2566" max="2566" width="9.33203125" style="9" customWidth="1"/>
    <col min="2567" max="2567" width="11" style="9" customWidth="1"/>
    <col min="2568" max="2568" width="17.33203125" style="9" customWidth="1"/>
    <col min="2569" max="2816" width="11.44140625" style="9"/>
    <col min="2817" max="2817" width="21.6640625" style="9" customWidth="1"/>
    <col min="2818" max="2818" width="23.6640625" style="9" customWidth="1"/>
    <col min="2819" max="2819" width="22.33203125" style="9" customWidth="1"/>
    <col min="2820" max="2820" width="17.6640625" style="9" customWidth="1"/>
    <col min="2821" max="2821" width="8.6640625" style="9" customWidth="1"/>
    <col min="2822" max="2822" width="9.33203125" style="9" customWidth="1"/>
    <col min="2823" max="2823" width="11" style="9" customWidth="1"/>
    <col min="2824" max="2824" width="17.33203125" style="9" customWidth="1"/>
    <col min="2825" max="3072" width="11.44140625" style="9"/>
    <col min="3073" max="3073" width="21.6640625" style="9" customWidth="1"/>
    <col min="3074" max="3074" width="23.6640625" style="9" customWidth="1"/>
    <col min="3075" max="3075" width="22.33203125" style="9" customWidth="1"/>
    <col min="3076" max="3076" width="17.6640625" style="9" customWidth="1"/>
    <col min="3077" max="3077" width="8.6640625" style="9" customWidth="1"/>
    <col min="3078" max="3078" width="9.33203125" style="9" customWidth="1"/>
    <col min="3079" max="3079" width="11" style="9" customWidth="1"/>
    <col min="3080" max="3080" width="17.33203125" style="9" customWidth="1"/>
    <col min="3081" max="3328" width="11.44140625" style="9"/>
    <col min="3329" max="3329" width="21.6640625" style="9" customWidth="1"/>
    <col min="3330" max="3330" width="23.6640625" style="9" customWidth="1"/>
    <col min="3331" max="3331" width="22.33203125" style="9" customWidth="1"/>
    <col min="3332" max="3332" width="17.6640625" style="9" customWidth="1"/>
    <col min="3333" max="3333" width="8.6640625" style="9" customWidth="1"/>
    <col min="3334" max="3334" width="9.33203125" style="9" customWidth="1"/>
    <col min="3335" max="3335" width="11" style="9" customWidth="1"/>
    <col min="3336" max="3336" width="17.33203125" style="9" customWidth="1"/>
    <col min="3337" max="3584" width="11.44140625" style="9"/>
    <col min="3585" max="3585" width="21.6640625" style="9" customWidth="1"/>
    <col min="3586" max="3586" width="23.6640625" style="9" customWidth="1"/>
    <col min="3587" max="3587" width="22.33203125" style="9" customWidth="1"/>
    <col min="3588" max="3588" width="17.6640625" style="9" customWidth="1"/>
    <col min="3589" max="3589" width="8.6640625" style="9" customWidth="1"/>
    <col min="3590" max="3590" width="9.33203125" style="9" customWidth="1"/>
    <col min="3591" max="3591" width="11" style="9" customWidth="1"/>
    <col min="3592" max="3592" width="17.33203125" style="9" customWidth="1"/>
    <col min="3593" max="3840" width="11.44140625" style="9"/>
    <col min="3841" max="3841" width="21.6640625" style="9" customWidth="1"/>
    <col min="3842" max="3842" width="23.6640625" style="9" customWidth="1"/>
    <col min="3843" max="3843" width="22.33203125" style="9" customWidth="1"/>
    <col min="3844" max="3844" width="17.6640625" style="9" customWidth="1"/>
    <col min="3845" max="3845" width="8.6640625" style="9" customWidth="1"/>
    <col min="3846" max="3846" width="9.33203125" style="9" customWidth="1"/>
    <col min="3847" max="3847" width="11" style="9" customWidth="1"/>
    <col min="3848" max="3848" width="17.33203125" style="9" customWidth="1"/>
    <col min="3849" max="4096" width="11.44140625" style="9"/>
    <col min="4097" max="4097" width="21.6640625" style="9" customWidth="1"/>
    <col min="4098" max="4098" width="23.6640625" style="9" customWidth="1"/>
    <col min="4099" max="4099" width="22.33203125" style="9" customWidth="1"/>
    <col min="4100" max="4100" width="17.6640625" style="9" customWidth="1"/>
    <col min="4101" max="4101" width="8.6640625" style="9" customWidth="1"/>
    <col min="4102" max="4102" width="9.33203125" style="9" customWidth="1"/>
    <col min="4103" max="4103" width="11" style="9" customWidth="1"/>
    <col min="4104" max="4104" width="17.33203125" style="9" customWidth="1"/>
    <col min="4105" max="4352" width="11.44140625" style="9"/>
    <col min="4353" max="4353" width="21.6640625" style="9" customWidth="1"/>
    <col min="4354" max="4354" width="23.6640625" style="9" customWidth="1"/>
    <col min="4355" max="4355" width="22.33203125" style="9" customWidth="1"/>
    <col min="4356" max="4356" width="17.6640625" style="9" customWidth="1"/>
    <col min="4357" max="4357" width="8.6640625" style="9" customWidth="1"/>
    <col min="4358" max="4358" width="9.33203125" style="9" customWidth="1"/>
    <col min="4359" max="4359" width="11" style="9" customWidth="1"/>
    <col min="4360" max="4360" width="17.33203125" style="9" customWidth="1"/>
    <col min="4361" max="4608" width="11.44140625" style="9"/>
    <col min="4609" max="4609" width="21.6640625" style="9" customWidth="1"/>
    <col min="4610" max="4610" width="23.6640625" style="9" customWidth="1"/>
    <col min="4611" max="4611" width="22.33203125" style="9" customWidth="1"/>
    <col min="4612" max="4612" width="17.6640625" style="9" customWidth="1"/>
    <col min="4613" max="4613" width="8.6640625" style="9" customWidth="1"/>
    <col min="4614" max="4614" width="9.33203125" style="9" customWidth="1"/>
    <col min="4615" max="4615" width="11" style="9" customWidth="1"/>
    <col min="4616" max="4616" width="17.33203125" style="9" customWidth="1"/>
    <col min="4617" max="4864" width="11.44140625" style="9"/>
    <col min="4865" max="4865" width="21.6640625" style="9" customWidth="1"/>
    <col min="4866" max="4866" width="23.6640625" style="9" customWidth="1"/>
    <col min="4867" max="4867" width="22.33203125" style="9" customWidth="1"/>
    <col min="4868" max="4868" width="17.6640625" style="9" customWidth="1"/>
    <col min="4869" max="4869" width="8.6640625" style="9" customWidth="1"/>
    <col min="4870" max="4870" width="9.33203125" style="9" customWidth="1"/>
    <col min="4871" max="4871" width="11" style="9" customWidth="1"/>
    <col min="4872" max="4872" width="17.33203125" style="9" customWidth="1"/>
    <col min="4873" max="5120" width="11.44140625" style="9"/>
    <col min="5121" max="5121" width="21.6640625" style="9" customWidth="1"/>
    <col min="5122" max="5122" width="23.6640625" style="9" customWidth="1"/>
    <col min="5123" max="5123" width="22.33203125" style="9" customWidth="1"/>
    <col min="5124" max="5124" width="17.6640625" style="9" customWidth="1"/>
    <col min="5125" max="5125" width="8.6640625" style="9" customWidth="1"/>
    <col min="5126" max="5126" width="9.33203125" style="9" customWidth="1"/>
    <col min="5127" max="5127" width="11" style="9" customWidth="1"/>
    <col min="5128" max="5128" width="17.33203125" style="9" customWidth="1"/>
    <col min="5129" max="5376" width="11.44140625" style="9"/>
    <col min="5377" max="5377" width="21.6640625" style="9" customWidth="1"/>
    <col min="5378" max="5378" width="23.6640625" style="9" customWidth="1"/>
    <col min="5379" max="5379" width="22.33203125" style="9" customWidth="1"/>
    <col min="5380" max="5380" width="17.6640625" style="9" customWidth="1"/>
    <col min="5381" max="5381" width="8.6640625" style="9" customWidth="1"/>
    <col min="5382" max="5382" width="9.33203125" style="9" customWidth="1"/>
    <col min="5383" max="5383" width="11" style="9" customWidth="1"/>
    <col min="5384" max="5384" width="17.33203125" style="9" customWidth="1"/>
    <col min="5385" max="5632" width="11.44140625" style="9"/>
    <col min="5633" max="5633" width="21.6640625" style="9" customWidth="1"/>
    <col min="5634" max="5634" width="23.6640625" style="9" customWidth="1"/>
    <col min="5635" max="5635" width="22.33203125" style="9" customWidth="1"/>
    <col min="5636" max="5636" width="17.6640625" style="9" customWidth="1"/>
    <col min="5637" max="5637" width="8.6640625" style="9" customWidth="1"/>
    <col min="5638" max="5638" width="9.33203125" style="9" customWidth="1"/>
    <col min="5639" max="5639" width="11" style="9" customWidth="1"/>
    <col min="5640" max="5640" width="17.33203125" style="9" customWidth="1"/>
    <col min="5641" max="5888" width="11.44140625" style="9"/>
    <col min="5889" max="5889" width="21.6640625" style="9" customWidth="1"/>
    <col min="5890" max="5890" width="23.6640625" style="9" customWidth="1"/>
    <col min="5891" max="5891" width="22.33203125" style="9" customWidth="1"/>
    <col min="5892" max="5892" width="17.6640625" style="9" customWidth="1"/>
    <col min="5893" max="5893" width="8.6640625" style="9" customWidth="1"/>
    <col min="5894" max="5894" width="9.33203125" style="9" customWidth="1"/>
    <col min="5895" max="5895" width="11" style="9" customWidth="1"/>
    <col min="5896" max="5896" width="17.33203125" style="9" customWidth="1"/>
    <col min="5897" max="6144" width="11.44140625" style="9"/>
    <col min="6145" max="6145" width="21.6640625" style="9" customWidth="1"/>
    <col min="6146" max="6146" width="23.6640625" style="9" customWidth="1"/>
    <col min="6147" max="6147" width="22.33203125" style="9" customWidth="1"/>
    <col min="6148" max="6148" width="17.6640625" style="9" customWidth="1"/>
    <col min="6149" max="6149" width="8.6640625" style="9" customWidth="1"/>
    <col min="6150" max="6150" width="9.33203125" style="9" customWidth="1"/>
    <col min="6151" max="6151" width="11" style="9" customWidth="1"/>
    <col min="6152" max="6152" width="17.33203125" style="9" customWidth="1"/>
    <col min="6153" max="6400" width="11.44140625" style="9"/>
    <col min="6401" max="6401" width="21.6640625" style="9" customWidth="1"/>
    <col min="6402" max="6402" width="23.6640625" style="9" customWidth="1"/>
    <col min="6403" max="6403" width="22.33203125" style="9" customWidth="1"/>
    <col min="6404" max="6404" width="17.6640625" style="9" customWidth="1"/>
    <col min="6405" max="6405" width="8.6640625" style="9" customWidth="1"/>
    <col min="6406" max="6406" width="9.33203125" style="9" customWidth="1"/>
    <col min="6407" max="6407" width="11" style="9" customWidth="1"/>
    <col min="6408" max="6408" width="17.33203125" style="9" customWidth="1"/>
    <col min="6409" max="6656" width="11.44140625" style="9"/>
    <col min="6657" max="6657" width="21.6640625" style="9" customWidth="1"/>
    <col min="6658" max="6658" width="23.6640625" style="9" customWidth="1"/>
    <col min="6659" max="6659" width="22.33203125" style="9" customWidth="1"/>
    <col min="6660" max="6660" width="17.6640625" style="9" customWidth="1"/>
    <col min="6661" max="6661" width="8.6640625" style="9" customWidth="1"/>
    <col min="6662" max="6662" width="9.33203125" style="9" customWidth="1"/>
    <col min="6663" max="6663" width="11" style="9" customWidth="1"/>
    <col min="6664" max="6664" width="17.33203125" style="9" customWidth="1"/>
    <col min="6665" max="6912" width="11.44140625" style="9"/>
    <col min="6913" max="6913" width="21.6640625" style="9" customWidth="1"/>
    <col min="6914" max="6914" width="23.6640625" style="9" customWidth="1"/>
    <col min="6915" max="6915" width="22.33203125" style="9" customWidth="1"/>
    <col min="6916" max="6916" width="17.6640625" style="9" customWidth="1"/>
    <col min="6917" max="6917" width="8.6640625" style="9" customWidth="1"/>
    <col min="6918" max="6918" width="9.33203125" style="9" customWidth="1"/>
    <col min="6919" max="6919" width="11" style="9" customWidth="1"/>
    <col min="6920" max="6920" width="17.33203125" style="9" customWidth="1"/>
    <col min="6921" max="7168" width="11.44140625" style="9"/>
    <col min="7169" max="7169" width="21.6640625" style="9" customWidth="1"/>
    <col min="7170" max="7170" width="23.6640625" style="9" customWidth="1"/>
    <col min="7171" max="7171" width="22.33203125" style="9" customWidth="1"/>
    <col min="7172" max="7172" width="17.6640625" style="9" customWidth="1"/>
    <col min="7173" max="7173" width="8.6640625" style="9" customWidth="1"/>
    <col min="7174" max="7174" width="9.33203125" style="9" customWidth="1"/>
    <col min="7175" max="7175" width="11" style="9" customWidth="1"/>
    <col min="7176" max="7176" width="17.33203125" style="9" customWidth="1"/>
    <col min="7177" max="7424" width="11.44140625" style="9"/>
    <col min="7425" max="7425" width="21.6640625" style="9" customWidth="1"/>
    <col min="7426" max="7426" width="23.6640625" style="9" customWidth="1"/>
    <col min="7427" max="7427" width="22.33203125" style="9" customWidth="1"/>
    <col min="7428" max="7428" width="17.6640625" style="9" customWidth="1"/>
    <col min="7429" max="7429" width="8.6640625" style="9" customWidth="1"/>
    <col min="7430" max="7430" width="9.33203125" style="9" customWidth="1"/>
    <col min="7431" max="7431" width="11" style="9" customWidth="1"/>
    <col min="7432" max="7432" width="17.33203125" style="9" customWidth="1"/>
    <col min="7433" max="7680" width="11.44140625" style="9"/>
    <col min="7681" max="7681" width="21.6640625" style="9" customWidth="1"/>
    <col min="7682" max="7682" width="23.6640625" style="9" customWidth="1"/>
    <col min="7683" max="7683" width="22.33203125" style="9" customWidth="1"/>
    <col min="7684" max="7684" width="17.6640625" style="9" customWidth="1"/>
    <col min="7685" max="7685" width="8.6640625" style="9" customWidth="1"/>
    <col min="7686" max="7686" width="9.33203125" style="9" customWidth="1"/>
    <col min="7687" max="7687" width="11" style="9" customWidth="1"/>
    <col min="7688" max="7688" width="17.33203125" style="9" customWidth="1"/>
    <col min="7689" max="7936" width="11.44140625" style="9"/>
    <col min="7937" max="7937" width="21.6640625" style="9" customWidth="1"/>
    <col min="7938" max="7938" width="23.6640625" style="9" customWidth="1"/>
    <col min="7939" max="7939" width="22.33203125" style="9" customWidth="1"/>
    <col min="7940" max="7940" width="17.6640625" style="9" customWidth="1"/>
    <col min="7941" max="7941" width="8.6640625" style="9" customWidth="1"/>
    <col min="7942" max="7942" width="9.33203125" style="9" customWidth="1"/>
    <col min="7943" max="7943" width="11" style="9" customWidth="1"/>
    <col min="7944" max="7944" width="17.33203125" style="9" customWidth="1"/>
    <col min="7945" max="8192" width="11.44140625" style="9"/>
    <col min="8193" max="8193" width="21.6640625" style="9" customWidth="1"/>
    <col min="8194" max="8194" width="23.6640625" style="9" customWidth="1"/>
    <col min="8195" max="8195" width="22.33203125" style="9" customWidth="1"/>
    <col min="8196" max="8196" width="17.6640625" style="9" customWidth="1"/>
    <col min="8197" max="8197" width="8.6640625" style="9" customWidth="1"/>
    <col min="8198" max="8198" width="9.33203125" style="9" customWidth="1"/>
    <col min="8199" max="8199" width="11" style="9" customWidth="1"/>
    <col min="8200" max="8200" width="17.33203125" style="9" customWidth="1"/>
    <col min="8201" max="8448" width="11.44140625" style="9"/>
    <col min="8449" max="8449" width="21.6640625" style="9" customWidth="1"/>
    <col min="8450" max="8450" width="23.6640625" style="9" customWidth="1"/>
    <col min="8451" max="8451" width="22.33203125" style="9" customWidth="1"/>
    <col min="8452" max="8452" width="17.6640625" style="9" customWidth="1"/>
    <col min="8453" max="8453" width="8.6640625" style="9" customWidth="1"/>
    <col min="8454" max="8454" width="9.33203125" style="9" customWidth="1"/>
    <col min="8455" max="8455" width="11" style="9" customWidth="1"/>
    <col min="8456" max="8456" width="17.33203125" style="9" customWidth="1"/>
    <col min="8457" max="8704" width="11.44140625" style="9"/>
    <col min="8705" max="8705" width="21.6640625" style="9" customWidth="1"/>
    <col min="8706" max="8706" width="23.6640625" style="9" customWidth="1"/>
    <col min="8707" max="8707" width="22.33203125" style="9" customWidth="1"/>
    <col min="8708" max="8708" width="17.6640625" style="9" customWidth="1"/>
    <col min="8709" max="8709" width="8.6640625" style="9" customWidth="1"/>
    <col min="8710" max="8710" width="9.33203125" style="9" customWidth="1"/>
    <col min="8711" max="8711" width="11" style="9" customWidth="1"/>
    <col min="8712" max="8712" width="17.33203125" style="9" customWidth="1"/>
    <col min="8713" max="8960" width="11.44140625" style="9"/>
    <col min="8961" max="8961" width="21.6640625" style="9" customWidth="1"/>
    <col min="8962" max="8962" width="23.6640625" style="9" customWidth="1"/>
    <col min="8963" max="8963" width="22.33203125" style="9" customWidth="1"/>
    <col min="8964" max="8964" width="17.6640625" style="9" customWidth="1"/>
    <col min="8965" max="8965" width="8.6640625" style="9" customWidth="1"/>
    <col min="8966" max="8966" width="9.33203125" style="9" customWidth="1"/>
    <col min="8967" max="8967" width="11" style="9" customWidth="1"/>
    <col min="8968" max="8968" width="17.33203125" style="9" customWidth="1"/>
    <col min="8969" max="9216" width="11.44140625" style="9"/>
    <col min="9217" max="9217" width="21.6640625" style="9" customWidth="1"/>
    <col min="9218" max="9218" width="23.6640625" style="9" customWidth="1"/>
    <col min="9219" max="9219" width="22.33203125" style="9" customWidth="1"/>
    <col min="9220" max="9220" width="17.6640625" style="9" customWidth="1"/>
    <col min="9221" max="9221" width="8.6640625" style="9" customWidth="1"/>
    <col min="9222" max="9222" width="9.33203125" style="9" customWidth="1"/>
    <col min="9223" max="9223" width="11" style="9" customWidth="1"/>
    <col min="9224" max="9224" width="17.33203125" style="9" customWidth="1"/>
    <col min="9225" max="9472" width="11.44140625" style="9"/>
    <col min="9473" max="9473" width="21.6640625" style="9" customWidth="1"/>
    <col min="9474" max="9474" width="23.6640625" style="9" customWidth="1"/>
    <col min="9475" max="9475" width="22.33203125" style="9" customWidth="1"/>
    <col min="9476" max="9476" width="17.6640625" style="9" customWidth="1"/>
    <col min="9477" max="9477" width="8.6640625" style="9" customWidth="1"/>
    <col min="9478" max="9478" width="9.33203125" style="9" customWidth="1"/>
    <col min="9479" max="9479" width="11" style="9" customWidth="1"/>
    <col min="9480" max="9480" width="17.33203125" style="9" customWidth="1"/>
    <col min="9481" max="9728" width="11.44140625" style="9"/>
    <col min="9729" max="9729" width="21.6640625" style="9" customWidth="1"/>
    <col min="9730" max="9730" width="23.6640625" style="9" customWidth="1"/>
    <col min="9731" max="9731" width="22.33203125" style="9" customWidth="1"/>
    <col min="9732" max="9732" width="17.6640625" style="9" customWidth="1"/>
    <col min="9733" max="9733" width="8.6640625" style="9" customWidth="1"/>
    <col min="9734" max="9734" width="9.33203125" style="9" customWidth="1"/>
    <col min="9735" max="9735" width="11" style="9" customWidth="1"/>
    <col min="9736" max="9736" width="17.33203125" style="9" customWidth="1"/>
    <col min="9737" max="9984" width="11.44140625" style="9"/>
    <col min="9985" max="9985" width="21.6640625" style="9" customWidth="1"/>
    <col min="9986" max="9986" width="23.6640625" style="9" customWidth="1"/>
    <col min="9987" max="9987" width="22.33203125" style="9" customWidth="1"/>
    <col min="9988" max="9988" width="17.6640625" style="9" customWidth="1"/>
    <col min="9989" max="9989" width="8.6640625" style="9" customWidth="1"/>
    <col min="9990" max="9990" width="9.33203125" style="9" customWidth="1"/>
    <col min="9991" max="9991" width="11" style="9" customWidth="1"/>
    <col min="9992" max="9992" width="17.33203125" style="9" customWidth="1"/>
    <col min="9993" max="10240" width="11.44140625" style="9"/>
    <col min="10241" max="10241" width="21.6640625" style="9" customWidth="1"/>
    <col min="10242" max="10242" width="23.6640625" style="9" customWidth="1"/>
    <col min="10243" max="10243" width="22.33203125" style="9" customWidth="1"/>
    <col min="10244" max="10244" width="17.6640625" style="9" customWidth="1"/>
    <col min="10245" max="10245" width="8.6640625" style="9" customWidth="1"/>
    <col min="10246" max="10246" width="9.33203125" style="9" customWidth="1"/>
    <col min="10247" max="10247" width="11" style="9" customWidth="1"/>
    <col min="10248" max="10248" width="17.33203125" style="9" customWidth="1"/>
    <col min="10249" max="10496" width="11.44140625" style="9"/>
    <col min="10497" max="10497" width="21.6640625" style="9" customWidth="1"/>
    <col min="10498" max="10498" width="23.6640625" style="9" customWidth="1"/>
    <col min="10499" max="10499" width="22.33203125" style="9" customWidth="1"/>
    <col min="10500" max="10500" width="17.6640625" style="9" customWidth="1"/>
    <col min="10501" max="10501" width="8.6640625" style="9" customWidth="1"/>
    <col min="10502" max="10502" width="9.33203125" style="9" customWidth="1"/>
    <col min="10503" max="10503" width="11" style="9" customWidth="1"/>
    <col min="10504" max="10504" width="17.33203125" style="9" customWidth="1"/>
    <col min="10505" max="10752" width="11.44140625" style="9"/>
    <col min="10753" max="10753" width="21.6640625" style="9" customWidth="1"/>
    <col min="10754" max="10754" width="23.6640625" style="9" customWidth="1"/>
    <col min="10755" max="10755" width="22.33203125" style="9" customWidth="1"/>
    <col min="10756" max="10756" width="17.6640625" style="9" customWidth="1"/>
    <col min="10757" max="10757" width="8.6640625" style="9" customWidth="1"/>
    <col min="10758" max="10758" width="9.33203125" style="9" customWidth="1"/>
    <col min="10759" max="10759" width="11" style="9" customWidth="1"/>
    <col min="10760" max="10760" width="17.33203125" style="9" customWidth="1"/>
    <col min="10761" max="11008" width="11.44140625" style="9"/>
    <col min="11009" max="11009" width="21.6640625" style="9" customWidth="1"/>
    <col min="11010" max="11010" width="23.6640625" style="9" customWidth="1"/>
    <col min="11011" max="11011" width="22.33203125" style="9" customWidth="1"/>
    <col min="11012" max="11012" width="17.6640625" style="9" customWidth="1"/>
    <col min="11013" max="11013" width="8.6640625" style="9" customWidth="1"/>
    <col min="11014" max="11014" width="9.33203125" style="9" customWidth="1"/>
    <col min="11015" max="11015" width="11" style="9" customWidth="1"/>
    <col min="11016" max="11016" width="17.33203125" style="9" customWidth="1"/>
    <col min="11017" max="11264" width="11.44140625" style="9"/>
    <col min="11265" max="11265" width="21.6640625" style="9" customWidth="1"/>
    <col min="11266" max="11266" width="23.6640625" style="9" customWidth="1"/>
    <col min="11267" max="11267" width="22.33203125" style="9" customWidth="1"/>
    <col min="11268" max="11268" width="17.6640625" style="9" customWidth="1"/>
    <col min="11269" max="11269" width="8.6640625" style="9" customWidth="1"/>
    <col min="11270" max="11270" width="9.33203125" style="9" customWidth="1"/>
    <col min="11271" max="11271" width="11" style="9" customWidth="1"/>
    <col min="11272" max="11272" width="17.33203125" style="9" customWidth="1"/>
    <col min="11273" max="11520" width="11.44140625" style="9"/>
    <col min="11521" max="11521" width="21.6640625" style="9" customWidth="1"/>
    <col min="11522" max="11522" width="23.6640625" style="9" customWidth="1"/>
    <col min="11523" max="11523" width="22.33203125" style="9" customWidth="1"/>
    <col min="11524" max="11524" width="17.6640625" style="9" customWidth="1"/>
    <col min="11525" max="11525" width="8.6640625" style="9" customWidth="1"/>
    <col min="11526" max="11526" width="9.33203125" style="9" customWidth="1"/>
    <col min="11527" max="11527" width="11" style="9" customWidth="1"/>
    <col min="11528" max="11528" width="17.33203125" style="9" customWidth="1"/>
    <col min="11529" max="11776" width="11.44140625" style="9"/>
    <col min="11777" max="11777" width="21.6640625" style="9" customWidth="1"/>
    <col min="11778" max="11778" width="23.6640625" style="9" customWidth="1"/>
    <col min="11779" max="11779" width="22.33203125" style="9" customWidth="1"/>
    <col min="11780" max="11780" width="17.6640625" style="9" customWidth="1"/>
    <col min="11781" max="11781" width="8.6640625" style="9" customWidth="1"/>
    <col min="11782" max="11782" width="9.33203125" style="9" customWidth="1"/>
    <col min="11783" max="11783" width="11" style="9" customWidth="1"/>
    <col min="11784" max="11784" width="17.33203125" style="9" customWidth="1"/>
    <col min="11785" max="12032" width="11.44140625" style="9"/>
    <col min="12033" max="12033" width="21.6640625" style="9" customWidth="1"/>
    <col min="12034" max="12034" width="23.6640625" style="9" customWidth="1"/>
    <col min="12035" max="12035" width="22.33203125" style="9" customWidth="1"/>
    <col min="12036" max="12036" width="17.6640625" style="9" customWidth="1"/>
    <col min="12037" max="12037" width="8.6640625" style="9" customWidth="1"/>
    <col min="12038" max="12038" width="9.33203125" style="9" customWidth="1"/>
    <col min="12039" max="12039" width="11" style="9" customWidth="1"/>
    <col min="12040" max="12040" width="17.33203125" style="9" customWidth="1"/>
    <col min="12041" max="12288" width="11.44140625" style="9"/>
    <col min="12289" max="12289" width="21.6640625" style="9" customWidth="1"/>
    <col min="12290" max="12290" width="23.6640625" style="9" customWidth="1"/>
    <col min="12291" max="12291" width="22.33203125" style="9" customWidth="1"/>
    <col min="12292" max="12292" width="17.6640625" style="9" customWidth="1"/>
    <col min="12293" max="12293" width="8.6640625" style="9" customWidth="1"/>
    <col min="12294" max="12294" width="9.33203125" style="9" customWidth="1"/>
    <col min="12295" max="12295" width="11" style="9" customWidth="1"/>
    <col min="12296" max="12296" width="17.33203125" style="9" customWidth="1"/>
    <col min="12297" max="12544" width="11.44140625" style="9"/>
    <col min="12545" max="12545" width="21.6640625" style="9" customWidth="1"/>
    <col min="12546" max="12546" width="23.6640625" style="9" customWidth="1"/>
    <col min="12547" max="12547" width="22.33203125" style="9" customWidth="1"/>
    <col min="12548" max="12548" width="17.6640625" style="9" customWidth="1"/>
    <col min="12549" max="12549" width="8.6640625" style="9" customWidth="1"/>
    <col min="12550" max="12550" width="9.33203125" style="9" customWidth="1"/>
    <col min="12551" max="12551" width="11" style="9" customWidth="1"/>
    <col min="12552" max="12552" width="17.33203125" style="9" customWidth="1"/>
    <col min="12553" max="12800" width="11.44140625" style="9"/>
    <col min="12801" max="12801" width="21.6640625" style="9" customWidth="1"/>
    <col min="12802" max="12802" width="23.6640625" style="9" customWidth="1"/>
    <col min="12803" max="12803" width="22.33203125" style="9" customWidth="1"/>
    <col min="12804" max="12804" width="17.6640625" style="9" customWidth="1"/>
    <col min="12805" max="12805" width="8.6640625" style="9" customWidth="1"/>
    <col min="12806" max="12806" width="9.33203125" style="9" customWidth="1"/>
    <col min="12807" max="12807" width="11" style="9" customWidth="1"/>
    <col min="12808" max="12808" width="17.33203125" style="9" customWidth="1"/>
    <col min="12809" max="13056" width="11.44140625" style="9"/>
    <col min="13057" max="13057" width="21.6640625" style="9" customWidth="1"/>
    <col min="13058" max="13058" width="23.6640625" style="9" customWidth="1"/>
    <col min="13059" max="13059" width="22.33203125" style="9" customWidth="1"/>
    <col min="13060" max="13060" width="17.6640625" style="9" customWidth="1"/>
    <col min="13061" max="13061" width="8.6640625" style="9" customWidth="1"/>
    <col min="13062" max="13062" width="9.33203125" style="9" customWidth="1"/>
    <col min="13063" max="13063" width="11" style="9" customWidth="1"/>
    <col min="13064" max="13064" width="17.33203125" style="9" customWidth="1"/>
    <col min="13065" max="13312" width="11.44140625" style="9"/>
    <col min="13313" max="13313" width="21.6640625" style="9" customWidth="1"/>
    <col min="13314" max="13314" width="23.6640625" style="9" customWidth="1"/>
    <col min="13315" max="13315" width="22.33203125" style="9" customWidth="1"/>
    <col min="13316" max="13316" width="17.6640625" style="9" customWidth="1"/>
    <col min="13317" max="13317" width="8.6640625" style="9" customWidth="1"/>
    <col min="13318" max="13318" width="9.33203125" style="9" customWidth="1"/>
    <col min="13319" max="13319" width="11" style="9" customWidth="1"/>
    <col min="13320" max="13320" width="17.33203125" style="9" customWidth="1"/>
    <col min="13321" max="13568" width="11.44140625" style="9"/>
    <col min="13569" max="13569" width="21.6640625" style="9" customWidth="1"/>
    <col min="13570" max="13570" width="23.6640625" style="9" customWidth="1"/>
    <col min="13571" max="13571" width="22.33203125" style="9" customWidth="1"/>
    <col min="13572" max="13572" width="17.6640625" style="9" customWidth="1"/>
    <col min="13573" max="13573" width="8.6640625" style="9" customWidth="1"/>
    <col min="13574" max="13574" width="9.33203125" style="9" customWidth="1"/>
    <col min="13575" max="13575" width="11" style="9" customWidth="1"/>
    <col min="13576" max="13576" width="17.33203125" style="9" customWidth="1"/>
    <col min="13577" max="13824" width="11.44140625" style="9"/>
    <col min="13825" max="13825" width="21.6640625" style="9" customWidth="1"/>
    <col min="13826" max="13826" width="23.6640625" style="9" customWidth="1"/>
    <col min="13827" max="13827" width="22.33203125" style="9" customWidth="1"/>
    <col min="13828" max="13828" width="17.6640625" style="9" customWidth="1"/>
    <col min="13829" max="13829" width="8.6640625" style="9" customWidth="1"/>
    <col min="13830" max="13830" width="9.33203125" style="9" customWidth="1"/>
    <col min="13831" max="13831" width="11" style="9" customWidth="1"/>
    <col min="13832" max="13832" width="17.33203125" style="9" customWidth="1"/>
    <col min="13833" max="14080" width="11.44140625" style="9"/>
    <col min="14081" max="14081" width="21.6640625" style="9" customWidth="1"/>
    <col min="14082" max="14082" width="23.6640625" style="9" customWidth="1"/>
    <col min="14083" max="14083" width="22.33203125" style="9" customWidth="1"/>
    <col min="14084" max="14084" width="17.6640625" style="9" customWidth="1"/>
    <col min="14085" max="14085" width="8.6640625" style="9" customWidth="1"/>
    <col min="14086" max="14086" width="9.33203125" style="9" customWidth="1"/>
    <col min="14087" max="14087" width="11" style="9" customWidth="1"/>
    <col min="14088" max="14088" width="17.33203125" style="9" customWidth="1"/>
    <col min="14089" max="14336" width="11.44140625" style="9"/>
    <col min="14337" max="14337" width="21.6640625" style="9" customWidth="1"/>
    <col min="14338" max="14338" width="23.6640625" style="9" customWidth="1"/>
    <col min="14339" max="14339" width="22.33203125" style="9" customWidth="1"/>
    <col min="14340" max="14340" width="17.6640625" style="9" customWidth="1"/>
    <col min="14341" max="14341" width="8.6640625" style="9" customWidth="1"/>
    <col min="14342" max="14342" width="9.33203125" style="9" customWidth="1"/>
    <col min="14343" max="14343" width="11" style="9" customWidth="1"/>
    <col min="14344" max="14344" width="17.33203125" style="9" customWidth="1"/>
    <col min="14345" max="14592" width="11.44140625" style="9"/>
    <col min="14593" max="14593" width="21.6640625" style="9" customWidth="1"/>
    <col min="14594" max="14594" width="23.6640625" style="9" customWidth="1"/>
    <col min="14595" max="14595" width="22.33203125" style="9" customWidth="1"/>
    <col min="14596" max="14596" width="17.6640625" style="9" customWidth="1"/>
    <col min="14597" max="14597" width="8.6640625" style="9" customWidth="1"/>
    <col min="14598" max="14598" width="9.33203125" style="9" customWidth="1"/>
    <col min="14599" max="14599" width="11" style="9" customWidth="1"/>
    <col min="14600" max="14600" width="17.33203125" style="9" customWidth="1"/>
    <col min="14601" max="14848" width="11.44140625" style="9"/>
    <col min="14849" max="14849" width="21.6640625" style="9" customWidth="1"/>
    <col min="14850" max="14850" width="23.6640625" style="9" customWidth="1"/>
    <col min="14851" max="14851" width="22.33203125" style="9" customWidth="1"/>
    <col min="14852" max="14852" width="17.6640625" style="9" customWidth="1"/>
    <col min="14853" max="14853" width="8.6640625" style="9" customWidth="1"/>
    <col min="14854" max="14854" width="9.33203125" style="9" customWidth="1"/>
    <col min="14855" max="14855" width="11" style="9" customWidth="1"/>
    <col min="14856" max="14856" width="17.33203125" style="9" customWidth="1"/>
    <col min="14857" max="15104" width="11.44140625" style="9"/>
    <col min="15105" max="15105" width="21.6640625" style="9" customWidth="1"/>
    <col min="15106" max="15106" width="23.6640625" style="9" customWidth="1"/>
    <col min="15107" max="15107" width="22.33203125" style="9" customWidth="1"/>
    <col min="15108" max="15108" width="17.6640625" style="9" customWidth="1"/>
    <col min="15109" max="15109" width="8.6640625" style="9" customWidth="1"/>
    <col min="15110" max="15110" width="9.33203125" style="9" customWidth="1"/>
    <col min="15111" max="15111" width="11" style="9" customWidth="1"/>
    <col min="15112" max="15112" width="17.33203125" style="9" customWidth="1"/>
    <col min="15113" max="15360" width="11.44140625" style="9"/>
    <col min="15361" max="15361" width="21.6640625" style="9" customWidth="1"/>
    <col min="15362" max="15362" width="23.6640625" style="9" customWidth="1"/>
    <col min="15363" max="15363" width="22.33203125" style="9" customWidth="1"/>
    <col min="15364" max="15364" width="17.6640625" style="9" customWidth="1"/>
    <col min="15365" max="15365" width="8.6640625" style="9" customWidth="1"/>
    <col min="15366" max="15366" width="9.33203125" style="9" customWidth="1"/>
    <col min="15367" max="15367" width="11" style="9" customWidth="1"/>
    <col min="15368" max="15368" width="17.33203125" style="9" customWidth="1"/>
    <col min="15369" max="15616" width="11.44140625" style="9"/>
    <col min="15617" max="15617" width="21.6640625" style="9" customWidth="1"/>
    <col min="15618" max="15618" width="23.6640625" style="9" customWidth="1"/>
    <col min="15619" max="15619" width="22.33203125" style="9" customWidth="1"/>
    <col min="15620" max="15620" width="17.6640625" style="9" customWidth="1"/>
    <col min="15621" max="15621" width="8.6640625" style="9" customWidth="1"/>
    <col min="15622" max="15622" width="9.33203125" style="9" customWidth="1"/>
    <col min="15623" max="15623" width="11" style="9" customWidth="1"/>
    <col min="15624" max="15624" width="17.33203125" style="9" customWidth="1"/>
    <col min="15625" max="15872" width="11.44140625" style="9"/>
    <col min="15873" max="15873" width="21.6640625" style="9" customWidth="1"/>
    <col min="15874" max="15874" width="23.6640625" style="9" customWidth="1"/>
    <col min="15875" max="15875" width="22.33203125" style="9" customWidth="1"/>
    <col min="15876" max="15876" width="17.6640625" style="9" customWidth="1"/>
    <col min="15877" max="15877" width="8.6640625" style="9" customWidth="1"/>
    <col min="15878" max="15878" width="9.33203125" style="9" customWidth="1"/>
    <col min="15879" max="15879" width="11" style="9" customWidth="1"/>
    <col min="15880" max="15880" width="17.33203125" style="9" customWidth="1"/>
    <col min="15881" max="16128" width="11.44140625" style="9"/>
    <col min="16129" max="16129" width="21.6640625" style="9" customWidth="1"/>
    <col min="16130" max="16130" width="23.6640625" style="9" customWidth="1"/>
    <col min="16131" max="16131" width="22.33203125" style="9" customWidth="1"/>
    <col min="16132" max="16132" width="17.6640625" style="9" customWidth="1"/>
    <col min="16133" max="16133" width="8.6640625" style="9" customWidth="1"/>
    <col min="16134" max="16134" width="9.33203125" style="9" customWidth="1"/>
    <col min="16135" max="16135" width="11" style="9" customWidth="1"/>
    <col min="16136" max="16136" width="17.33203125" style="9" customWidth="1"/>
    <col min="16137" max="16384" width="11.44140625" style="9"/>
  </cols>
  <sheetData>
    <row r="1" spans="1:8" s="18" customFormat="1" ht="17.399999999999999" x14ac:dyDescent="0.3">
      <c r="A1" s="391" t="s">
        <v>73</v>
      </c>
      <c r="B1" s="391"/>
      <c r="C1" s="391"/>
      <c r="D1" s="391"/>
      <c r="E1" s="391"/>
      <c r="F1" s="391"/>
      <c r="G1" s="391"/>
      <c r="H1" s="391"/>
    </row>
    <row r="3" spans="1:8" ht="13.8" x14ac:dyDescent="0.25">
      <c r="A3" s="392" t="s">
        <v>143</v>
      </c>
      <c r="B3" s="392"/>
      <c r="C3" s="392"/>
      <c r="D3" s="392"/>
      <c r="E3" s="392"/>
      <c r="F3" s="392"/>
      <c r="G3" s="392"/>
      <c r="H3" s="392"/>
    </row>
    <row r="4" spans="1:8" ht="13.8" x14ac:dyDescent="0.25">
      <c r="A4" s="393"/>
      <c r="B4" s="393"/>
      <c r="C4" s="393"/>
      <c r="D4" s="393"/>
      <c r="E4" s="393"/>
      <c r="F4" s="393"/>
      <c r="G4" s="393"/>
      <c r="H4" s="393"/>
    </row>
    <row r="5" spans="1:8" s="19" customFormat="1" x14ac:dyDescent="0.25">
      <c r="A5" s="80" t="s">
        <v>2</v>
      </c>
      <c r="B5" s="394" t="s">
        <v>68</v>
      </c>
      <c r="C5" s="395"/>
      <c r="D5" s="396"/>
      <c r="E5" s="397" t="s">
        <v>86</v>
      </c>
      <c r="F5" s="397" t="s">
        <v>87</v>
      </c>
      <c r="G5" s="397" t="s">
        <v>88</v>
      </c>
      <c r="H5" s="399" t="s">
        <v>1</v>
      </c>
    </row>
    <row r="6" spans="1:8" s="19" customFormat="1" ht="67.5" customHeight="1" thickBot="1" x14ac:dyDescent="0.3">
      <c r="A6" s="86" t="s">
        <v>3</v>
      </c>
      <c r="B6" s="87" t="s">
        <v>114</v>
      </c>
      <c r="C6" s="87" t="s">
        <v>115</v>
      </c>
      <c r="D6" s="88" t="s">
        <v>116</v>
      </c>
      <c r="E6" s="398"/>
      <c r="F6" s="398"/>
      <c r="G6" s="398"/>
      <c r="H6" s="400"/>
    </row>
    <row r="7" spans="1:8" ht="13.8" thickTop="1" x14ac:dyDescent="0.25">
      <c r="A7" s="65" t="s">
        <v>27</v>
      </c>
      <c r="B7" s="71">
        <v>109904</v>
      </c>
      <c r="C7" s="73">
        <v>389641</v>
      </c>
      <c r="D7" s="71">
        <v>499545</v>
      </c>
      <c r="E7" s="72">
        <v>0</v>
      </c>
      <c r="F7" s="72">
        <v>0</v>
      </c>
      <c r="G7" s="72">
        <v>0</v>
      </c>
      <c r="H7" s="73">
        <v>499545</v>
      </c>
    </row>
    <row r="8" spans="1:8" x14ac:dyDescent="0.25">
      <c r="A8" s="65" t="s">
        <v>28</v>
      </c>
      <c r="B8" s="67">
        <v>675989</v>
      </c>
      <c r="C8" s="73">
        <v>341715</v>
      </c>
      <c r="D8" s="71">
        <v>1017704</v>
      </c>
      <c r="E8" s="72">
        <v>0</v>
      </c>
      <c r="F8" s="72">
        <v>0</v>
      </c>
      <c r="G8" s="72">
        <v>0</v>
      </c>
      <c r="H8" s="73">
        <v>1017704</v>
      </c>
    </row>
    <row r="9" spans="1:8" x14ac:dyDescent="0.25">
      <c r="A9" s="65" t="s">
        <v>29</v>
      </c>
      <c r="B9" s="67" t="s">
        <v>138</v>
      </c>
      <c r="C9" s="67" t="s">
        <v>138</v>
      </c>
      <c r="D9" s="71">
        <v>103040</v>
      </c>
      <c r="E9" s="72">
        <v>0</v>
      </c>
      <c r="F9" s="72">
        <v>0</v>
      </c>
      <c r="G9" s="72">
        <v>0</v>
      </c>
      <c r="H9" s="73">
        <v>103040</v>
      </c>
    </row>
    <row r="10" spans="1:8" x14ac:dyDescent="0.25">
      <c r="A10" s="65" t="s">
        <v>30</v>
      </c>
      <c r="B10" s="67" t="s">
        <v>138</v>
      </c>
      <c r="C10" s="73" t="s">
        <v>140</v>
      </c>
      <c r="D10" s="71">
        <v>916042</v>
      </c>
      <c r="E10" s="72">
        <v>0</v>
      </c>
      <c r="F10" s="72">
        <v>0</v>
      </c>
      <c r="G10" s="72">
        <v>0</v>
      </c>
      <c r="H10" s="73">
        <v>916042</v>
      </c>
    </row>
    <row r="11" spans="1:8" x14ac:dyDescent="0.25">
      <c r="A11" s="66" t="s">
        <v>4</v>
      </c>
      <c r="B11" s="68">
        <v>1233177</v>
      </c>
      <c r="C11" s="75">
        <v>1303154</v>
      </c>
      <c r="D11" s="68">
        <v>2536331</v>
      </c>
      <c r="E11" s="181">
        <v>0</v>
      </c>
      <c r="F11" s="181">
        <v>0</v>
      </c>
      <c r="G11" s="181">
        <v>0</v>
      </c>
      <c r="H11" s="75">
        <v>2536331</v>
      </c>
    </row>
    <row r="12" spans="1:8" x14ac:dyDescent="0.25">
      <c r="A12" s="66"/>
      <c r="B12" s="68"/>
      <c r="C12" s="75"/>
      <c r="D12" s="68"/>
      <c r="E12" s="75"/>
      <c r="F12" s="68"/>
      <c r="G12" s="68"/>
      <c r="H12" s="75"/>
    </row>
    <row r="13" spans="1:8" x14ac:dyDescent="0.25">
      <c r="A13" s="66" t="s">
        <v>5</v>
      </c>
      <c r="B13" s="68">
        <v>96276</v>
      </c>
      <c r="C13" s="75">
        <v>49757</v>
      </c>
      <c r="D13" s="68">
        <v>146033</v>
      </c>
      <c r="E13" s="181">
        <v>0</v>
      </c>
      <c r="F13" s="181">
        <v>0</v>
      </c>
      <c r="G13" s="181">
        <v>0</v>
      </c>
      <c r="H13" s="75">
        <v>146033</v>
      </c>
    </row>
    <row r="14" spans="1:8" x14ac:dyDescent="0.25">
      <c r="A14" s="66"/>
      <c r="B14" s="69"/>
      <c r="C14" s="76"/>
      <c r="D14" s="68"/>
      <c r="E14" s="75"/>
      <c r="F14" s="68"/>
      <c r="G14" s="68"/>
      <c r="H14" s="75"/>
    </row>
    <row r="15" spans="1:8" x14ac:dyDescent="0.25">
      <c r="A15" s="66" t="s">
        <v>6</v>
      </c>
      <c r="B15" s="68">
        <v>51305</v>
      </c>
      <c r="C15" s="75">
        <v>27500</v>
      </c>
      <c r="D15" s="68">
        <v>78805</v>
      </c>
      <c r="E15" s="75">
        <v>0</v>
      </c>
      <c r="F15" s="68">
        <v>266</v>
      </c>
      <c r="G15" s="181">
        <v>226</v>
      </c>
      <c r="H15" s="75">
        <v>79297</v>
      </c>
    </row>
    <row r="16" spans="1:8" x14ac:dyDescent="0.25">
      <c r="A16" s="66"/>
      <c r="B16" s="69"/>
      <c r="C16" s="76"/>
      <c r="D16" s="68"/>
      <c r="E16" s="75"/>
      <c r="F16" s="68"/>
      <c r="G16" s="68"/>
      <c r="H16" s="75"/>
    </row>
    <row r="17" spans="1:8" x14ac:dyDescent="0.25">
      <c r="A17" s="65" t="s">
        <v>71</v>
      </c>
      <c r="B17" s="67" t="s">
        <v>138</v>
      </c>
      <c r="C17" s="67" t="s">
        <v>138</v>
      </c>
      <c r="D17" s="71">
        <v>327144</v>
      </c>
      <c r="E17" s="72">
        <v>0</v>
      </c>
      <c r="F17" s="72">
        <v>0</v>
      </c>
      <c r="G17" s="72">
        <v>0</v>
      </c>
      <c r="H17" s="73">
        <v>327144</v>
      </c>
    </row>
    <row r="18" spans="1:8" x14ac:dyDescent="0.25">
      <c r="A18" s="65" t="s">
        <v>31</v>
      </c>
      <c r="B18" s="67" t="s">
        <v>138</v>
      </c>
      <c r="C18" s="67" t="s">
        <v>138</v>
      </c>
      <c r="D18" s="71">
        <v>257903</v>
      </c>
      <c r="E18" s="72">
        <v>0</v>
      </c>
      <c r="F18" s="72">
        <v>0</v>
      </c>
      <c r="G18" s="72">
        <v>0</v>
      </c>
      <c r="H18" s="73">
        <v>257903</v>
      </c>
    </row>
    <row r="19" spans="1:8" x14ac:dyDescent="0.25">
      <c r="A19" s="65" t="s">
        <v>32</v>
      </c>
      <c r="B19" s="67">
        <v>561950</v>
      </c>
      <c r="C19" s="74">
        <v>170024</v>
      </c>
      <c r="D19" s="71">
        <v>731974</v>
      </c>
      <c r="E19" s="72">
        <v>0</v>
      </c>
      <c r="F19" s="72">
        <v>0</v>
      </c>
      <c r="G19" s="72">
        <v>0</v>
      </c>
      <c r="H19" s="73">
        <v>731974</v>
      </c>
    </row>
    <row r="20" spans="1:8" x14ac:dyDescent="0.25">
      <c r="A20" s="66" t="s">
        <v>62</v>
      </c>
      <c r="B20" s="68">
        <v>973634</v>
      </c>
      <c r="C20" s="75">
        <v>343387</v>
      </c>
      <c r="D20" s="68">
        <v>1317021</v>
      </c>
      <c r="E20" s="181">
        <v>0</v>
      </c>
      <c r="F20" s="181">
        <v>0</v>
      </c>
      <c r="G20" s="181">
        <v>0</v>
      </c>
      <c r="H20" s="75">
        <v>1317021</v>
      </c>
    </row>
    <row r="21" spans="1:8" x14ac:dyDescent="0.25">
      <c r="A21" s="66"/>
      <c r="B21" s="69"/>
      <c r="C21" s="75"/>
      <c r="D21" s="68"/>
      <c r="E21" s="75"/>
      <c r="F21" s="68"/>
      <c r="G21" s="68"/>
      <c r="H21" s="75"/>
    </row>
    <row r="22" spans="1:8" x14ac:dyDescent="0.25">
      <c r="A22" s="66" t="s">
        <v>7</v>
      </c>
      <c r="B22" s="68">
        <v>899008</v>
      </c>
      <c r="C22" s="75">
        <v>90111</v>
      </c>
      <c r="D22" s="68">
        <v>989119</v>
      </c>
      <c r="E22" s="181">
        <v>0</v>
      </c>
      <c r="F22" s="181">
        <v>0</v>
      </c>
      <c r="G22" s="181">
        <v>0</v>
      </c>
      <c r="H22" s="75">
        <v>989119</v>
      </c>
    </row>
    <row r="23" spans="1:8" x14ac:dyDescent="0.25">
      <c r="A23" s="66"/>
      <c r="B23" s="69"/>
      <c r="C23" s="75"/>
      <c r="D23" s="68"/>
      <c r="E23" s="75"/>
      <c r="F23" s="68"/>
      <c r="G23" s="68"/>
      <c r="H23" s="75"/>
    </row>
    <row r="24" spans="1:8" x14ac:dyDescent="0.25">
      <c r="A24" s="66" t="s">
        <v>8</v>
      </c>
      <c r="B24" s="68" t="s">
        <v>138</v>
      </c>
      <c r="C24" s="75" t="s">
        <v>138</v>
      </c>
      <c r="D24" s="68">
        <v>148610</v>
      </c>
      <c r="E24" s="181">
        <v>0</v>
      </c>
      <c r="F24" s="181">
        <v>0</v>
      </c>
      <c r="G24" s="181">
        <v>0</v>
      </c>
      <c r="H24" s="75">
        <v>148610</v>
      </c>
    </row>
    <row r="25" spans="1:8" x14ac:dyDescent="0.25">
      <c r="A25" s="66"/>
      <c r="B25" s="68"/>
      <c r="C25" s="75"/>
      <c r="D25" s="68"/>
      <c r="E25" s="75"/>
      <c r="F25" s="68"/>
      <c r="G25" s="68"/>
      <c r="H25" s="75"/>
    </row>
    <row r="26" spans="1:8" x14ac:dyDescent="0.25">
      <c r="A26" s="65" t="s">
        <v>33</v>
      </c>
      <c r="B26" s="67">
        <v>1206102</v>
      </c>
      <c r="C26" s="67">
        <v>998472</v>
      </c>
      <c r="D26" s="67">
        <v>2204574</v>
      </c>
      <c r="E26" s="72">
        <v>0</v>
      </c>
      <c r="F26" s="72">
        <v>0</v>
      </c>
      <c r="G26" s="72">
        <v>0</v>
      </c>
      <c r="H26" s="74">
        <v>2204574</v>
      </c>
    </row>
    <row r="27" spans="1:8" x14ac:dyDescent="0.25">
      <c r="A27" s="65" t="s">
        <v>34</v>
      </c>
      <c r="B27" s="67">
        <v>448272</v>
      </c>
      <c r="C27" s="67">
        <v>548791</v>
      </c>
      <c r="D27" s="71">
        <v>997063</v>
      </c>
      <c r="E27" s="72">
        <v>0</v>
      </c>
      <c r="F27" s="72">
        <v>0</v>
      </c>
      <c r="G27" s="72">
        <v>0</v>
      </c>
      <c r="H27" s="73">
        <v>997063</v>
      </c>
    </row>
    <row r="28" spans="1:8" x14ac:dyDescent="0.25">
      <c r="A28" s="65" t="s">
        <v>35</v>
      </c>
      <c r="B28" s="70">
        <v>5026807</v>
      </c>
      <c r="C28" s="73">
        <v>517377</v>
      </c>
      <c r="D28" s="67">
        <v>5544184</v>
      </c>
      <c r="E28" s="72">
        <v>0</v>
      </c>
      <c r="F28" s="72">
        <v>0</v>
      </c>
      <c r="G28" s="72">
        <v>0</v>
      </c>
      <c r="H28" s="74">
        <v>5544184</v>
      </c>
    </row>
    <row r="29" spans="1:8" x14ac:dyDescent="0.25">
      <c r="A29" s="66" t="s">
        <v>66</v>
      </c>
      <c r="B29" s="68">
        <v>6681181</v>
      </c>
      <c r="C29" s="75">
        <v>2064640</v>
      </c>
      <c r="D29" s="68">
        <v>8745821</v>
      </c>
      <c r="E29" s="181">
        <v>0</v>
      </c>
      <c r="F29" s="181">
        <v>0</v>
      </c>
      <c r="G29" s="181">
        <v>0</v>
      </c>
      <c r="H29" s="75">
        <v>8745821</v>
      </c>
    </row>
    <row r="30" spans="1:8" x14ac:dyDescent="0.25">
      <c r="A30" s="66"/>
      <c r="B30" s="68"/>
      <c r="C30" s="75"/>
      <c r="D30" s="68"/>
      <c r="E30" s="75"/>
      <c r="F30" s="68"/>
      <c r="G30" s="68"/>
      <c r="H30" s="75"/>
    </row>
    <row r="31" spans="1:8" x14ac:dyDescent="0.25">
      <c r="A31" s="65" t="s">
        <v>36</v>
      </c>
      <c r="B31" s="67">
        <v>302695</v>
      </c>
      <c r="C31" s="73">
        <v>52730</v>
      </c>
      <c r="D31" s="71">
        <v>355425</v>
      </c>
      <c r="E31" s="72">
        <v>17</v>
      </c>
      <c r="F31" s="72">
        <v>38</v>
      </c>
      <c r="G31" s="72">
        <v>100</v>
      </c>
      <c r="H31" s="73">
        <v>355580</v>
      </c>
    </row>
    <row r="32" spans="1:8" x14ac:dyDescent="0.25">
      <c r="A32" s="65" t="s">
        <v>37</v>
      </c>
      <c r="B32" s="67">
        <v>218491</v>
      </c>
      <c r="C32" s="73">
        <v>152650</v>
      </c>
      <c r="D32" s="67">
        <v>371141</v>
      </c>
      <c r="E32" s="72">
        <v>0</v>
      </c>
      <c r="F32" s="72">
        <v>74</v>
      </c>
      <c r="G32" s="72">
        <v>291</v>
      </c>
      <c r="H32" s="74">
        <v>371506</v>
      </c>
    </row>
    <row r="33" spans="1:8" x14ac:dyDescent="0.25">
      <c r="A33" s="65" t="s">
        <v>38</v>
      </c>
      <c r="B33" s="67">
        <v>1874782</v>
      </c>
      <c r="C33" s="73">
        <v>132928</v>
      </c>
      <c r="D33" s="67">
        <v>2007710</v>
      </c>
      <c r="E33" s="72">
        <v>4</v>
      </c>
      <c r="F33" s="72">
        <v>8</v>
      </c>
      <c r="G33" s="72">
        <v>17</v>
      </c>
      <c r="H33" s="74">
        <v>2007739</v>
      </c>
    </row>
    <row r="34" spans="1:8" x14ac:dyDescent="0.25">
      <c r="A34" s="65" t="s">
        <v>39</v>
      </c>
      <c r="B34" s="67">
        <v>1380561</v>
      </c>
      <c r="C34" s="73">
        <v>178695</v>
      </c>
      <c r="D34" s="71">
        <v>1559256</v>
      </c>
      <c r="E34" s="72">
        <v>6</v>
      </c>
      <c r="F34" s="72">
        <v>48</v>
      </c>
      <c r="G34" s="72">
        <v>84</v>
      </c>
      <c r="H34" s="73">
        <v>1559394</v>
      </c>
    </row>
    <row r="35" spans="1:8" x14ac:dyDescent="0.25">
      <c r="A35" s="66" t="s">
        <v>9</v>
      </c>
      <c r="B35" s="68">
        <v>3776529</v>
      </c>
      <c r="C35" s="75">
        <v>517003</v>
      </c>
      <c r="D35" s="68">
        <v>4293532</v>
      </c>
      <c r="E35" s="181">
        <v>27</v>
      </c>
      <c r="F35" s="181">
        <v>168</v>
      </c>
      <c r="G35" s="181">
        <v>492</v>
      </c>
      <c r="H35" s="75">
        <v>4294219</v>
      </c>
    </row>
    <row r="36" spans="1:8" x14ac:dyDescent="0.25">
      <c r="A36" s="66"/>
      <c r="B36" s="69"/>
      <c r="C36" s="75"/>
      <c r="D36" s="68"/>
      <c r="E36" s="75"/>
      <c r="F36" s="68"/>
      <c r="G36" s="68"/>
      <c r="H36" s="75"/>
    </row>
    <row r="37" spans="1:8" x14ac:dyDescent="0.25">
      <c r="A37" s="66" t="s">
        <v>10</v>
      </c>
      <c r="B37" s="68">
        <v>240361</v>
      </c>
      <c r="C37" s="77">
        <v>175124</v>
      </c>
      <c r="D37" s="68">
        <v>415485</v>
      </c>
      <c r="E37" s="181">
        <v>0</v>
      </c>
      <c r="F37" s="181">
        <v>0</v>
      </c>
      <c r="G37" s="181">
        <v>0</v>
      </c>
      <c r="H37" s="75">
        <v>415485</v>
      </c>
    </row>
    <row r="38" spans="1:8" x14ac:dyDescent="0.25">
      <c r="A38" s="66"/>
      <c r="B38" s="69"/>
      <c r="C38" s="75"/>
      <c r="D38" s="69"/>
      <c r="E38" s="76"/>
      <c r="F38" s="69"/>
      <c r="G38" s="69"/>
      <c r="H38" s="76"/>
    </row>
    <row r="39" spans="1:8" x14ac:dyDescent="0.25">
      <c r="A39" s="65" t="s">
        <v>11</v>
      </c>
      <c r="B39" s="71">
        <v>232332</v>
      </c>
      <c r="C39" s="73">
        <v>98306</v>
      </c>
      <c r="D39" s="71">
        <v>330638</v>
      </c>
      <c r="E39" s="72">
        <v>0</v>
      </c>
      <c r="F39" s="72">
        <v>0</v>
      </c>
      <c r="G39" s="72">
        <v>0</v>
      </c>
      <c r="H39" s="73">
        <v>330638</v>
      </c>
    </row>
    <row r="40" spans="1:8" x14ac:dyDescent="0.25">
      <c r="A40" s="65" t="s">
        <v>40</v>
      </c>
      <c r="B40" s="67">
        <v>1144104</v>
      </c>
      <c r="C40" s="73">
        <v>29477</v>
      </c>
      <c r="D40" s="71">
        <v>1173581</v>
      </c>
      <c r="E40" s="72">
        <v>0</v>
      </c>
      <c r="F40" s="72">
        <v>0</v>
      </c>
      <c r="G40" s="72">
        <v>0</v>
      </c>
      <c r="H40" s="73">
        <v>1173581</v>
      </c>
    </row>
    <row r="41" spans="1:8" x14ac:dyDescent="0.25">
      <c r="A41" s="65" t="s">
        <v>41</v>
      </c>
      <c r="B41" s="71">
        <v>247300</v>
      </c>
      <c r="C41" s="73">
        <v>195912</v>
      </c>
      <c r="D41" s="71">
        <v>443212</v>
      </c>
      <c r="E41" s="72">
        <v>0</v>
      </c>
      <c r="F41" s="72">
        <v>0</v>
      </c>
      <c r="G41" s="72">
        <v>0</v>
      </c>
      <c r="H41" s="73">
        <v>443212</v>
      </c>
    </row>
    <row r="42" spans="1:8" x14ac:dyDescent="0.25">
      <c r="A42" s="65" t="s">
        <v>42</v>
      </c>
      <c r="B42" s="67">
        <v>400564</v>
      </c>
      <c r="C42" s="73">
        <v>10422</v>
      </c>
      <c r="D42" s="71">
        <v>410986</v>
      </c>
      <c r="E42" s="72">
        <v>0</v>
      </c>
      <c r="F42" s="72">
        <v>0</v>
      </c>
      <c r="G42" s="72">
        <v>0</v>
      </c>
      <c r="H42" s="73">
        <v>410986</v>
      </c>
    </row>
    <row r="43" spans="1:8" x14ac:dyDescent="0.25">
      <c r="A43" s="65" t="s">
        <v>12</v>
      </c>
      <c r="B43" s="67" t="s">
        <v>138</v>
      </c>
      <c r="C43" s="67" t="s">
        <v>138</v>
      </c>
      <c r="D43" s="71">
        <v>31756</v>
      </c>
      <c r="E43" s="72">
        <v>0</v>
      </c>
      <c r="F43" s="72">
        <v>0</v>
      </c>
      <c r="G43" s="72">
        <v>0</v>
      </c>
      <c r="H43" s="73">
        <v>31756</v>
      </c>
    </row>
    <row r="44" spans="1:8" x14ac:dyDescent="0.25">
      <c r="A44" s="65" t="s">
        <v>43</v>
      </c>
      <c r="B44" s="71">
        <v>1785180</v>
      </c>
      <c r="C44" s="73">
        <v>131110</v>
      </c>
      <c r="D44" s="71">
        <v>1916290</v>
      </c>
      <c r="E44" s="72">
        <v>0</v>
      </c>
      <c r="F44" s="72">
        <v>0</v>
      </c>
      <c r="G44" s="72">
        <v>0</v>
      </c>
      <c r="H44" s="73">
        <v>1916290</v>
      </c>
    </row>
    <row r="45" spans="1:8" x14ac:dyDescent="0.25">
      <c r="A45" s="65" t="s">
        <v>44</v>
      </c>
      <c r="B45" s="67" t="s">
        <v>138</v>
      </c>
      <c r="C45" s="67" t="s">
        <v>138</v>
      </c>
      <c r="D45" s="71">
        <v>36536</v>
      </c>
      <c r="E45" s="72">
        <v>0</v>
      </c>
      <c r="F45" s="72">
        <v>0</v>
      </c>
      <c r="G45" s="72">
        <v>0</v>
      </c>
      <c r="H45" s="73">
        <v>36536</v>
      </c>
    </row>
    <row r="46" spans="1:8" x14ac:dyDescent="0.25">
      <c r="A46" s="65" t="s">
        <v>45</v>
      </c>
      <c r="B46" s="67">
        <v>3883592</v>
      </c>
      <c r="C46" s="73">
        <v>136859</v>
      </c>
      <c r="D46" s="71">
        <v>4020451</v>
      </c>
      <c r="E46" s="72">
        <v>0</v>
      </c>
      <c r="F46" s="72">
        <v>0</v>
      </c>
      <c r="G46" s="72">
        <v>0</v>
      </c>
      <c r="H46" s="73">
        <v>4020451</v>
      </c>
    </row>
    <row r="47" spans="1:8" x14ac:dyDescent="0.25">
      <c r="A47" s="65" t="s">
        <v>46</v>
      </c>
      <c r="B47" s="72" t="s">
        <v>138</v>
      </c>
      <c r="C47" s="73" t="s">
        <v>138</v>
      </c>
      <c r="D47" s="71">
        <v>10080</v>
      </c>
      <c r="E47" s="72">
        <v>0</v>
      </c>
      <c r="F47" s="72">
        <v>0</v>
      </c>
      <c r="G47" s="72">
        <v>0</v>
      </c>
      <c r="H47" s="73">
        <v>10080</v>
      </c>
    </row>
    <row r="48" spans="1:8" x14ac:dyDescent="0.25">
      <c r="A48" s="66" t="s">
        <v>64</v>
      </c>
      <c r="B48" s="68">
        <v>7702298</v>
      </c>
      <c r="C48" s="75">
        <v>671232</v>
      </c>
      <c r="D48" s="68">
        <v>8373530</v>
      </c>
      <c r="E48" s="181">
        <v>0</v>
      </c>
      <c r="F48" s="181">
        <v>0</v>
      </c>
      <c r="G48" s="181">
        <v>0</v>
      </c>
      <c r="H48" s="75">
        <v>8373530</v>
      </c>
    </row>
    <row r="49" spans="1:8" x14ac:dyDescent="0.25">
      <c r="A49" s="66"/>
      <c r="B49" s="68"/>
      <c r="C49" s="75"/>
      <c r="D49" s="68"/>
      <c r="E49" s="75"/>
      <c r="F49" s="68"/>
      <c r="G49" s="68"/>
      <c r="H49" s="75"/>
    </row>
    <row r="50" spans="1:8" x14ac:dyDescent="0.25">
      <c r="A50" s="66" t="s">
        <v>13</v>
      </c>
      <c r="B50" s="68">
        <v>980811</v>
      </c>
      <c r="C50" s="75">
        <v>2663</v>
      </c>
      <c r="D50" s="68">
        <v>983474</v>
      </c>
      <c r="E50" s="181" t="s">
        <v>141</v>
      </c>
      <c r="F50" s="181" t="s">
        <v>141</v>
      </c>
      <c r="G50" s="181" t="s">
        <v>137</v>
      </c>
      <c r="H50" s="75">
        <v>985790</v>
      </c>
    </row>
    <row r="51" spans="1:8" x14ac:dyDescent="0.25">
      <c r="A51" s="66"/>
      <c r="B51" s="68"/>
      <c r="C51" s="75"/>
      <c r="D51" s="68"/>
      <c r="E51" s="75"/>
      <c r="F51" s="68"/>
      <c r="G51" s="68"/>
      <c r="H51" s="75"/>
    </row>
    <row r="52" spans="1:8" x14ac:dyDescent="0.25">
      <c r="A52" s="65" t="s">
        <v>47</v>
      </c>
      <c r="B52" s="67" t="s">
        <v>138</v>
      </c>
      <c r="C52" s="78" t="s">
        <v>138</v>
      </c>
      <c r="D52" s="67">
        <v>93432</v>
      </c>
      <c r="E52" s="72">
        <v>0</v>
      </c>
      <c r="F52" s="72">
        <v>0</v>
      </c>
      <c r="G52" s="72">
        <v>0</v>
      </c>
      <c r="H52" s="74">
        <v>93432</v>
      </c>
    </row>
    <row r="53" spans="1:8" x14ac:dyDescent="0.25">
      <c r="A53" s="65" t="s">
        <v>14</v>
      </c>
      <c r="B53" s="67" t="s">
        <v>138</v>
      </c>
      <c r="C53" s="78" t="s">
        <v>138</v>
      </c>
      <c r="D53" s="67">
        <v>150384</v>
      </c>
      <c r="E53" s="72">
        <v>0</v>
      </c>
      <c r="F53" s="72">
        <v>0</v>
      </c>
      <c r="G53" s="72">
        <v>0</v>
      </c>
      <c r="H53" s="74">
        <v>150384</v>
      </c>
    </row>
    <row r="54" spans="1:8" x14ac:dyDescent="0.25">
      <c r="A54" s="65" t="s">
        <v>48</v>
      </c>
      <c r="B54" s="71">
        <v>1394197</v>
      </c>
      <c r="C54" s="78">
        <v>271317</v>
      </c>
      <c r="D54" s="67">
        <v>1665514</v>
      </c>
      <c r="E54" s="73" t="s">
        <v>141</v>
      </c>
      <c r="F54" s="71" t="s">
        <v>141</v>
      </c>
      <c r="G54" s="71" t="s">
        <v>141</v>
      </c>
      <c r="H54" s="74">
        <v>1665555</v>
      </c>
    </row>
    <row r="55" spans="1:8" x14ac:dyDescent="0.25">
      <c r="A55" s="65" t="s">
        <v>49</v>
      </c>
      <c r="B55" s="67">
        <v>5017709</v>
      </c>
      <c r="C55" s="78">
        <v>89835</v>
      </c>
      <c r="D55" s="67">
        <v>5107544</v>
      </c>
      <c r="E55" s="73">
        <v>0</v>
      </c>
      <c r="F55" s="71">
        <v>0</v>
      </c>
      <c r="G55" s="71">
        <v>0</v>
      </c>
      <c r="H55" s="74">
        <v>5107544</v>
      </c>
    </row>
    <row r="56" spans="1:8" x14ac:dyDescent="0.25">
      <c r="A56" s="65" t="s">
        <v>15</v>
      </c>
      <c r="B56" s="71">
        <v>4830758</v>
      </c>
      <c r="C56" s="78">
        <v>294647</v>
      </c>
      <c r="D56" s="71">
        <v>5125405</v>
      </c>
      <c r="E56" s="72" t="s">
        <v>141</v>
      </c>
      <c r="F56" s="71" t="s">
        <v>137</v>
      </c>
      <c r="G56" s="72" t="s">
        <v>141</v>
      </c>
      <c r="H56" s="73">
        <v>5126895</v>
      </c>
    </row>
    <row r="57" spans="1:8" x14ac:dyDescent="0.25">
      <c r="A57" s="66" t="s">
        <v>50</v>
      </c>
      <c r="B57" s="68">
        <v>11438912</v>
      </c>
      <c r="C57" s="75">
        <v>703367</v>
      </c>
      <c r="D57" s="68">
        <v>12142279</v>
      </c>
      <c r="E57" s="75">
        <v>4</v>
      </c>
      <c r="F57" s="68">
        <v>1504</v>
      </c>
      <c r="G57" s="68">
        <v>23</v>
      </c>
      <c r="H57" s="75">
        <v>12143810</v>
      </c>
    </row>
    <row r="58" spans="1:8" x14ac:dyDescent="0.25">
      <c r="A58" s="66"/>
      <c r="B58" s="68"/>
      <c r="C58" s="75"/>
      <c r="D58" s="68"/>
      <c r="E58" s="75"/>
      <c r="F58" s="68"/>
      <c r="G58" s="68"/>
      <c r="H58" s="75"/>
    </row>
    <row r="59" spans="1:8" x14ac:dyDescent="0.25">
      <c r="A59" s="65" t="s">
        <v>51</v>
      </c>
      <c r="B59" s="67">
        <v>152630</v>
      </c>
      <c r="C59" s="73">
        <v>9965</v>
      </c>
      <c r="D59" s="67">
        <v>162595</v>
      </c>
      <c r="E59" s="72">
        <v>76</v>
      </c>
      <c r="F59" s="71" t="s">
        <v>141</v>
      </c>
      <c r="G59" s="71" t="s">
        <v>141</v>
      </c>
      <c r="H59" s="74">
        <v>162935</v>
      </c>
    </row>
    <row r="60" spans="1:8" x14ac:dyDescent="0.25">
      <c r="A60" s="65" t="s">
        <v>52</v>
      </c>
      <c r="B60" s="67">
        <v>411660</v>
      </c>
      <c r="C60" s="78">
        <v>12698</v>
      </c>
      <c r="D60" s="67">
        <v>424358</v>
      </c>
      <c r="E60" s="72">
        <v>0</v>
      </c>
      <c r="F60" s="72">
        <v>0</v>
      </c>
      <c r="G60" s="72">
        <v>0</v>
      </c>
      <c r="H60" s="74">
        <v>424358</v>
      </c>
    </row>
    <row r="61" spans="1:8" x14ac:dyDescent="0.25">
      <c r="A61" s="65" t="s">
        <v>53</v>
      </c>
      <c r="B61" s="71">
        <v>3515186</v>
      </c>
      <c r="C61" s="73">
        <v>514775</v>
      </c>
      <c r="D61" s="71">
        <v>4029961</v>
      </c>
      <c r="E61" s="72">
        <v>28</v>
      </c>
      <c r="F61" s="72" t="s">
        <v>142</v>
      </c>
      <c r="G61" s="71" t="s">
        <v>141</v>
      </c>
      <c r="H61" s="73">
        <v>4030318</v>
      </c>
    </row>
    <row r="62" spans="1:8" x14ac:dyDescent="0.25">
      <c r="A62" s="66" t="s">
        <v>16</v>
      </c>
      <c r="B62" s="68">
        <v>4079476</v>
      </c>
      <c r="C62" s="75">
        <v>537438</v>
      </c>
      <c r="D62" s="68">
        <v>4616914</v>
      </c>
      <c r="E62" s="181">
        <v>104</v>
      </c>
      <c r="F62" s="68" t="s">
        <v>142</v>
      </c>
      <c r="G62" s="68" t="s">
        <v>142</v>
      </c>
      <c r="H62" s="75">
        <v>4617611</v>
      </c>
    </row>
    <row r="63" spans="1:8" x14ac:dyDescent="0.25">
      <c r="A63" s="66"/>
      <c r="B63" s="68"/>
      <c r="C63" s="75"/>
      <c r="D63" s="68"/>
      <c r="E63" s="75"/>
      <c r="F63" s="68"/>
      <c r="G63" s="68"/>
      <c r="H63" s="75"/>
    </row>
    <row r="64" spans="1:8" x14ac:dyDescent="0.25">
      <c r="A64" s="66" t="s">
        <v>17</v>
      </c>
      <c r="B64" s="68" t="s">
        <v>138</v>
      </c>
      <c r="C64" s="75" t="s">
        <v>138</v>
      </c>
      <c r="D64" s="68">
        <v>1243561</v>
      </c>
      <c r="E64" s="181">
        <v>0</v>
      </c>
      <c r="F64" s="181">
        <v>0</v>
      </c>
      <c r="G64" s="181">
        <v>0</v>
      </c>
      <c r="H64" s="75">
        <v>1243561</v>
      </c>
    </row>
    <row r="65" spans="1:8" x14ac:dyDescent="0.25">
      <c r="A65" s="66"/>
      <c r="B65" s="69"/>
      <c r="C65" s="75"/>
      <c r="D65" s="68"/>
      <c r="E65" s="75"/>
      <c r="F65" s="68"/>
      <c r="G65" s="68"/>
      <c r="H65" s="75"/>
    </row>
    <row r="66" spans="1:8" x14ac:dyDescent="0.25">
      <c r="A66" s="65" t="s">
        <v>18</v>
      </c>
      <c r="B66" s="72" t="s">
        <v>138</v>
      </c>
      <c r="C66" s="78" t="s">
        <v>138</v>
      </c>
      <c r="D66" s="72">
        <v>1203410</v>
      </c>
      <c r="E66" s="72">
        <v>0</v>
      </c>
      <c r="F66" s="72">
        <v>0</v>
      </c>
      <c r="G66" s="72">
        <v>0</v>
      </c>
      <c r="H66" s="78">
        <v>1203410</v>
      </c>
    </row>
    <row r="67" spans="1:8" x14ac:dyDescent="0.25">
      <c r="A67" s="65" t="s">
        <v>19</v>
      </c>
      <c r="B67" s="72" t="s">
        <v>138</v>
      </c>
      <c r="C67" s="78" t="s">
        <v>138</v>
      </c>
      <c r="D67" s="72">
        <v>34395</v>
      </c>
      <c r="E67" s="72">
        <v>0</v>
      </c>
      <c r="F67" s="72">
        <v>0</v>
      </c>
      <c r="G67" s="72">
        <v>0</v>
      </c>
      <c r="H67" s="78">
        <v>34395</v>
      </c>
    </row>
    <row r="68" spans="1:8" x14ac:dyDescent="0.25">
      <c r="A68" s="66" t="s">
        <v>20</v>
      </c>
      <c r="B68" s="68">
        <v>1162781</v>
      </c>
      <c r="C68" s="75">
        <v>75024</v>
      </c>
      <c r="D68" s="68">
        <v>1237805</v>
      </c>
      <c r="E68" s="181">
        <v>0</v>
      </c>
      <c r="F68" s="181">
        <v>0</v>
      </c>
      <c r="G68" s="181">
        <v>0</v>
      </c>
      <c r="H68" s="75">
        <v>1237805</v>
      </c>
    </row>
    <row r="69" spans="1:8" x14ac:dyDescent="0.25">
      <c r="A69" s="66"/>
      <c r="B69" s="68"/>
      <c r="C69" s="75"/>
      <c r="D69" s="68"/>
      <c r="E69" s="75"/>
      <c r="F69" s="68"/>
      <c r="G69" s="68"/>
      <c r="H69" s="75"/>
    </row>
    <row r="70" spans="1:8" x14ac:dyDescent="0.25">
      <c r="A70" s="65" t="s">
        <v>54</v>
      </c>
      <c r="B70" s="71">
        <v>32319</v>
      </c>
      <c r="C70" s="73">
        <v>29562</v>
      </c>
      <c r="D70" s="71">
        <v>61881</v>
      </c>
      <c r="E70" s="72">
        <v>0</v>
      </c>
      <c r="F70" s="72">
        <v>0</v>
      </c>
      <c r="G70" s="72">
        <v>0</v>
      </c>
      <c r="H70" s="73">
        <v>61881</v>
      </c>
    </row>
    <row r="71" spans="1:8" x14ac:dyDescent="0.25">
      <c r="A71" s="65" t="s">
        <v>21</v>
      </c>
      <c r="B71" s="70">
        <v>80547</v>
      </c>
      <c r="C71" s="73">
        <v>19877</v>
      </c>
      <c r="D71" s="71">
        <v>100424</v>
      </c>
      <c r="E71" s="72">
        <v>0</v>
      </c>
      <c r="F71" s="72">
        <v>0</v>
      </c>
      <c r="G71" s="72">
        <v>0</v>
      </c>
      <c r="H71" s="73">
        <v>100424</v>
      </c>
    </row>
    <row r="72" spans="1:8" x14ac:dyDescent="0.25">
      <c r="A72" s="65" t="s">
        <v>22</v>
      </c>
      <c r="B72" s="71">
        <v>38860</v>
      </c>
      <c r="C72" s="73">
        <v>48413</v>
      </c>
      <c r="D72" s="71">
        <v>87273</v>
      </c>
      <c r="E72" s="72">
        <v>0</v>
      </c>
      <c r="F72" s="72">
        <v>0</v>
      </c>
      <c r="G72" s="72">
        <v>0</v>
      </c>
      <c r="H72" s="73">
        <v>87273</v>
      </c>
    </row>
    <row r="73" spans="1:8" x14ac:dyDescent="0.25">
      <c r="A73" s="65" t="s">
        <v>55</v>
      </c>
      <c r="B73" s="71">
        <v>144007</v>
      </c>
      <c r="C73" s="73">
        <v>26388</v>
      </c>
      <c r="D73" s="71">
        <v>170395</v>
      </c>
      <c r="E73" s="72" t="s">
        <v>141</v>
      </c>
      <c r="F73" s="72" t="s">
        <v>141</v>
      </c>
      <c r="G73" s="182" t="s">
        <v>142</v>
      </c>
      <c r="H73" s="73">
        <v>171124</v>
      </c>
    </row>
    <row r="74" spans="1:8" x14ac:dyDescent="0.25">
      <c r="A74" s="65" t="s">
        <v>23</v>
      </c>
      <c r="B74" s="71">
        <v>152668</v>
      </c>
      <c r="C74" s="73">
        <v>34946</v>
      </c>
      <c r="D74" s="71">
        <v>187614</v>
      </c>
      <c r="E74" s="72">
        <v>0</v>
      </c>
      <c r="F74" s="72">
        <v>0</v>
      </c>
      <c r="G74" s="183">
        <v>0</v>
      </c>
      <c r="H74" s="73">
        <v>187614</v>
      </c>
    </row>
    <row r="75" spans="1:8" x14ac:dyDescent="0.25">
      <c r="A75" s="65" t="s">
        <v>56</v>
      </c>
      <c r="B75" s="71">
        <v>23568</v>
      </c>
      <c r="C75" s="73">
        <v>12465</v>
      </c>
      <c r="D75" s="71">
        <v>36033</v>
      </c>
      <c r="E75" s="72" t="s">
        <v>142</v>
      </c>
      <c r="F75" s="72" t="s">
        <v>141</v>
      </c>
      <c r="G75" s="183" t="s">
        <v>141</v>
      </c>
      <c r="H75" s="73">
        <v>36056</v>
      </c>
    </row>
    <row r="76" spans="1:8" x14ac:dyDescent="0.25">
      <c r="A76" s="65" t="s">
        <v>57</v>
      </c>
      <c r="B76" s="71">
        <v>374676</v>
      </c>
      <c r="C76" s="73">
        <v>8773</v>
      </c>
      <c r="D76" s="71">
        <v>383449</v>
      </c>
      <c r="E76" s="72">
        <v>0</v>
      </c>
      <c r="F76" s="72">
        <v>0</v>
      </c>
      <c r="G76" s="183">
        <v>0</v>
      </c>
      <c r="H76" s="73">
        <v>383449</v>
      </c>
    </row>
    <row r="77" spans="1:8" x14ac:dyDescent="0.25">
      <c r="A77" s="65" t="s">
        <v>24</v>
      </c>
      <c r="B77" s="71">
        <v>992193</v>
      </c>
      <c r="C77" s="73">
        <v>40081</v>
      </c>
      <c r="D77" s="71">
        <v>1032274</v>
      </c>
      <c r="E77" s="72" t="s">
        <v>141</v>
      </c>
      <c r="F77" s="72" t="s">
        <v>141</v>
      </c>
      <c r="G77" s="182" t="s">
        <v>142</v>
      </c>
      <c r="H77" s="73">
        <v>1032957</v>
      </c>
    </row>
    <row r="78" spans="1:8" x14ac:dyDescent="0.25">
      <c r="A78" s="66" t="s">
        <v>65</v>
      </c>
      <c r="B78" s="68">
        <v>1838838</v>
      </c>
      <c r="C78" s="75">
        <v>220505</v>
      </c>
      <c r="D78" s="68">
        <v>2059343</v>
      </c>
      <c r="E78" s="181">
        <v>14</v>
      </c>
      <c r="F78" s="181">
        <v>0</v>
      </c>
      <c r="G78" s="68">
        <v>1421</v>
      </c>
      <c r="H78" s="75">
        <v>2060778</v>
      </c>
    </row>
    <row r="79" spans="1:8" x14ac:dyDescent="0.25">
      <c r="A79" s="66"/>
      <c r="B79" s="68"/>
      <c r="C79" s="75"/>
      <c r="D79" s="68"/>
      <c r="E79" s="75"/>
      <c r="F79" s="68"/>
      <c r="G79" s="68"/>
      <c r="H79" s="75"/>
    </row>
    <row r="80" spans="1:8" x14ac:dyDescent="0.25">
      <c r="A80" s="65" t="s">
        <v>58</v>
      </c>
      <c r="B80" s="67">
        <v>660014</v>
      </c>
      <c r="C80" s="74">
        <v>46488</v>
      </c>
      <c r="D80" s="71">
        <v>706502</v>
      </c>
      <c r="E80" s="72">
        <v>38</v>
      </c>
      <c r="F80" s="72">
        <v>102</v>
      </c>
      <c r="G80" s="72">
        <v>38</v>
      </c>
      <c r="H80" s="73">
        <v>706680</v>
      </c>
    </row>
    <row r="81" spans="1:8" x14ac:dyDescent="0.25">
      <c r="A81" s="65" t="s">
        <v>59</v>
      </c>
      <c r="B81" s="67">
        <v>656010</v>
      </c>
      <c r="C81" s="74">
        <v>56449</v>
      </c>
      <c r="D81" s="71">
        <v>712459</v>
      </c>
      <c r="E81" s="72">
        <v>0</v>
      </c>
      <c r="F81" s="72">
        <v>14</v>
      </c>
      <c r="G81" s="72">
        <v>2</v>
      </c>
      <c r="H81" s="73">
        <v>712475</v>
      </c>
    </row>
    <row r="82" spans="1:8" x14ac:dyDescent="0.25">
      <c r="A82" s="66" t="s">
        <v>25</v>
      </c>
      <c r="B82" s="68">
        <v>1316024</v>
      </c>
      <c r="C82" s="75">
        <v>102937</v>
      </c>
      <c r="D82" s="68">
        <v>1418961</v>
      </c>
      <c r="E82" s="181">
        <v>38</v>
      </c>
      <c r="F82" s="181">
        <v>116</v>
      </c>
      <c r="G82" s="181">
        <v>40</v>
      </c>
      <c r="H82" s="75">
        <v>1419155</v>
      </c>
    </row>
    <row r="83" spans="1:8" ht="13.8" thickBot="1" x14ac:dyDescent="0.3">
      <c r="A83" s="81"/>
      <c r="B83" s="82"/>
      <c r="C83" s="83"/>
      <c r="D83" s="84"/>
      <c r="E83" s="85"/>
      <c r="F83" s="84"/>
      <c r="G83" s="84"/>
      <c r="H83" s="85"/>
    </row>
    <row r="84" spans="1:8" ht="13.8" thickTop="1" x14ac:dyDescent="0.25">
      <c r="A84" s="172" t="s">
        <v>26</v>
      </c>
      <c r="B84" s="90">
        <v>43802353</v>
      </c>
      <c r="C84" s="169">
        <v>6944271</v>
      </c>
      <c r="D84" s="91">
        <v>50746624</v>
      </c>
      <c r="E84" s="170">
        <v>187</v>
      </c>
      <c r="F84" s="171">
        <v>2300</v>
      </c>
      <c r="G84" s="91">
        <v>4865</v>
      </c>
      <c r="H84" s="170">
        <v>50753976</v>
      </c>
    </row>
    <row r="85" spans="1:8" ht="15" x14ac:dyDescent="0.25">
      <c r="A85" s="20"/>
      <c r="B85" s="21"/>
      <c r="C85" s="21"/>
      <c r="D85" s="21"/>
      <c r="E85" s="21"/>
      <c r="F85" s="21"/>
      <c r="G85" s="21"/>
      <c r="H85" s="31"/>
    </row>
    <row r="86" spans="1:8" x14ac:dyDescent="0.25">
      <c r="A86" s="22" t="s">
        <v>121</v>
      </c>
      <c r="C86" s="23"/>
      <c r="D86" s="23"/>
      <c r="E86" s="23"/>
      <c r="F86" s="23"/>
      <c r="G86" s="23"/>
      <c r="H86" s="23"/>
    </row>
    <row r="87" spans="1:8" x14ac:dyDescent="0.25">
      <c r="A87" s="22" t="s">
        <v>122</v>
      </c>
      <c r="C87" s="23"/>
      <c r="D87" s="23"/>
      <c r="E87" s="23"/>
      <c r="F87" s="23"/>
      <c r="G87" s="23"/>
      <c r="H87" s="23"/>
    </row>
    <row r="88" spans="1:8" x14ac:dyDescent="0.25">
      <c r="A88" s="22" t="s">
        <v>123</v>
      </c>
      <c r="C88" s="23"/>
      <c r="D88" s="23"/>
      <c r="E88" s="23"/>
      <c r="F88" s="23"/>
      <c r="G88" s="23"/>
      <c r="H88" s="23"/>
    </row>
    <row r="89" spans="1:8" x14ac:dyDescent="0.25">
      <c r="A89" s="22" t="s">
        <v>124</v>
      </c>
      <c r="C89" s="23"/>
      <c r="D89" s="23"/>
      <c r="E89" s="23"/>
      <c r="F89" s="23"/>
      <c r="G89" s="23"/>
      <c r="H89" s="23"/>
    </row>
    <row r="90" spans="1:8" x14ac:dyDescent="0.25">
      <c r="A90" s="22" t="s">
        <v>125</v>
      </c>
      <c r="C90" s="23"/>
      <c r="D90" s="23"/>
      <c r="E90" s="23"/>
      <c r="F90" s="23"/>
      <c r="G90" s="23"/>
    </row>
    <row r="91" spans="1:8" ht="12.75" customHeight="1" x14ac:dyDescent="0.25">
      <c r="A91" s="390" t="s">
        <v>117</v>
      </c>
      <c r="B91" s="390"/>
      <c r="C91" s="390"/>
      <c r="D91" s="390"/>
      <c r="E91" s="390"/>
      <c r="F91" s="390"/>
      <c r="G91" s="390"/>
      <c r="H91" s="390"/>
    </row>
    <row r="92" spans="1:8" x14ac:dyDescent="0.25">
      <c r="A92" s="390"/>
      <c r="B92" s="390"/>
      <c r="C92" s="390"/>
      <c r="D92" s="390"/>
      <c r="E92" s="390"/>
      <c r="F92" s="390"/>
      <c r="G92" s="390"/>
      <c r="H92" s="390"/>
    </row>
    <row r="93" spans="1:8" x14ac:dyDescent="0.25">
      <c r="A93" s="390"/>
      <c r="B93" s="390"/>
      <c r="C93" s="390"/>
      <c r="D93" s="390"/>
      <c r="E93" s="390"/>
      <c r="F93" s="390"/>
      <c r="G93" s="390"/>
      <c r="H93" s="390"/>
    </row>
    <row r="94" spans="1:8" x14ac:dyDescent="0.25">
      <c r="A94" s="390"/>
      <c r="B94" s="390"/>
      <c r="C94" s="390"/>
      <c r="D94" s="390"/>
      <c r="E94" s="390"/>
      <c r="F94" s="390"/>
      <c r="G94" s="390"/>
      <c r="H94" s="390"/>
    </row>
    <row r="95" spans="1:8" x14ac:dyDescent="0.25">
      <c r="A95" s="390"/>
      <c r="B95" s="390"/>
      <c r="C95" s="390"/>
      <c r="D95" s="390"/>
      <c r="E95" s="390"/>
      <c r="F95" s="390"/>
      <c r="G95" s="390"/>
      <c r="H95" s="390"/>
    </row>
  </sheetData>
  <mergeCells count="9">
    <mergeCell ref="A91:H95"/>
    <mergeCell ref="A1:H1"/>
    <mergeCell ref="A3:H3"/>
    <mergeCell ref="A4:H4"/>
    <mergeCell ref="B5:D5"/>
    <mergeCell ref="E5:E6"/>
    <mergeCell ref="F5:F6"/>
    <mergeCell ref="G5:G6"/>
    <mergeCell ref="H5:H6"/>
  </mergeCells>
  <pageMargins left="0.91" right="0.37" top="0.53" bottom="0.38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>
    <pageSetUpPr fitToPage="1"/>
  </sheetPr>
  <dimension ref="A1:H96"/>
  <sheetViews>
    <sheetView view="pageBreakPreview" topLeftCell="A69" zoomScale="130" zoomScaleNormal="80" zoomScaleSheetLayoutView="130" workbookViewId="0">
      <selection activeCell="B7" sqref="B7:H85"/>
    </sheetView>
  </sheetViews>
  <sheetFormatPr baseColWidth="10" defaultRowHeight="13.2" x14ac:dyDescent="0.25"/>
  <cols>
    <col min="1" max="1" width="23.5546875" style="9" customWidth="1"/>
    <col min="2" max="2" width="26.5546875" style="9" customWidth="1"/>
    <col min="3" max="3" width="27.44140625" style="9" customWidth="1"/>
    <col min="4" max="4" width="20" style="9" customWidth="1"/>
    <col min="5" max="5" width="8.6640625" style="9" customWidth="1"/>
    <col min="6" max="6" width="9.33203125" style="9" customWidth="1"/>
    <col min="7" max="7" width="9.44140625" style="9" customWidth="1"/>
    <col min="8" max="8" width="15.44140625" style="9" customWidth="1"/>
    <col min="9" max="9" width="3.6640625" style="9" customWidth="1"/>
    <col min="10" max="256" width="11.44140625" style="9"/>
    <col min="257" max="257" width="21.6640625" style="9" customWidth="1"/>
    <col min="258" max="258" width="24" style="9" customWidth="1"/>
    <col min="259" max="259" width="24.6640625" style="9" customWidth="1"/>
    <col min="260" max="260" width="16.44140625" style="9" customWidth="1"/>
    <col min="261" max="261" width="8.6640625" style="9" customWidth="1"/>
    <col min="262" max="262" width="9.33203125" style="9" customWidth="1"/>
    <col min="263" max="263" width="9.44140625" style="9" customWidth="1"/>
    <col min="264" max="264" width="15.44140625" style="9" customWidth="1"/>
    <col min="265" max="512" width="11.44140625" style="9"/>
    <col min="513" max="513" width="21.6640625" style="9" customWidth="1"/>
    <col min="514" max="514" width="24" style="9" customWidth="1"/>
    <col min="515" max="515" width="24.6640625" style="9" customWidth="1"/>
    <col min="516" max="516" width="16.44140625" style="9" customWidth="1"/>
    <col min="517" max="517" width="8.6640625" style="9" customWidth="1"/>
    <col min="518" max="518" width="9.33203125" style="9" customWidth="1"/>
    <col min="519" max="519" width="9.44140625" style="9" customWidth="1"/>
    <col min="520" max="520" width="15.44140625" style="9" customWidth="1"/>
    <col min="521" max="768" width="11.44140625" style="9"/>
    <col min="769" max="769" width="21.6640625" style="9" customWidth="1"/>
    <col min="770" max="770" width="24" style="9" customWidth="1"/>
    <col min="771" max="771" width="24.6640625" style="9" customWidth="1"/>
    <col min="772" max="772" width="16.44140625" style="9" customWidth="1"/>
    <col min="773" max="773" width="8.6640625" style="9" customWidth="1"/>
    <col min="774" max="774" width="9.33203125" style="9" customWidth="1"/>
    <col min="775" max="775" width="9.44140625" style="9" customWidth="1"/>
    <col min="776" max="776" width="15.44140625" style="9" customWidth="1"/>
    <col min="777" max="1024" width="11.44140625" style="9"/>
    <col min="1025" max="1025" width="21.6640625" style="9" customWidth="1"/>
    <col min="1026" max="1026" width="24" style="9" customWidth="1"/>
    <col min="1027" max="1027" width="24.6640625" style="9" customWidth="1"/>
    <col min="1028" max="1028" width="16.44140625" style="9" customWidth="1"/>
    <col min="1029" max="1029" width="8.6640625" style="9" customWidth="1"/>
    <col min="1030" max="1030" width="9.33203125" style="9" customWidth="1"/>
    <col min="1031" max="1031" width="9.44140625" style="9" customWidth="1"/>
    <col min="1032" max="1032" width="15.44140625" style="9" customWidth="1"/>
    <col min="1033" max="1280" width="11.44140625" style="9"/>
    <col min="1281" max="1281" width="21.6640625" style="9" customWidth="1"/>
    <col min="1282" max="1282" width="24" style="9" customWidth="1"/>
    <col min="1283" max="1283" width="24.6640625" style="9" customWidth="1"/>
    <col min="1284" max="1284" width="16.44140625" style="9" customWidth="1"/>
    <col min="1285" max="1285" width="8.6640625" style="9" customWidth="1"/>
    <col min="1286" max="1286" width="9.33203125" style="9" customWidth="1"/>
    <col min="1287" max="1287" width="9.44140625" style="9" customWidth="1"/>
    <col min="1288" max="1288" width="15.44140625" style="9" customWidth="1"/>
    <col min="1289" max="1536" width="11.44140625" style="9"/>
    <col min="1537" max="1537" width="21.6640625" style="9" customWidth="1"/>
    <col min="1538" max="1538" width="24" style="9" customWidth="1"/>
    <col min="1539" max="1539" width="24.6640625" style="9" customWidth="1"/>
    <col min="1540" max="1540" width="16.44140625" style="9" customWidth="1"/>
    <col min="1541" max="1541" width="8.6640625" style="9" customWidth="1"/>
    <col min="1542" max="1542" width="9.33203125" style="9" customWidth="1"/>
    <col min="1543" max="1543" width="9.44140625" style="9" customWidth="1"/>
    <col min="1544" max="1544" width="15.44140625" style="9" customWidth="1"/>
    <col min="1545" max="1792" width="11.44140625" style="9"/>
    <col min="1793" max="1793" width="21.6640625" style="9" customWidth="1"/>
    <col min="1794" max="1794" width="24" style="9" customWidth="1"/>
    <col min="1795" max="1795" width="24.6640625" style="9" customWidth="1"/>
    <col min="1796" max="1796" width="16.44140625" style="9" customWidth="1"/>
    <col min="1797" max="1797" width="8.6640625" style="9" customWidth="1"/>
    <col min="1798" max="1798" width="9.33203125" style="9" customWidth="1"/>
    <col min="1799" max="1799" width="9.44140625" style="9" customWidth="1"/>
    <col min="1800" max="1800" width="15.44140625" style="9" customWidth="1"/>
    <col min="1801" max="2048" width="11.44140625" style="9"/>
    <col min="2049" max="2049" width="21.6640625" style="9" customWidth="1"/>
    <col min="2050" max="2050" width="24" style="9" customWidth="1"/>
    <col min="2051" max="2051" width="24.6640625" style="9" customWidth="1"/>
    <col min="2052" max="2052" width="16.44140625" style="9" customWidth="1"/>
    <col min="2053" max="2053" width="8.6640625" style="9" customWidth="1"/>
    <col min="2054" max="2054" width="9.33203125" style="9" customWidth="1"/>
    <col min="2055" max="2055" width="9.44140625" style="9" customWidth="1"/>
    <col min="2056" max="2056" width="15.44140625" style="9" customWidth="1"/>
    <col min="2057" max="2304" width="11.44140625" style="9"/>
    <col min="2305" max="2305" width="21.6640625" style="9" customWidth="1"/>
    <col min="2306" max="2306" width="24" style="9" customWidth="1"/>
    <col min="2307" max="2307" width="24.6640625" style="9" customWidth="1"/>
    <col min="2308" max="2308" width="16.44140625" style="9" customWidth="1"/>
    <col min="2309" max="2309" width="8.6640625" style="9" customWidth="1"/>
    <col min="2310" max="2310" width="9.33203125" style="9" customWidth="1"/>
    <col min="2311" max="2311" width="9.44140625" style="9" customWidth="1"/>
    <col min="2312" max="2312" width="15.44140625" style="9" customWidth="1"/>
    <col min="2313" max="2560" width="11.44140625" style="9"/>
    <col min="2561" max="2561" width="21.6640625" style="9" customWidth="1"/>
    <col min="2562" max="2562" width="24" style="9" customWidth="1"/>
    <col min="2563" max="2563" width="24.6640625" style="9" customWidth="1"/>
    <col min="2564" max="2564" width="16.44140625" style="9" customWidth="1"/>
    <col min="2565" max="2565" width="8.6640625" style="9" customWidth="1"/>
    <col min="2566" max="2566" width="9.33203125" style="9" customWidth="1"/>
    <col min="2567" max="2567" width="9.44140625" style="9" customWidth="1"/>
    <col min="2568" max="2568" width="15.44140625" style="9" customWidth="1"/>
    <col min="2569" max="2816" width="11.44140625" style="9"/>
    <col min="2817" max="2817" width="21.6640625" style="9" customWidth="1"/>
    <col min="2818" max="2818" width="24" style="9" customWidth="1"/>
    <col min="2819" max="2819" width="24.6640625" style="9" customWidth="1"/>
    <col min="2820" max="2820" width="16.44140625" style="9" customWidth="1"/>
    <col min="2821" max="2821" width="8.6640625" style="9" customWidth="1"/>
    <col min="2822" max="2822" width="9.33203125" style="9" customWidth="1"/>
    <col min="2823" max="2823" width="9.44140625" style="9" customWidth="1"/>
    <col min="2824" max="2824" width="15.44140625" style="9" customWidth="1"/>
    <col min="2825" max="3072" width="11.44140625" style="9"/>
    <col min="3073" max="3073" width="21.6640625" style="9" customWidth="1"/>
    <col min="3074" max="3074" width="24" style="9" customWidth="1"/>
    <col min="3075" max="3075" width="24.6640625" style="9" customWidth="1"/>
    <col min="3076" max="3076" width="16.44140625" style="9" customWidth="1"/>
    <col min="3077" max="3077" width="8.6640625" style="9" customWidth="1"/>
    <col min="3078" max="3078" width="9.33203125" style="9" customWidth="1"/>
    <col min="3079" max="3079" width="9.44140625" style="9" customWidth="1"/>
    <col min="3080" max="3080" width="15.44140625" style="9" customWidth="1"/>
    <col min="3081" max="3328" width="11.44140625" style="9"/>
    <col min="3329" max="3329" width="21.6640625" style="9" customWidth="1"/>
    <col min="3330" max="3330" width="24" style="9" customWidth="1"/>
    <col min="3331" max="3331" width="24.6640625" style="9" customWidth="1"/>
    <col min="3332" max="3332" width="16.44140625" style="9" customWidth="1"/>
    <col min="3333" max="3333" width="8.6640625" style="9" customWidth="1"/>
    <col min="3334" max="3334" width="9.33203125" style="9" customWidth="1"/>
    <col min="3335" max="3335" width="9.44140625" style="9" customWidth="1"/>
    <col min="3336" max="3336" width="15.44140625" style="9" customWidth="1"/>
    <col min="3337" max="3584" width="11.44140625" style="9"/>
    <col min="3585" max="3585" width="21.6640625" style="9" customWidth="1"/>
    <col min="3586" max="3586" width="24" style="9" customWidth="1"/>
    <col min="3587" max="3587" width="24.6640625" style="9" customWidth="1"/>
    <col min="3588" max="3588" width="16.44140625" style="9" customWidth="1"/>
    <col min="3589" max="3589" width="8.6640625" style="9" customWidth="1"/>
    <col min="3590" max="3590" width="9.33203125" style="9" customWidth="1"/>
    <col min="3591" max="3591" width="9.44140625" style="9" customWidth="1"/>
    <col min="3592" max="3592" width="15.44140625" style="9" customWidth="1"/>
    <col min="3593" max="3840" width="11.44140625" style="9"/>
    <col min="3841" max="3841" width="21.6640625" style="9" customWidth="1"/>
    <col min="3842" max="3842" width="24" style="9" customWidth="1"/>
    <col min="3843" max="3843" width="24.6640625" style="9" customWidth="1"/>
    <col min="3844" max="3844" width="16.44140625" style="9" customWidth="1"/>
    <col min="3845" max="3845" width="8.6640625" style="9" customWidth="1"/>
    <col min="3846" max="3846" width="9.33203125" style="9" customWidth="1"/>
    <col min="3847" max="3847" width="9.44140625" style="9" customWidth="1"/>
    <col min="3848" max="3848" width="15.44140625" style="9" customWidth="1"/>
    <col min="3849" max="4096" width="11.44140625" style="9"/>
    <col min="4097" max="4097" width="21.6640625" style="9" customWidth="1"/>
    <col min="4098" max="4098" width="24" style="9" customWidth="1"/>
    <col min="4099" max="4099" width="24.6640625" style="9" customWidth="1"/>
    <col min="4100" max="4100" width="16.44140625" style="9" customWidth="1"/>
    <col min="4101" max="4101" width="8.6640625" style="9" customWidth="1"/>
    <col min="4102" max="4102" width="9.33203125" style="9" customWidth="1"/>
    <col min="4103" max="4103" width="9.44140625" style="9" customWidth="1"/>
    <col min="4104" max="4104" width="15.44140625" style="9" customWidth="1"/>
    <col min="4105" max="4352" width="11.44140625" style="9"/>
    <col min="4353" max="4353" width="21.6640625" style="9" customWidth="1"/>
    <col min="4354" max="4354" width="24" style="9" customWidth="1"/>
    <col min="4355" max="4355" width="24.6640625" style="9" customWidth="1"/>
    <col min="4356" max="4356" width="16.44140625" style="9" customWidth="1"/>
    <col min="4357" max="4357" width="8.6640625" style="9" customWidth="1"/>
    <col min="4358" max="4358" width="9.33203125" style="9" customWidth="1"/>
    <col min="4359" max="4359" width="9.44140625" style="9" customWidth="1"/>
    <col min="4360" max="4360" width="15.44140625" style="9" customWidth="1"/>
    <col min="4361" max="4608" width="11.44140625" style="9"/>
    <col min="4609" max="4609" width="21.6640625" style="9" customWidth="1"/>
    <col min="4610" max="4610" width="24" style="9" customWidth="1"/>
    <col min="4611" max="4611" width="24.6640625" style="9" customWidth="1"/>
    <col min="4612" max="4612" width="16.44140625" style="9" customWidth="1"/>
    <col min="4613" max="4613" width="8.6640625" style="9" customWidth="1"/>
    <col min="4614" max="4614" width="9.33203125" style="9" customWidth="1"/>
    <col min="4615" max="4615" width="9.44140625" style="9" customWidth="1"/>
    <col min="4616" max="4616" width="15.44140625" style="9" customWidth="1"/>
    <col min="4617" max="4864" width="11.44140625" style="9"/>
    <col min="4865" max="4865" width="21.6640625" style="9" customWidth="1"/>
    <col min="4866" max="4866" width="24" style="9" customWidth="1"/>
    <col min="4867" max="4867" width="24.6640625" style="9" customWidth="1"/>
    <col min="4868" max="4868" width="16.44140625" style="9" customWidth="1"/>
    <col min="4869" max="4869" width="8.6640625" style="9" customWidth="1"/>
    <col min="4870" max="4870" width="9.33203125" style="9" customWidth="1"/>
    <col min="4871" max="4871" width="9.44140625" style="9" customWidth="1"/>
    <col min="4872" max="4872" width="15.44140625" style="9" customWidth="1"/>
    <col min="4873" max="5120" width="11.44140625" style="9"/>
    <col min="5121" max="5121" width="21.6640625" style="9" customWidth="1"/>
    <col min="5122" max="5122" width="24" style="9" customWidth="1"/>
    <col min="5123" max="5123" width="24.6640625" style="9" customWidth="1"/>
    <col min="5124" max="5124" width="16.44140625" style="9" customWidth="1"/>
    <col min="5125" max="5125" width="8.6640625" style="9" customWidth="1"/>
    <col min="5126" max="5126" width="9.33203125" style="9" customWidth="1"/>
    <col min="5127" max="5127" width="9.44140625" style="9" customWidth="1"/>
    <col min="5128" max="5128" width="15.44140625" style="9" customWidth="1"/>
    <col min="5129" max="5376" width="11.44140625" style="9"/>
    <col min="5377" max="5377" width="21.6640625" style="9" customWidth="1"/>
    <col min="5378" max="5378" width="24" style="9" customWidth="1"/>
    <col min="5379" max="5379" width="24.6640625" style="9" customWidth="1"/>
    <col min="5380" max="5380" width="16.44140625" style="9" customWidth="1"/>
    <col min="5381" max="5381" width="8.6640625" style="9" customWidth="1"/>
    <col min="5382" max="5382" width="9.33203125" style="9" customWidth="1"/>
    <col min="5383" max="5383" width="9.44140625" style="9" customWidth="1"/>
    <col min="5384" max="5384" width="15.44140625" style="9" customWidth="1"/>
    <col min="5385" max="5632" width="11.44140625" style="9"/>
    <col min="5633" max="5633" width="21.6640625" style="9" customWidth="1"/>
    <col min="5634" max="5634" width="24" style="9" customWidth="1"/>
    <col min="5635" max="5635" width="24.6640625" style="9" customWidth="1"/>
    <col min="5636" max="5636" width="16.44140625" style="9" customWidth="1"/>
    <col min="5637" max="5637" width="8.6640625" style="9" customWidth="1"/>
    <col min="5638" max="5638" width="9.33203125" style="9" customWidth="1"/>
    <col min="5639" max="5639" width="9.44140625" style="9" customWidth="1"/>
    <col min="5640" max="5640" width="15.44140625" style="9" customWidth="1"/>
    <col min="5641" max="5888" width="11.44140625" style="9"/>
    <col min="5889" max="5889" width="21.6640625" style="9" customWidth="1"/>
    <col min="5890" max="5890" width="24" style="9" customWidth="1"/>
    <col min="5891" max="5891" width="24.6640625" style="9" customWidth="1"/>
    <col min="5892" max="5892" width="16.44140625" style="9" customWidth="1"/>
    <col min="5893" max="5893" width="8.6640625" style="9" customWidth="1"/>
    <col min="5894" max="5894" width="9.33203125" style="9" customWidth="1"/>
    <col min="5895" max="5895" width="9.44140625" style="9" customWidth="1"/>
    <col min="5896" max="5896" width="15.44140625" style="9" customWidth="1"/>
    <col min="5897" max="6144" width="11.44140625" style="9"/>
    <col min="6145" max="6145" width="21.6640625" style="9" customWidth="1"/>
    <col min="6146" max="6146" width="24" style="9" customWidth="1"/>
    <col min="6147" max="6147" width="24.6640625" style="9" customWidth="1"/>
    <col min="6148" max="6148" width="16.44140625" style="9" customWidth="1"/>
    <col min="6149" max="6149" width="8.6640625" style="9" customWidth="1"/>
    <col min="6150" max="6150" width="9.33203125" style="9" customWidth="1"/>
    <col min="6151" max="6151" width="9.44140625" style="9" customWidth="1"/>
    <col min="6152" max="6152" width="15.44140625" style="9" customWidth="1"/>
    <col min="6153" max="6400" width="11.44140625" style="9"/>
    <col min="6401" max="6401" width="21.6640625" style="9" customWidth="1"/>
    <col min="6402" max="6402" width="24" style="9" customWidth="1"/>
    <col min="6403" max="6403" width="24.6640625" style="9" customWidth="1"/>
    <col min="6404" max="6404" width="16.44140625" style="9" customWidth="1"/>
    <col min="6405" max="6405" width="8.6640625" style="9" customWidth="1"/>
    <col min="6406" max="6406" width="9.33203125" style="9" customWidth="1"/>
    <col min="6407" max="6407" width="9.44140625" style="9" customWidth="1"/>
    <col min="6408" max="6408" width="15.44140625" style="9" customWidth="1"/>
    <col min="6409" max="6656" width="11.44140625" style="9"/>
    <col min="6657" max="6657" width="21.6640625" style="9" customWidth="1"/>
    <col min="6658" max="6658" width="24" style="9" customWidth="1"/>
    <col min="6659" max="6659" width="24.6640625" style="9" customWidth="1"/>
    <col min="6660" max="6660" width="16.44140625" style="9" customWidth="1"/>
    <col min="6661" max="6661" width="8.6640625" style="9" customWidth="1"/>
    <col min="6662" max="6662" width="9.33203125" style="9" customWidth="1"/>
    <col min="6663" max="6663" width="9.44140625" style="9" customWidth="1"/>
    <col min="6664" max="6664" width="15.44140625" style="9" customWidth="1"/>
    <col min="6665" max="6912" width="11.44140625" style="9"/>
    <col min="6913" max="6913" width="21.6640625" style="9" customWidth="1"/>
    <col min="6914" max="6914" width="24" style="9" customWidth="1"/>
    <col min="6915" max="6915" width="24.6640625" style="9" customWidth="1"/>
    <col min="6916" max="6916" width="16.44140625" style="9" customWidth="1"/>
    <col min="6917" max="6917" width="8.6640625" style="9" customWidth="1"/>
    <col min="6918" max="6918" width="9.33203125" style="9" customWidth="1"/>
    <col min="6919" max="6919" width="9.44140625" style="9" customWidth="1"/>
    <col min="6920" max="6920" width="15.44140625" style="9" customWidth="1"/>
    <col min="6921" max="7168" width="11.44140625" style="9"/>
    <col min="7169" max="7169" width="21.6640625" style="9" customWidth="1"/>
    <col min="7170" max="7170" width="24" style="9" customWidth="1"/>
    <col min="7171" max="7171" width="24.6640625" style="9" customWidth="1"/>
    <col min="7172" max="7172" width="16.44140625" style="9" customWidth="1"/>
    <col min="7173" max="7173" width="8.6640625" style="9" customWidth="1"/>
    <col min="7174" max="7174" width="9.33203125" style="9" customWidth="1"/>
    <col min="7175" max="7175" width="9.44140625" style="9" customWidth="1"/>
    <col min="7176" max="7176" width="15.44140625" style="9" customWidth="1"/>
    <col min="7177" max="7424" width="11.44140625" style="9"/>
    <col min="7425" max="7425" width="21.6640625" style="9" customWidth="1"/>
    <col min="7426" max="7426" width="24" style="9" customWidth="1"/>
    <col min="7427" max="7427" width="24.6640625" style="9" customWidth="1"/>
    <col min="7428" max="7428" width="16.44140625" style="9" customWidth="1"/>
    <col min="7429" max="7429" width="8.6640625" style="9" customWidth="1"/>
    <col min="7430" max="7430" width="9.33203125" style="9" customWidth="1"/>
    <col min="7431" max="7431" width="9.44140625" style="9" customWidth="1"/>
    <col min="7432" max="7432" width="15.44140625" style="9" customWidth="1"/>
    <col min="7433" max="7680" width="11.44140625" style="9"/>
    <col min="7681" max="7681" width="21.6640625" style="9" customWidth="1"/>
    <col min="7682" max="7682" width="24" style="9" customWidth="1"/>
    <col min="7683" max="7683" width="24.6640625" style="9" customWidth="1"/>
    <col min="7684" max="7684" width="16.44140625" style="9" customWidth="1"/>
    <col min="7685" max="7685" width="8.6640625" style="9" customWidth="1"/>
    <col min="7686" max="7686" width="9.33203125" style="9" customWidth="1"/>
    <col min="7687" max="7687" width="9.44140625" style="9" customWidth="1"/>
    <col min="7688" max="7688" width="15.44140625" style="9" customWidth="1"/>
    <col min="7689" max="7936" width="11.44140625" style="9"/>
    <col min="7937" max="7937" width="21.6640625" style="9" customWidth="1"/>
    <col min="7938" max="7938" width="24" style="9" customWidth="1"/>
    <col min="7939" max="7939" width="24.6640625" style="9" customWidth="1"/>
    <col min="7940" max="7940" width="16.44140625" style="9" customWidth="1"/>
    <col min="7941" max="7941" width="8.6640625" style="9" customWidth="1"/>
    <col min="7942" max="7942" width="9.33203125" style="9" customWidth="1"/>
    <col min="7943" max="7943" width="9.44140625" style="9" customWidth="1"/>
    <col min="7944" max="7944" width="15.44140625" style="9" customWidth="1"/>
    <col min="7945" max="8192" width="11.44140625" style="9"/>
    <col min="8193" max="8193" width="21.6640625" style="9" customWidth="1"/>
    <col min="8194" max="8194" width="24" style="9" customWidth="1"/>
    <col min="8195" max="8195" width="24.6640625" style="9" customWidth="1"/>
    <col min="8196" max="8196" width="16.44140625" style="9" customWidth="1"/>
    <col min="8197" max="8197" width="8.6640625" style="9" customWidth="1"/>
    <col min="8198" max="8198" width="9.33203125" style="9" customWidth="1"/>
    <col min="8199" max="8199" width="9.44140625" style="9" customWidth="1"/>
    <col min="8200" max="8200" width="15.44140625" style="9" customWidth="1"/>
    <col min="8201" max="8448" width="11.44140625" style="9"/>
    <col min="8449" max="8449" width="21.6640625" style="9" customWidth="1"/>
    <col min="8450" max="8450" width="24" style="9" customWidth="1"/>
    <col min="8451" max="8451" width="24.6640625" style="9" customWidth="1"/>
    <col min="8452" max="8452" width="16.44140625" style="9" customWidth="1"/>
    <col min="8453" max="8453" width="8.6640625" style="9" customWidth="1"/>
    <col min="8454" max="8454" width="9.33203125" style="9" customWidth="1"/>
    <col min="8455" max="8455" width="9.44140625" style="9" customWidth="1"/>
    <col min="8456" max="8456" width="15.44140625" style="9" customWidth="1"/>
    <col min="8457" max="8704" width="11.44140625" style="9"/>
    <col min="8705" max="8705" width="21.6640625" style="9" customWidth="1"/>
    <col min="8706" max="8706" width="24" style="9" customWidth="1"/>
    <col min="8707" max="8707" width="24.6640625" style="9" customWidth="1"/>
    <col min="8708" max="8708" width="16.44140625" style="9" customWidth="1"/>
    <col min="8709" max="8709" width="8.6640625" style="9" customWidth="1"/>
    <col min="8710" max="8710" width="9.33203125" style="9" customWidth="1"/>
    <col min="8711" max="8711" width="9.44140625" style="9" customWidth="1"/>
    <col min="8712" max="8712" width="15.44140625" style="9" customWidth="1"/>
    <col min="8713" max="8960" width="11.44140625" style="9"/>
    <col min="8961" max="8961" width="21.6640625" style="9" customWidth="1"/>
    <col min="8962" max="8962" width="24" style="9" customWidth="1"/>
    <col min="8963" max="8963" width="24.6640625" style="9" customWidth="1"/>
    <col min="8964" max="8964" width="16.44140625" style="9" customWidth="1"/>
    <col min="8965" max="8965" width="8.6640625" style="9" customWidth="1"/>
    <col min="8966" max="8966" width="9.33203125" style="9" customWidth="1"/>
    <col min="8967" max="8967" width="9.44140625" style="9" customWidth="1"/>
    <col min="8968" max="8968" width="15.44140625" style="9" customWidth="1"/>
    <col min="8969" max="9216" width="11.44140625" style="9"/>
    <col min="9217" max="9217" width="21.6640625" style="9" customWidth="1"/>
    <col min="9218" max="9218" width="24" style="9" customWidth="1"/>
    <col min="9219" max="9219" width="24.6640625" style="9" customWidth="1"/>
    <col min="9220" max="9220" width="16.44140625" style="9" customWidth="1"/>
    <col min="9221" max="9221" width="8.6640625" style="9" customWidth="1"/>
    <col min="9222" max="9222" width="9.33203125" style="9" customWidth="1"/>
    <col min="9223" max="9223" width="9.44140625" style="9" customWidth="1"/>
    <col min="9224" max="9224" width="15.44140625" style="9" customWidth="1"/>
    <col min="9225" max="9472" width="11.44140625" style="9"/>
    <col min="9473" max="9473" width="21.6640625" style="9" customWidth="1"/>
    <col min="9474" max="9474" width="24" style="9" customWidth="1"/>
    <col min="9475" max="9475" width="24.6640625" style="9" customWidth="1"/>
    <col min="9476" max="9476" width="16.44140625" style="9" customWidth="1"/>
    <col min="9477" max="9477" width="8.6640625" style="9" customWidth="1"/>
    <col min="9478" max="9478" width="9.33203125" style="9" customWidth="1"/>
    <col min="9479" max="9479" width="9.44140625" style="9" customWidth="1"/>
    <col min="9480" max="9480" width="15.44140625" style="9" customWidth="1"/>
    <col min="9481" max="9728" width="11.44140625" style="9"/>
    <col min="9729" max="9729" width="21.6640625" style="9" customWidth="1"/>
    <col min="9730" max="9730" width="24" style="9" customWidth="1"/>
    <col min="9731" max="9731" width="24.6640625" style="9" customWidth="1"/>
    <col min="9732" max="9732" width="16.44140625" style="9" customWidth="1"/>
    <col min="9733" max="9733" width="8.6640625" style="9" customWidth="1"/>
    <col min="9734" max="9734" width="9.33203125" style="9" customWidth="1"/>
    <col min="9735" max="9735" width="9.44140625" style="9" customWidth="1"/>
    <col min="9736" max="9736" width="15.44140625" style="9" customWidth="1"/>
    <col min="9737" max="9984" width="11.44140625" style="9"/>
    <col min="9985" max="9985" width="21.6640625" style="9" customWidth="1"/>
    <col min="9986" max="9986" width="24" style="9" customWidth="1"/>
    <col min="9987" max="9987" width="24.6640625" style="9" customWidth="1"/>
    <col min="9988" max="9988" width="16.44140625" style="9" customWidth="1"/>
    <col min="9989" max="9989" width="8.6640625" style="9" customWidth="1"/>
    <col min="9990" max="9990" width="9.33203125" style="9" customWidth="1"/>
    <col min="9991" max="9991" width="9.44140625" style="9" customWidth="1"/>
    <col min="9992" max="9992" width="15.44140625" style="9" customWidth="1"/>
    <col min="9993" max="10240" width="11.44140625" style="9"/>
    <col min="10241" max="10241" width="21.6640625" style="9" customWidth="1"/>
    <col min="10242" max="10242" width="24" style="9" customWidth="1"/>
    <col min="10243" max="10243" width="24.6640625" style="9" customWidth="1"/>
    <col min="10244" max="10244" width="16.44140625" style="9" customWidth="1"/>
    <col min="10245" max="10245" width="8.6640625" style="9" customWidth="1"/>
    <col min="10246" max="10246" width="9.33203125" style="9" customWidth="1"/>
    <col min="10247" max="10247" width="9.44140625" style="9" customWidth="1"/>
    <col min="10248" max="10248" width="15.44140625" style="9" customWidth="1"/>
    <col min="10249" max="10496" width="11.44140625" style="9"/>
    <col min="10497" max="10497" width="21.6640625" style="9" customWidth="1"/>
    <col min="10498" max="10498" width="24" style="9" customWidth="1"/>
    <col min="10499" max="10499" width="24.6640625" style="9" customWidth="1"/>
    <col min="10500" max="10500" width="16.44140625" style="9" customWidth="1"/>
    <col min="10501" max="10501" width="8.6640625" style="9" customWidth="1"/>
    <col min="10502" max="10502" width="9.33203125" style="9" customWidth="1"/>
    <col min="10503" max="10503" width="9.44140625" style="9" customWidth="1"/>
    <col min="10504" max="10504" width="15.44140625" style="9" customWidth="1"/>
    <col min="10505" max="10752" width="11.44140625" style="9"/>
    <col min="10753" max="10753" width="21.6640625" style="9" customWidth="1"/>
    <col min="10754" max="10754" width="24" style="9" customWidth="1"/>
    <col min="10755" max="10755" width="24.6640625" style="9" customWidth="1"/>
    <col min="10756" max="10756" width="16.44140625" style="9" customWidth="1"/>
    <col min="10757" max="10757" width="8.6640625" style="9" customWidth="1"/>
    <col min="10758" max="10758" width="9.33203125" style="9" customWidth="1"/>
    <col min="10759" max="10759" width="9.44140625" style="9" customWidth="1"/>
    <col min="10760" max="10760" width="15.44140625" style="9" customWidth="1"/>
    <col min="10761" max="11008" width="11.44140625" style="9"/>
    <col min="11009" max="11009" width="21.6640625" style="9" customWidth="1"/>
    <col min="11010" max="11010" width="24" style="9" customWidth="1"/>
    <col min="11011" max="11011" width="24.6640625" style="9" customWidth="1"/>
    <col min="11012" max="11012" width="16.44140625" style="9" customWidth="1"/>
    <col min="11013" max="11013" width="8.6640625" style="9" customWidth="1"/>
    <col min="11014" max="11014" width="9.33203125" style="9" customWidth="1"/>
    <col min="11015" max="11015" width="9.44140625" style="9" customWidth="1"/>
    <col min="11016" max="11016" width="15.44140625" style="9" customWidth="1"/>
    <col min="11017" max="11264" width="11.44140625" style="9"/>
    <col min="11265" max="11265" width="21.6640625" style="9" customWidth="1"/>
    <col min="11266" max="11266" width="24" style="9" customWidth="1"/>
    <col min="11267" max="11267" width="24.6640625" style="9" customWidth="1"/>
    <col min="11268" max="11268" width="16.44140625" style="9" customWidth="1"/>
    <col min="11269" max="11269" width="8.6640625" style="9" customWidth="1"/>
    <col min="11270" max="11270" width="9.33203125" style="9" customWidth="1"/>
    <col min="11271" max="11271" width="9.44140625" style="9" customWidth="1"/>
    <col min="11272" max="11272" width="15.44140625" style="9" customWidth="1"/>
    <col min="11273" max="11520" width="11.44140625" style="9"/>
    <col min="11521" max="11521" width="21.6640625" style="9" customWidth="1"/>
    <col min="11522" max="11522" width="24" style="9" customWidth="1"/>
    <col min="11523" max="11523" width="24.6640625" style="9" customWidth="1"/>
    <col min="11524" max="11524" width="16.44140625" style="9" customWidth="1"/>
    <col min="11525" max="11525" width="8.6640625" style="9" customWidth="1"/>
    <col min="11526" max="11526" width="9.33203125" style="9" customWidth="1"/>
    <col min="11527" max="11527" width="9.44140625" style="9" customWidth="1"/>
    <col min="11528" max="11528" width="15.44140625" style="9" customWidth="1"/>
    <col min="11529" max="11776" width="11.44140625" style="9"/>
    <col min="11777" max="11777" width="21.6640625" style="9" customWidth="1"/>
    <col min="11778" max="11778" width="24" style="9" customWidth="1"/>
    <col min="11779" max="11779" width="24.6640625" style="9" customWidth="1"/>
    <col min="11780" max="11780" width="16.44140625" style="9" customWidth="1"/>
    <col min="11781" max="11781" width="8.6640625" style="9" customWidth="1"/>
    <col min="11782" max="11782" width="9.33203125" style="9" customWidth="1"/>
    <col min="11783" max="11783" width="9.44140625" style="9" customWidth="1"/>
    <col min="11784" max="11784" width="15.44140625" style="9" customWidth="1"/>
    <col min="11785" max="12032" width="11.44140625" style="9"/>
    <col min="12033" max="12033" width="21.6640625" style="9" customWidth="1"/>
    <col min="12034" max="12034" width="24" style="9" customWidth="1"/>
    <col min="12035" max="12035" width="24.6640625" style="9" customWidth="1"/>
    <col min="12036" max="12036" width="16.44140625" style="9" customWidth="1"/>
    <col min="12037" max="12037" width="8.6640625" style="9" customWidth="1"/>
    <col min="12038" max="12038" width="9.33203125" style="9" customWidth="1"/>
    <col min="12039" max="12039" width="9.44140625" style="9" customWidth="1"/>
    <col min="12040" max="12040" width="15.44140625" style="9" customWidth="1"/>
    <col min="12041" max="12288" width="11.44140625" style="9"/>
    <col min="12289" max="12289" width="21.6640625" style="9" customWidth="1"/>
    <col min="12290" max="12290" width="24" style="9" customWidth="1"/>
    <col min="12291" max="12291" width="24.6640625" style="9" customWidth="1"/>
    <col min="12292" max="12292" width="16.44140625" style="9" customWidth="1"/>
    <col min="12293" max="12293" width="8.6640625" style="9" customWidth="1"/>
    <col min="12294" max="12294" width="9.33203125" style="9" customWidth="1"/>
    <col min="12295" max="12295" width="9.44140625" style="9" customWidth="1"/>
    <col min="12296" max="12296" width="15.44140625" style="9" customWidth="1"/>
    <col min="12297" max="12544" width="11.44140625" style="9"/>
    <col min="12545" max="12545" width="21.6640625" style="9" customWidth="1"/>
    <col min="12546" max="12546" width="24" style="9" customWidth="1"/>
    <col min="12547" max="12547" width="24.6640625" style="9" customWidth="1"/>
    <col min="12548" max="12548" width="16.44140625" style="9" customWidth="1"/>
    <col min="12549" max="12549" width="8.6640625" style="9" customWidth="1"/>
    <col min="12550" max="12550" width="9.33203125" style="9" customWidth="1"/>
    <col min="12551" max="12551" width="9.44140625" style="9" customWidth="1"/>
    <col min="12552" max="12552" width="15.44140625" style="9" customWidth="1"/>
    <col min="12553" max="12800" width="11.44140625" style="9"/>
    <col min="12801" max="12801" width="21.6640625" style="9" customWidth="1"/>
    <col min="12802" max="12802" width="24" style="9" customWidth="1"/>
    <col min="12803" max="12803" width="24.6640625" style="9" customWidth="1"/>
    <col min="12804" max="12804" width="16.44140625" style="9" customWidth="1"/>
    <col min="12805" max="12805" width="8.6640625" style="9" customWidth="1"/>
    <col min="12806" max="12806" width="9.33203125" style="9" customWidth="1"/>
    <col min="12807" max="12807" width="9.44140625" style="9" customWidth="1"/>
    <col min="12808" max="12808" width="15.44140625" style="9" customWidth="1"/>
    <col min="12809" max="13056" width="11.44140625" style="9"/>
    <col min="13057" max="13057" width="21.6640625" style="9" customWidth="1"/>
    <col min="13058" max="13058" width="24" style="9" customWidth="1"/>
    <col min="13059" max="13059" width="24.6640625" style="9" customWidth="1"/>
    <col min="13060" max="13060" width="16.44140625" style="9" customWidth="1"/>
    <col min="13061" max="13061" width="8.6640625" style="9" customWidth="1"/>
    <col min="13062" max="13062" width="9.33203125" style="9" customWidth="1"/>
    <col min="13063" max="13063" width="9.44140625" style="9" customWidth="1"/>
    <col min="13064" max="13064" width="15.44140625" style="9" customWidth="1"/>
    <col min="13065" max="13312" width="11.44140625" style="9"/>
    <col min="13313" max="13313" width="21.6640625" style="9" customWidth="1"/>
    <col min="13314" max="13314" width="24" style="9" customWidth="1"/>
    <col min="13315" max="13315" width="24.6640625" style="9" customWidth="1"/>
    <col min="13316" max="13316" width="16.44140625" style="9" customWidth="1"/>
    <col min="13317" max="13317" width="8.6640625" style="9" customWidth="1"/>
    <col min="13318" max="13318" width="9.33203125" style="9" customWidth="1"/>
    <col min="13319" max="13319" width="9.44140625" style="9" customWidth="1"/>
    <col min="13320" max="13320" width="15.44140625" style="9" customWidth="1"/>
    <col min="13321" max="13568" width="11.44140625" style="9"/>
    <col min="13569" max="13569" width="21.6640625" style="9" customWidth="1"/>
    <col min="13570" max="13570" width="24" style="9" customWidth="1"/>
    <col min="13571" max="13571" width="24.6640625" style="9" customWidth="1"/>
    <col min="13572" max="13572" width="16.44140625" style="9" customWidth="1"/>
    <col min="13573" max="13573" width="8.6640625" style="9" customWidth="1"/>
    <col min="13574" max="13574" width="9.33203125" style="9" customWidth="1"/>
    <col min="13575" max="13575" width="9.44140625" style="9" customWidth="1"/>
    <col min="13576" max="13576" width="15.44140625" style="9" customWidth="1"/>
    <col min="13577" max="13824" width="11.44140625" style="9"/>
    <col min="13825" max="13825" width="21.6640625" style="9" customWidth="1"/>
    <col min="13826" max="13826" width="24" style="9" customWidth="1"/>
    <col min="13827" max="13827" width="24.6640625" style="9" customWidth="1"/>
    <col min="13828" max="13828" width="16.44140625" style="9" customWidth="1"/>
    <col min="13829" max="13829" width="8.6640625" style="9" customWidth="1"/>
    <col min="13830" max="13830" width="9.33203125" style="9" customWidth="1"/>
    <col min="13831" max="13831" width="9.44140625" style="9" customWidth="1"/>
    <col min="13832" max="13832" width="15.44140625" style="9" customWidth="1"/>
    <col min="13833" max="14080" width="11.44140625" style="9"/>
    <col min="14081" max="14081" width="21.6640625" style="9" customWidth="1"/>
    <col min="14082" max="14082" width="24" style="9" customWidth="1"/>
    <col min="14083" max="14083" width="24.6640625" style="9" customWidth="1"/>
    <col min="14084" max="14084" width="16.44140625" style="9" customWidth="1"/>
    <col min="14085" max="14085" width="8.6640625" style="9" customWidth="1"/>
    <col min="14086" max="14086" width="9.33203125" style="9" customWidth="1"/>
    <col min="14087" max="14087" width="9.44140625" style="9" customWidth="1"/>
    <col min="14088" max="14088" width="15.44140625" style="9" customWidth="1"/>
    <col min="14089" max="14336" width="11.44140625" style="9"/>
    <col min="14337" max="14337" width="21.6640625" style="9" customWidth="1"/>
    <col min="14338" max="14338" width="24" style="9" customWidth="1"/>
    <col min="14339" max="14339" width="24.6640625" style="9" customWidth="1"/>
    <col min="14340" max="14340" width="16.44140625" style="9" customWidth="1"/>
    <col min="14341" max="14341" width="8.6640625" style="9" customWidth="1"/>
    <col min="14342" max="14342" width="9.33203125" style="9" customWidth="1"/>
    <col min="14343" max="14343" width="9.44140625" style="9" customWidth="1"/>
    <col min="14344" max="14344" width="15.44140625" style="9" customWidth="1"/>
    <col min="14345" max="14592" width="11.44140625" style="9"/>
    <col min="14593" max="14593" width="21.6640625" style="9" customWidth="1"/>
    <col min="14594" max="14594" width="24" style="9" customWidth="1"/>
    <col min="14595" max="14595" width="24.6640625" style="9" customWidth="1"/>
    <col min="14596" max="14596" width="16.44140625" style="9" customWidth="1"/>
    <col min="14597" max="14597" width="8.6640625" style="9" customWidth="1"/>
    <col min="14598" max="14598" width="9.33203125" style="9" customWidth="1"/>
    <col min="14599" max="14599" width="9.44140625" style="9" customWidth="1"/>
    <col min="14600" max="14600" width="15.44140625" style="9" customWidth="1"/>
    <col min="14601" max="14848" width="11.44140625" style="9"/>
    <col min="14849" max="14849" width="21.6640625" style="9" customWidth="1"/>
    <col min="14850" max="14850" width="24" style="9" customWidth="1"/>
    <col min="14851" max="14851" width="24.6640625" style="9" customWidth="1"/>
    <col min="14852" max="14852" width="16.44140625" style="9" customWidth="1"/>
    <col min="14853" max="14853" width="8.6640625" style="9" customWidth="1"/>
    <col min="14854" max="14854" width="9.33203125" style="9" customWidth="1"/>
    <col min="14855" max="14855" width="9.44140625" style="9" customWidth="1"/>
    <col min="14856" max="14856" width="15.44140625" style="9" customWidth="1"/>
    <col min="14857" max="15104" width="11.44140625" style="9"/>
    <col min="15105" max="15105" width="21.6640625" style="9" customWidth="1"/>
    <col min="15106" max="15106" width="24" style="9" customWidth="1"/>
    <col min="15107" max="15107" width="24.6640625" style="9" customWidth="1"/>
    <col min="15108" max="15108" width="16.44140625" style="9" customWidth="1"/>
    <col min="15109" max="15109" width="8.6640625" style="9" customWidth="1"/>
    <col min="15110" max="15110" width="9.33203125" style="9" customWidth="1"/>
    <col min="15111" max="15111" width="9.44140625" style="9" customWidth="1"/>
    <col min="15112" max="15112" width="15.44140625" style="9" customWidth="1"/>
    <col min="15113" max="15360" width="11.44140625" style="9"/>
    <col min="15361" max="15361" width="21.6640625" style="9" customWidth="1"/>
    <col min="15362" max="15362" width="24" style="9" customWidth="1"/>
    <col min="15363" max="15363" width="24.6640625" style="9" customWidth="1"/>
    <col min="15364" max="15364" width="16.44140625" style="9" customWidth="1"/>
    <col min="15365" max="15365" width="8.6640625" style="9" customWidth="1"/>
    <col min="15366" max="15366" width="9.33203125" style="9" customWidth="1"/>
    <col min="15367" max="15367" width="9.44140625" style="9" customWidth="1"/>
    <col min="15368" max="15368" width="15.44140625" style="9" customWidth="1"/>
    <col min="15369" max="15616" width="11.44140625" style="9"/>
    <col min="15617" max="15617" width="21.6640625" style="9" customWidth="1"/>
    <col min="15618" max="15618" width="24" style="9" customWidth="1"/>
    <col min="15619" max="15619" width="24.6640625" style="9" customWidth="1"/>
    <col min="15620" max="15620" width="16.44140625" style="9" customWidth="1"/>
    <col min="15621" max="15621" width="8.6640625" style="9" customWidth="1"/>
    <col min="15622" max="15622" width="9.33203125" style="9" customWidth="1"/>
    <col min="15623" max="15623" width="9.44140625" style="9" customWidth="1"/>
    <col min="15624" max="15624" width="15.44140625" style="9" customWidth="1"/>
    <col min="15625" max="15872" width="11.44140625" style="9"/>
    <col min="15873" max="15873" width="21.6640625" style="9" customWidth="1"/>
    <col min="15874" max="15874" width="24" style="9" customWidth="1"/>
    <col min="15875" max="15875" width="24.6640625" style="9" customWidth="1"/>
    <col min="15876" max="15876" width="16.44140625" style="9" customWidth="1"/>
    <col min="15877" max="15877" width="8.6640625" style="9" customWidth="1"/>
    <col min="15878" max="15878" width="9.33203125" style="9" customWidth="1"/>
    <col min="15879" max="15879" width="9.44140625" style="9" customWidth="1"/>
    <col min="15880" max="15880" width="15.44140625" style="9" customWidth="1"/>
    <col min="15881" max="16128" width="11.44140625" style="9"/>
    <col min="16129" max="16129" width="21.6640625" style="9" customWidth="1"/>
    <col min="16130" max="16130" width="24" style="9" customWidth="1"/>
    <col min="16131" max="16131" width="24.6640625" style="9" customWidth="1"/>
    <col min="16132" max="16132" width="16.44140625" style="9" customWidth="1"/>
    <col min="16133" max="16133" width="8.6640625" style="9" customWidth="1"/>
    <col min="16134" max="16134" width="9.33203125" style="9" customWidth="1"/>
    <col min="16135" max="16135" width="9.44140625" style="9" customWidth="1"/>
    <col min="16136" max="16136" width="15.44140625" style="9" customWidth="1"/>
    <col min="16137" max="16384" width="11.44140625" style="9"/>
  </cols>
  <sheetData>
    <row r="1" spans="1:8" s="18" customFormat="1" ht="17.399999999999999" x14ac:dyDescent="0.3">
      <c r="A1" s="391" t="s">
        <v>73</v>
      </c>
      <c r="B1" s="391"/>
      <c r="C1" s="391"/>
      <c r="D1" s="391"/>
      <c r="E1" s="391"/>
      <c r="F1" s="391"/>
      <c r="G1" s="391"/>
      <c r="H1" s="391"/>
    </row>
    <row r="3" spans="1:8" ht="13.8" x14ac:dyDescent="0.25">
      <c r="A3" s="392" t="s">
        <v>144</v>
      </c>
      <c r="B3" s="392"/>
      <c r="C3" s="392"/>
      <c r="D3" s="392"/>
      <c r="E3" s="392"/>
      <c r="F3" s="392"/>
      <c r="G3" s="392"/>
      <c r="H3" s="392"/>
    </row>
    <row r="4" spans="1:8" ht="13.8" x14ac:dyDescent="0.25">
      <c r="A4" s="393"/>
      <c r="B4" s="393"/>
      <c r="C4" s="393"/>
      <c r="D4" s="393"/>
      <c r="E4" s="393"/>
      <c r="F4" s="393"/>
      <c r="G4" s="393"/>
      <c r="H4" s="393"/>
    </row>
    <row r="5" spans="1:8" s="19" customFormat="1" x14ac:dyDescent="0.25">
      <c r="A5" s="80" t="s">
        <v>2</v>
      </c>
      <c r="B5" s="401" t="s">
        <v>68</v>
      </c>
      <c r="C5" s="402"/>
      <c r="D5" s="403"/>
      <c r="E5" s="397" t="s">
        <v>86</v>
      </c>
      <c r="F5" s="399" t="s">
        <v>87</v>
      </c>
      <c r="G5" s="397" t="s">
        <v>88</v>
      </c>
      <c r="H5" s="399" t="s">
        <v>1</v>
      </c>
    </row>
    <row r="6" spans="1:8" s="19" customFormat="1" ht="87.75" customHeight="1" thickBot="1" x14ac:dyDescent="0.3">
      <c r="A6" s="86" t="s">
        <v>3</v>
      </c>
      <c r="B6" s="87" t="s">
        <v>114</v>
      </c>
      <c r="C6" s="93" t="s">
        <v>115</v>
      </c>
      <c r="D6" s="88" t="s">
        <v>116</v>
      </c>
      <c r="E6" s="398"/>
      <c r="F6" s="400"/>
      <c r="G6" s="398"/>
      <c r="H6" s="400"/>
    </row>
    <row r="7" spans="1:8" ht="13.8" thickTop="1" x14ac:dyDescent="0.25">
      <c r="B7" s="92"/>
      <c r="C7" s="89"/>
      <c r="D7" s="92"/>
      <c r="E7" s="72"/>
      <c r="F7" s="72"/>
      <c r="G7" s="72"/>
      <c r="H7" s="89"/>
    </row>
    <row r="8" spans="1:8" x14ac:dyDescent="0.25">
      <c r="A8" s="65" t="s">
        <v>27</v>
      </c>
      <c r="B8" s="71">
        <v>2271.62</v>
      </c>
      <c r="C8" s="73">
        <v>7792.82</v>
      </c>
      <c r="D8" s="71">
        <v>10064.439999999999</v>
      </c>
      <c r="E8" s="318">
        <v>0</v>
      </c>
      <c r="F8" s="318">
        <v>0</v>
      </c>
      <c r="G8" s="318">
        <v>0</v>
      </c>
      <c r="H8" s="73">
        <v>10064.439999999999</v>
      </c>
    </row>
    <row r="9" spans="1:8" x14ac:dyDescent="0.25">
      <c r="A9" s="65" t="s">
        <v>28</v>
      </c>
      <c r="B9" s="67">
        <v>14363.200416666667</v>
      </c>
      <c r="C9" s="73">
        <v>6286.5379166666671</v>
      </c>
      <c r="D9" s="71">
        <v>20649.738333333335</v>
      </c>
      <c r="E9" s="318">
        <v>0</v>
      </c>
      <c r="F9" s="318">
        <v>0</v>
      </c>
      <c r="G9" s="318">
        <v>0</v>
      </c>
      <c r="H9" s="73">
        <v>20649.738333333335</v>
      </c>
    </row>
    <row r="10" spans="1:8" x14ac:dyDescent="0.25">
      <c r="A10" s="65" t="s">
        <v>29</v>
      </c>
      <c r="B10" s="67" t="s">
        <v>138</v>
      </c>
      <c r="C10" s="67" t="s">
        <v>138</v>
      </c>
      <c r="D10" s="71">
        <v>1653.2249999999999</v>
      </c>
      <c r="E10" s="318">
        <v>0</v>
      </c>
      <c r="F10" s="318">
        <v>0</v>
      </c>
      <c r="G10" s="318">
        <v>0</v>
      </c>
      <c r="H10" s="73">
        <v>1653.2249999999999</v>
      </c>
    </row>
    <row r="11" spans="1:8" x14ac:dyDescent="0.25">
      <c r="A11" s="65" t="s">
        <v>30</v>
      </c>
      <c r="B11" s="67" t="s">
        <v>138</v>
      </c>
      <c r="C11" s="73" t="s">
        <v>140</v>
      </c>
      <c r="D11" s="71">
        <v>17232.286666666667</v>
      </c>
      <c r="E11" s="318">
        <v>0</v>
      </c>
      <c r="F11" s="318">
        <v>0</v>
      </c>
      <c r="G11" s="318">
        <v>0</v>
      </c>
      <c r="H11" s="73">
        <v>17232.286666666667</v>
      </c>
    </row>
    <row r="12" spans="1:8" x14ac:dyDescent="0.25">
      <c r="A12" s="66" t="s">
        <v>4</v>
      </c>
      <c r="B12" s="68">
        <v>26203.690416666665</v>
      </c>
      <c r="C12" s="75">
        <v>23395.999583333334</v>
      </c>
      <c r="D12" s="68">
        <v>49599.69</v>
      </c>
      <c r="E12" s="319">
        <v>0</v>
      </c>
      <c r="F12" s="319">
        <v>0</v>
      </c>
      <c r="G12" s="319">
        <v>0</v>
      </c>
      <c r="H12" s="75">
        <v>49599.69</v>
      </c>
    </row>
    <row r="13" spans="1:8" x14ac:dyDescent="0.25">
      <c r="A13" s="66"/>
      <c r="B13" s="68"/>
      <c r="C13" s="75"/>
      <c r="D13" s="68"/>
      <c r="E13" s="320"/>
      <c r="F13" s="319"/>
      <c r="G13" s="321"/>
      <c r="H13" s="75"/>
    </row>
    <row r="14" spans="1:8" x14ac:dyDescent="0.25">
      <c r="A14" s="66" t="s">
        <v>5</v>
      </c>
      <c r="B14" s="68">
        <v>2567.36</v>
      </c>
      <c r="C14" s="75">
        <v>1114.9733333333334</v>
      </c>
      <c r="D14" s="68">
        <v>3682.3333333333335</v>
      </c>
      <c r="E14" s="319">
        <v>0</v>
      </c>
      <c r="F14" s="319">
        <v>0</v>
      </c>
      <c r="G14" s="319">
        <v>0</v>
      </c>
      <c r="H14" s="75">
        <v>3682.3333333333335</v>
      </c>
    </row>
    <row r="15" spans="1:8" x14ac:dyDescent="0.25">
      <c r="A15" s="66"/>
      <c r="B15" s="69"/>
      <c r="C15" s="76"/>
      <c r="D15" s="68"/>
      <c r="E15" s="320"/>
      <c r="F15" s="319"/>
      <c r="G15" s="321"/>
      <c r="H15" s="75"/>
    </row>
    <row r="16" spans="1:8" x14ac:dyDescent="0.25">
      <c r="A16" s="66" t="s">
        <v>6</v>
      </c>
      <c r="B16" s="68">
        <v>1269.7987499999999</v>
      </c>
      <c r="C16" s="75">
        <v>556.36666666666667</v>
      </c>
      <c r="D16" s="68">
        <v>1826.1654166666667</v>
      </c>
      <c r="E16" s="320">
        <v>0</v>
      </c>
      <c r="F16" s="319">
        <v>2.9925000000000002</v>
      </c>
      <c r="G16" s="319">
        <v>0.94166666666666665</v>
      </c>
      <c r="H16" s="75">
        <v>1830.0995833333334</v>
      </c>
    </row>
    <row r="17" spans="1:8" x14ac:dyDescent="0.25">
      <c r="A17" s="66"/>
      <c r="B17" s="69"/>
      <c r="C17" s="76"/>
      <c r="D17" s="68"/>
      <c r="E17" s="320"/>
      <c r="F17" s="319"/>
      <c r="G17" s="321"/>
      <c r="H17" s="75"/>
    </row>
    <row r="18" spans="1:8" x14ac:dyDescent="0.25">
      <c r="A18" s="65" t="s">
        <v>71</v>
      </c>
      <c r="B18" s="67" t="s">
        <v>138</v>
      </c>
      <c r="C18" s="67" t="s">
        <v>138</v>
      </c>
      <c r="D18" s="71">
        <v>8012.7767499999991</v>
      </c>
      <c r="E18" s="318">
        <v>0</v>
      </c>
      <c r="F18" s="318">
        <v>0</v>
      </c>
      <c r="G18" s="318">
        <v>0</v>
      </c>
      <c r="H18" s="73">
        <v>8012.7767499999991</v>
      </c>
    </row>
    <row r="19" spans="1:8" x14ac:dyDescent="0.25">
      <c r="A19" s="65" t="s">
        <v>31</v>
      </c>
      <c r="B19" s="67" t="s">
        <v>138</v>
      </c>
      <c r="C19" s="67" t="s">
        <v>138</v>
      </c>
      <c r="D19" s="71">
        <v>6188.0664166666666</v>
      </c>
      <c r="E19" s="318">
        <v>0</v>
      </c>
      <c r="F19" s="318">
        <v>0</v>
      </c>
      <c r="G19" s="318">
        <v>0</v>
      </c>
      <c r="H19" s="73">
        <v>6188.0664166666666</v>
      </c>
    </row>
    <row r="20" spans="1:8" x14ac:dyDescent="0.25">
      <c r="A20" s="65" t="s">
        <v>32</v>
      </c>
      <c r="B20" s="67">
        <v>13780.4355</v>
      </c>
      <c r="C20" s="74">
        <v>3986.6219166666669</v>
      </c>
      <c r="D20" s="71">
        <v>17767.057416666667</v>
      </c>
      <c r="E20" s="318">
        <v>0</v>
      </c>
      <c r="F20" s="318">
        <v>0</v>
      </c>
      <c r="G20" s="318">
        <v>0</v>
      </c>
      <c r="H20" s="73">
        <v>17767.057416666667</v>
      </c>
    </row>
    <row r="21" spans="1:8" x14ac:dyDescent="0.25">
      <c r="A21" s="66" t="s">
        <v>62</v>
      </c>
      <c r="B21" s="68">
        <v>23969.6145</v>
      </c>
      <c r="C21" s="75">
        <v>7998.2860833333343</v>
      </c>
      <c r="D21" s="68">
        <v>31967.900583333332</v>
      </c>
      <c r="E21" s="319">
        <v>0</v>
      </c>
      <c r="F21" s="319">
        <v>0</v>
      </c>
      <c r="G21" s="319">
        <v>0</v>
      </c>
      <c r="H21" s="75">
        <v>31967.900583333332</v>
      </c>
    </row>
    <row r="22" spans="1:8" x14ac:dyDescent="0.25">
      <c r="A22" s="66"/>
      <c r="B22" s="69"/>
      <c r="C22" s="75"/>
      <c r="D22" s="68"/>
      <c r="E22" s="320"/>
      <c r="F22" s="319"/>
      <c r="G22" s="321"/>
      <c r="H22" s="75"/>
    </row>
    <row r="23" spans="1:8" x14ac:dyDescent="0.25">
      <c r="A23" s="66" t="s">
        <v>7</v>
      </c>
      <c r="B23" s="68">
        <v>22329.887083333335</v>
      </c>
      <c r="C23" s="75">
        <v>1314.1187500000001</v>
      </c>
      <c r="D23" s="68">
        <v>23644.005833333336</v>
      </c>
      <c r="E23" s="319">
        <v>0</v>
      </c>
      <c r="F23" s="319">
        <v>0</v>
      </c>
      <c r="G23" s="319">
        <v>0</v>
      </c>
      <c r="H23" s="75">
        <v>23644.005833333336</v>
      </c>
    </row>
    <row r="24" spans="1:8" x14ac:dyDescent="0.25">
      <c r="A24" s="66"/>
      <c r="B24" s="69"/>
      <c r="C24" s="75"/>
      <c r="D24" s="68"/>
      <c r="E24" s="320"/>
      <c r="F24" s="319"/>
      <c r="G24" s="321"/>
      <c r="H24" s="75"/>
    </row>
    <row r="25" spans="1:8" x14ac:dyDescent="0.25">
      <c r="A25" s="66" t="s">
        <v>8</v>
      </c>
      <c r="B25" s="68" t="s">
        <v>138</v>
      </c>
      <c r="C25" s="75" t="s">
        <v>138</v>
      </c>
      <c r="D25" s="68">
        <v>3289.0983333333334</v>
      </c>
      <c r="E25" s="319">
        <v>0</v>
      </c>
      <c r="F25" s="319">
        <v>0</v>
      </c>
      <c r="G25" s="319">
        <v>0</v>
      </c>
      <c r="H25" s="75">
        <v>3289.0983333333334</v>
      </c>
    </row>
    <row r="26" spans="1:8" x14ac:dyDescent="0.25">
      <c r="A26" s="66"/>
      <c r="B26" s="68"/>
      <c r="C26" s="75"/>
      <c r="D26" s="68"/>
      <c r="E26" s="320"/>
      <c r="F26" s="319"/>
      <c r="G26" s="321"/>
      <c r="H26" s="75"/>
    </row>
    <row r="27" spans="1:8" x14ac:dyDescent="0.25">
      <c r="A27" s="65" t="s">
        <v>33</v>
      </c>
      <c r="B27" s="67">
        <v>28422.105299999996</v>
      </c>
      <c r="C27" s="73">
        <v>24041.919249999999</v>
      </c>
      <c r="D27" s="67">
        <v>52464.024549999995</v>
      </c>
      <c r="E27" s="318">
        <v>0</v>
      </c>
      <c r="F27" s="318">
        <v>0</v>
      </c>
      <c r="G27" s="318">
        <v>0</v>
      </c>
      <c r="H27" s="74">
        <v>52464.024549999995</v>
      </c>
    </row>
    <row r="28" spans="1:8" x14ac:dyDescent="0.25">
      <c r="A28" s="65" t="s">
        <v>34</v>
      </c>
      <c r="B28" s="67">
        <v>12206.9999986612</v>
      </c>
      <c r="C28" s="73">
        <v>13997.000000227599</v>
      </c>
      <c r="D28" s="71">
        <v>26203.999998888801</v>
      </c>
      <c r="E28" s="318">
        <v>0</v>
      </c>
      <c r="F28" s="318">
        <v>0</v>
      </c>
      <c r="G28" s="318">
        <v>0</v>
      </c>
      <c r="H28" s="73">
        <v>26203.999998888801</v>
      </c>
    </row>
    <row r="29" spans="1:8" x14ac:dyDescent="0.25">
      <c r="A29" s="65" t="s">
        <v>35</v>
      </c>
      <c r="B29" s="67">
        <v>129758.0000040489</v>
      </c>
      <c r="C29" s="73">
        <v>12768.000000639935</v>
      </c>
      <c r="D29" s="67">
        <v>142526.00000468883</v>
      </c>
      <c r="E29" s="318">
        <v>0</v>
      </c>
      <c r="F29" s="318">
        <v>0</v>
      </c>
      <c r="G29" s="318">
        <v>0</v>
      </c>
      <c r="H29" s="74">
        <v>142526.00000468883</v>
      </c>
    </row>
    <row r="30" spans="1:8" x14ac:dyDescent="0.25">
      <c r="A30" s="66" t="s">
        <v>66</v>
      </c>
      <c r="B30" s="68">
        <v>170387.10530271009</v>
      </c>
      <c r="C30" s="75">
        <v>50806.919250867533</v>
      </c>
      <c r="D30" s="68">
        <v>221194.02455357762</v>
      </c>
      <c r="E30" s="319">
        <v>0</v>
      </c>
      <c r="F30" s="319">
        <v>0</v>
      </c>
      <c r="G30" s="319">
        <v>0</v>
      </c>
      <c r="H30" s="75">
        <v>221194.02455357762</v>
      </c>
    </row>
    <row r="31" spans="1:8" x14ac:dyDescent="0.25">
      <c r="A31" s="66"/>
      <c r="B31" s="68"/>
      <c r="C31" s="75"/>
      <c r="D31" s="68"/>
      <c r="E31" s="320"/>
      <c r="F31" s="319"/>
      <c r="G31" s="321"/>
      <c r="H31" s="75"/>
    </row>
    <row r="32" spans="1:8" x14ac:dyDescent="0.25">
      <c r="A32" s="65" t="s">
        <v>36</v>
      </c>
      <c r="B32" s="67">
        <v>7491.7012500000001</v>
      </c>
      <c r="C32" s="73">
        <v>1063.5565000000001</v>
      </c>
      <c r="D32" s="71">
        <v>8555.2577500000007</v>
      </c>
      <c r="E32" s="318">
        <v>0.18416666666666667</v>
      </c>
      <c r="F32" s="318">
        <v>0.24383333333333335</v>
      </c>
      <c r="G32" s="318">
        <v>0.875</v>
      </c>
      <c r="H32" s="73">
        <v>8556.5607500000006</v>
      </c>
    </row>
    <row r="33" spans="1:8" x14ac:dyDescent="0.25">
      <c r="A33" s="65" t="s">
        <v>37</v>
      </c>
      <c r="B33" s="67">
        <v>5407.6522500000001</v>
      </c>
      <c r="C33" s="73">
        <v>3141.9395</v>
      </c>
      <c r="D33" s="67">
        <v>8549.5917499999996</v>
      </c>
      <c r="E33" s="318">
        <v>0</v>
      </c>
      <c r="F33" s="318">
        <v>0.64749999999999996</v>
      </c>
      <c r="G33" s="318">
        <v>1.8672500000000001</v>
      </c>
      <c r="H33" s="74">
        <v>8552.1064999999981</v>
      </c>
    </row>
    <row r="34" spans="1:8" x14ac:dyDescent="0.25">
      <c r="A34" s="65" t="s">
        <v>38</v>
      </c>
      <c r="B34" s="67">
        <v>46400.854500000001</v>
      </c>
      <c r="C34" s="73">
        <v>2880.0805</v>
      </c>
      <c r="D34" s="67">
        <v>49280.934999999998</v>
      </c>
      <c r="E34" s="318">
        <v>4.3333333333333335E-2</v>
      </c>
      <c r="F34" s="318">
        <v>7.0000000000000007E-2</v>
      </c>
      <c r="G34" s="318">
        <v>0.10908333333333334</v>
      </c>
      <c r="H34" s="74">
        <v>49281.157416666669</v>
      </c>
    </row>
    <row r="35" spans="1:8" x14ac:dyDescent="0.25">
      <c r="A35" s="65" t="s">
        <v>39</v>
      </c>
      <c r="B35" s="67">
        <v>34168.884749999997</v>
      </c>
      <c r="C35" s="73">
        <v>3830.7058333333334</v>
      </c>
      <c r="D35" s="71">
        <v>37999.590583333331</v>
      </c>
      <c r="E35" s="318">
        <v>6.5000000000000002E-2</v>
      </c>
      <c r="F35" s="318">
        <v>0.42</v>
      </c>
      <c r="G35" s="318">
        <v>0.53900000000000003</v>
      </c>
      <c r="H35" s="73">
        <v>38000.614583333328</v>
      </c>
    </row>
    <row r="36" spans="1:8" x14ac:dyDescent="0.25">
      <c r="A36" s="66" t="s">
        <v>9</v>
      </c>
      <c r="B36" s="68">
        <v>93469.092749999996</v>
      </c>
      <c r="C36" s="75">
        <v>10916.282333333333</v>
      </c>
      <c r="D36" s="68">
        <v>104385.37508333332</v>
      </c>
      <c r="E36" s="319">
        <v>0.29249999999999998</v>
      </c>
      <c r="F36" s="319">
        <v>1.3813333333333333</v>
      </c>
      <c r="G36" s="319">
        <v>3.3903333333333339</v>
      </c>
      <c r="H36" s="75">
        <v>104390.43924999998</v>
      </c>
    </row>
    <row r="37" spans="1:8" x14ac:dyDescent="0.25">
      <c r="A37" s="66"/>
      <c r="B37" s="69"/>
      <c r="C37" s="75"/>
      <c r="D37" s="68"/>
      <c r="E37" s="320"/>
      <c r="F37" s="319"/>
      <c r="G37" s="321"/>
      <c r="H37" s="75"/>
    </row>
    <row r="38" spans="1:8" x14ac:dyDescent="0.25">
      <c r="A38" s="66" t="s">
        <v>10</v>
      </c>
      <c r="B38" s="68">
        <v>5838.3450000000003</v>
      </c>
      <c r="C38" s="75">
        <v>2870.708333333333</v>
      </c>
      <c r="D38" s="68">
        <v>8709.0533333333333</v>
      </c>
      <c r="E38" s="319">
        <v>0</v>
      </c>
      <c r="F38" s="319">
        <v>0</v>
      </c>
      <c r="G38" s="319">
        <v>0</v>
      </c>
      <c r="H38" s="75">
        <v>8709.0533333333333</v>
      </c>
    </row>
    <row r="39" spans="1:8" x14ac:dyDescent="0.25">
      <c r="A39" s="66"/>
      <c r="B39" s="69"/>
      <c r="C39" s="75"/>
      <c r="D39" s="69"/>
      <c r="E39" s="322"/>
      <c r="F39" s="323"/>
      <c r="G39" s="324"/>
      <c r="H39" s="76"/>
    </row>
    <row r="40" spans="1:8" x14ac:dyDescent="0.25">
      <c r="A40" s="65" t="s">
        <v>11</v>
      </c>
      <c r="B40" s="71">
        <v>5193.3355666666666</v>
      </c>
      <c r="C40" s="73">
        <v>2042.0843833333333</v>
      </c>
      <c r="D40" s="71">
        <v>7235.4199499999995</v>
      </c>
      <c r="E40" s="318">
        <v>0</v>
      </c>
      <c r="F40" s="318">
        <v>0</v>
      </c>
      <c r="G40" s="318">
        <v>0</v>
      </c>
      <c r="H40" s="73">
        <v>7235.4199499999995</v>
      </c>
    </row>
    <row r="41" spans="1:8" x14ac:dyDescent="0.25">
      <c r="A41" s="65" t="s">
        <v>40</v>
      </c>
      <c r="B41" s="67">
        <v>25741.737499999999</v>
      </c>
      <c r="C41" s="73">
        <v>540.745</v>
      </c>
      <c r="D41" s="71">
        <v>26282.482499999998</v>
      </c>
      <c r="E41" s="318">
        <v>0</v>
      </c>
      <c r="F41" s="318">
        <v>0</v>
      </c>
      <c r="G41" s="318">
        <v>0</v>
      </c>
      <c r="H41" s="73">
        <v>26282.482499999998</v>
      </c>
    </row>
    <row r="42" spans="1:8" x14ac:dyDescent="0.25">
      <c r="A42" s="65" t="s">
        <v>41</v>
      </c>
      <c r="B42" s="71">
        <v>5532.583333333333</v>
      </c>
      <c r="C42" s="73">
        <v>3871.0158333333334</v>
      </c>
      <c r="D42" s="71">
        <v>9403.5991666666669</v>
      </c>
      <c r="E42" s="318">
        <v>0</v>
      </c>
      <c r="F42" s="318">
        <v>0</v>
      </c>
      <c r="G42" s="318">
        <v>0</v>
      </c>
      <c r="H42" s="73">
        <v>9403.5991666666669</v>
      </c>
    </row>
    <row r="43" spans="1:8" x14ac:dyDescent="0.25">
      <c r="A43" s="65" t="s">
        <v>42</v>
      </c>
      <c r="B43" s="67">
        <v>8937.69</v>
      </c>
      <c r="C43" s="74">
        <v>187.46299999999999</v>
      </c>
      <c r="D43" s="71">
        <v>9125.1530000000002</v>
      </c>
      <c r="E43" s="318">
        <v>0</v>
      </c>
      <c r="F43" s="318">
        <v>0</v>
      </c>
      <c r="G43" s="318">
        <v>0</v>
      </c>
      <c r="H43" s="73">
        <v>9125.1530000000002</v>
      </c>
    </row>
    <row r="44" spans="1:8" x14ac:dyDescent="0.25">
      <c r="A44" s="65" t="s">
        <v>12</v>
      </c>
      <c r="B44" s="67" t="s">
        <v>138</v>
      </c>
      <c r="C44" s="67" t="s">
        <v>138</v>
      </c>
      <c r="D44" s="71">
        <v>641.89408333333336</v>
      </c>
      <c r="E44" s="318">
        <v>0</v>
      </c>
      <c r="F44" s="318">
        <v>0</v>
      </c>
      <c r="G44" s="318">
        <v>0</v>
      </c>
      <c r="H44" s="73">
        <v>641.89408333333336</v>
      </c>
    </row>
    <row r="45" spans="1:8" x14ac:dyDescent="0.25">
      <c r="A45" s="65" t="s">
        <v>43</v>
      </c>
      <c r="B45" s="71">
        <v>36422.587333333329</v>
      </c>
      <c r="C45" s="73">
        <v>1850.8066666666664</v>
      </c>
      <c r="D45" s="71">
        <v>38273.393999999993</v>
      </c>
      <c r="E45" s="318">
        <v>0</v>
      </c>
      <c r="F45" s="318">
        <v>0</v>
      </c>
      <c r="G45" s="318">
        <v>0</v>
      </c>
      <c r="H45" s="73">
        <v>38273.393999999993</v>
      </c>
    </row>
    <row r="46" spans="1:8" x14ac:dyDescent="0.25">
      <c r="A46" s="65" t="s">
        <v>44</v>
      </c>
      <c r="B46" s="67" t="s">
        <v>138</v>
      </c>
      <c r="C46" s="67" t="s">
        <v>138</v>
      </c>
      <c r="D46" s="71">
        <v>668.78</v>
      </c>
      <c r="E46" s="318">
        <v>0</v>
      </c>
      <c r="F46" s="318">
        <v>0</v>
      </c>
      <c r="G46" s="318">
        <v>0</v>
      </c>
      <c r="H46" s="73">
        <v>668.78</v>
      </c>
    </row>
    <row r="47" spans="1:8" x14ac:dyDescent="0.25">
      <c r="A47" s="65" t="s">
        <v>45</v>
      </c>
      <c r="B47" s="67">
        <v>99433.230833333335</v>
      </c>
      <c r="C47" s="73">
        <v>3097.2613333333334</v>
      </c>
      <c r="D47" s="71">
        <v>102530.49216666666</v>
      </c>
      <c r="E47" s="318">
        <v>0</v>
      </c>
      <c r="F47" s="318">
        <v>0</v>
      </c>
      <c r="G47" s="318">
        <v>0</v>
      </c>
      <c r="H47" s="73">
        <v>102530.49216666666</v>
      </c>
    </row>
    <row r="48" spans="1:8" x14ac:dyDescent="0.25">
      <c r="A48" s="65" t="s">
        <v>46</v>
      </c>
      <c r="B48" s="71" t="s">
        <v>138</v>
      </c>
      <c r="C48" s="73" t="s">
        <v>138</v>
      </c>
      <c r="D48" s="71">
        <v>168</v>
      </c>
      <c r="E48" s="318">
        <v>0</v>
      </c>
      <c r="F48" s="318">
        <v>0</v>
      </c>
      <c r="G48" s="318">
        <v>0</v>
      </c>
      <c r="H48" s="73">
        <v>168</v>
      </c>
    </row>
    <row r="49" spans="1:8" x14ac:dyDescent="0.25">
      <c r="A49" s="66" t="s">
        <v>64</v>
      </c>
      <c r="B49" s="68">
        <v>181467.9529</v>
      </c>
      <c r="C49" s="75">
        <v>12861.261966666665</v>
      </c>
      <c r="D49" s="68">
        <v>194329.21486666665</v>
      </c>
      <c r="E49" s="319">
        <v>0</v>
      </c>
      <c r="F49" s="319">
        <v>0</v>
      </c>
      <c r="G49" s="319">
        <v>0</v>
      </c>
      <c r="H49" s="75">
        <v>194329.21486666665</v>
      </c>
    </row>
    <row r="50" spans="1:8" x14ac:dyDescent="0.25">
      <c r="A50" s="66"/>
      <c r="B50" s="68"/>
      <c r="C50" s="75"/>
      <c r="D50" s="68"/>
      <c r="E50" s="320"/>
      <c r="F50" s="319"/>
      <c r="G50" s="321"/>
      <c r="H50" s="75"/>
    </row>
    <row r="51" spans="1:8" x14ac:dyDescent="0.25">
      <c r="A51" s="66" t="s">
        <v>13</v>
      </c>
      <c r="B51" s="68">
        <v>21659.576249999998</v>
      </c>
      <c r="C51" s="75">
        <v>47.712083333333332</v>
      </c>
      <c r="D51" s="68">
        <v>21707.28833333333</v>
      </c>
      <c r="E51" s="319" t="s">
        <v>141</v>
      </c>
      <c r="F51" s="319" t="s">
        <v>141</v>
      </c>
      <c r="G51" s="321" t="s">
        <v>137</v>
      </c>
      <c r="H51" s="75">
        <v>21716.938333333332</v>
      </c>
    </row>
    <row r="52" spans="1:8" x14ac:dyDescent="0.25">
      <c r="A52" s="66"/>
      <c r="B52" s="68"/>
      <c r="C52" s="75"/>
      <c r="D52" s="68"/>
      <c r="E52" s="320"/>
      <c r="F52" s="319"/>
      <c r="G52" s="321"/>
      <c r="H52" s="75"/>
    </row>
    <row r="53" spans="1:8" x14ac:dyDescent="0.25">
      <c r="A53" s="65" t="s">
        <v>47</v>
      </c>
      <c r="B53" s="67" t="s">
        <v>138</v>
      </c>
      <c r="C53" s="75" t="s">
        <v>138</v>
      </c>
      <c r="D53" s="67">
        <v>2051.4899999999998</v>
      </c>
      <c r="E53" s="318">
        <v>0</v>
      </c>
      <c r="F53" s="318">
        <v>0</v>
      </c>
      <c r="G53" s="318">
        <v>0</v>
      </c>
      <c r="H53" s="74">
        <v>2051.4899999999998</v>
      </c>
    </row>
    <row r="54" spans="1:8" x14ac:dyDescent="0.25">
      <c r="A54" s="65" t="s">
        <v>14</v>
      </c>
      <c r="B54" s="71" t="s">
        <v>138</v>
      </c>
      <c r="C54" s="73" t="s">
        <v>138</v>
      </c>
      <c r="D54" s="67">
        <v>3193.355</v>
      </c>
      <c r="E54" s="318">
        <v>0</v>
      </c>
      <c r="F54" s="318">
        <v>0</v>
      </c>
      <c r="G54" s="318">
        <v>0</v>
      </c>
      <c r="H54" s="74">
        <v>3193.355</v>
      </c>
    </row>
    <row r="55" spans="1:8" x14ac:dyDescent="0.25">
      <c r="A55" s="65" t="s">
        <v>48</v>
      </c>
      <c r="B55" s="71">
        <v>30207.601666666666</v>
      </c>
      <c r="C55" s="73">
        <v>5491.1724999999997</v>
      </c>
      <c r="D55" s="67">
        <v>35698.774166666662</v>
      </c>
      <c r="E55" s="325">
        <v>1.8333333333333333E-2</v>
      </c>
      <c r="F55" s="326" t="s">
        <v>141</v>
      </c>
      <c r="G55" s="327" t="s">
        <v>141</v>
      </c>
      <c r="H55" s="74">
        <v>35699.04583333333</v>
      </c>
    </row>
    <row r="56" spans="1:8" x14ac:dyDescent="0.25">
      <c r="A56" s="65" t="s">
        <v>49</v>
      </c>
      <c r="B56" s="67">
        <v>103210.97874999999</v>
      </c>
      <c r="C56" s="73">
        <v>1459.8187499999999</v>
      </c>
      <c r="D56" s="67">
        <v>104670.7975</v>
      </c>
      <c r="E56" s="318">
        <v>0</v>
      </c>
      <c r="F56" s="318">
        <v>0</v>
      </c>
      <c r="G56" s="318">
        <v>0</v>
      </c>
      <c r="H56" s="74">
        <v>104670.7975</v>
      </c>
    </row>
    <row r="57" spans="1:8" x14ac:dyDescent="0.25">
      <c r="A57" s="65" t="s">
        <v>15</v>
      </c>
      <c r="B57" s="71">
        <v>108692.05500000001</v>
      </c>
      <c r="C57" s="73">
        <v>6437.4160000000002</v>
      </c>
      <c r="D57" s="71">
        <v>115129.47100000001</v>
      </c>
      <c r="E57" s="318" t="s">
        <v>141</v>
      </c>
      <c r="F57" s="318" t="s">
        <v>137</v>
      </c>
      <c r="G57" s="318" t="s">
        <v>141</v>
      </c>
      <c r="H57" s="73">
        <v>115144.371</v>
      </c>
    </row>
    <row r="58" spans="1:8" x14ac:dyDescent="0.25">
      <c r="A58" s="66" t="s">
        <v>50</v>
      </c>
      <c r="B58" s="68">
        <v>246475.53208333335</v>
      </c>
      <c r="C58" s="75">
        <v>14268.355583333334</v>
      </c>
      <c r="D58" s="68">
        <v>260743.88766666665</v>
      </c>
      <c r="E58" s="320">
        <v>1.8333333333333333E-2</v>
      </c>
      <c r="F58" s="319">
        <v>15.057500000000001</v>
      </c>
      <c r="G58" s="321">
        <v>9.583333333333334E-2</v>
      </c>
      <c r="H58" s="75">
        <v>260759.05933333331</v>
      </c>
    </row>
    <row r="59" spans="1:8" x14ac:dyDescent="0.25">
      <c r="A59" s="66"/>
      <c r="B59" s="68"/>
      <c r="C59" s="75"/>
      <c r="D59" s="68"/>
      <c r="E59" s="320"/>
      <c r="F59" s="319"/>
      <c r="G59" s="321"/>
      <c r="H59" s="75"/>
    </row>
    <row r="60" spans="1:8" x14ac:dyDescent="0.25">
      <c r="A60" s="65" t="s">
        <v>51</v>
      </c>
      <c r="B60" s="67">
        <v>3992.8983333333331</v>
      </c>
      <c r="C60" s="73">
        <v>199.86666666666667</v>
      </c>
      <c r="D60" s="67">
        <v>4192.7649999999994</v>
      </c>
      <c r="E60" s="318">
        <v>0.31666666666666665</v>
      </c>
      <c r="F60" s="326" t="s">
        <v>141</v>
      </c>
      <c r="G60" s="327" t="s">
        <v>141</v>
      </c>
      <c r="H60" s="74">
        <v>4194.8174999999992</v>
      </c>
    </row>
    <row r="61" spans="1:8" x14ac:dyDescent="0.25">
      <c r="A61" s="65" t="s">
        <v>52</v>
      </c>
      <c r="B61" s="67">
        <v>8919.3092699999997</v>
      </c>
      <c r="C61" s="73">
        <v>229.97241849999997</v>
      </c>
      <c r="D61" s="67">
        <v>9149.2816884999993</v>
      </c>
      <c r="E61" s="318">
        <v>0</v>
      </c>
      <c r="F61" s="318">
        <v>0</v>
      </c>
      <c r="G61" s="318">
        <v>0</v>
      </c>
      <c r="H61" s="74">
        <v>9149.2816884999993</v>
      </c>
    </row>
    <row r="62" spans="1:8" x14ac:dyDescent="0.25">
      <c r="A62" s="65" t="s">
        <v>53</v>
      </c>
      <c r="B62" s="71">
        <v>84892.977972895314</v>
      </c>
      <c r="C62" s="73">
        <v>12767.716897162731</v>
      </c>
      <c r="D62" s="71">
        <v>97660.69487005804</v>
      </c>
      <c r="E62" s="318">
        <v>0.11666666666666667</v>
      </c>
      <c r="F62" s="318" t="s">
        <v>142</v>
      </c>
      <c r="G62" s="328" t="s">
        <v>141</v>
      </c>
      <c r="H62" s="73">
        <v>97662.981536724707</v>
      </c>
    </row>
    <row r="63" spans="1:8" x14ac:dyDescent="0.25">
      <c r="A63" s="66" t="s">
        <v>16</v>
      </c>
      <c r="B63" s="68">
        <v>97805.185576228643</v>
      </c>
      <c r="C63" s="75">
        <v>13197.555982329397</v>
      </c>
      <c r="D63" s="68">
        <v>111002.74155855805</v>
      </c>
      <c r="E63" s="319">
        <v>0.43333333333333335</v>
      </c>
      <c r="F63" s="319" t="s">
        <v>142</v>
      </c>
      <c r="G63" s="321" t="s">
        <v>142</v>
      </c>
      <c r="H63" s="75">
        <v>111007.08072522472</v>
      </c>
    </row>
    <row r="64" spans="1:8" x14ac:dyDescent="0.25">
      <c r="A64" s="66"/>
      <c r="B64" s="68"/>
      <c r="C64" s="75"/>
      <c r="D64" s="68"/>
      <c r="E64" s="320"/>
      <c r="F64" s="319"/>
      <c r="G64" s="321"/>
      <c r="H64" s="75"/>
    </row>
    <row r="65" spans="1:8" x14ac:dyDescent="0.25">
      <c r="A65" s="66" t="s">
        <v>17</v>
      </c>
      <c r="B65" s="68" t="s">
        <v>138</v>
      </c>
      <c r="C65" s="75" t="s">
        <v>138</v>
      </c>
      <c r="D65" s="68">
        <v>29845.464</v>
      </c>
      <c r="E65" s="319">
        <v>0</v>
      </c>
      <c r="F65" s="319">
        <v>0</v>
      </c>
      <c r="G65" s="319">
        <v>0</v>
      </c>
      <c r="H65" s="75">
        <v>29845.464</v>
      </c>
    </row>
    <row r="66" spans="1:8" x14ac:dyDescent="0.25">
      <c r="A66" s="66"/>
      <c r="B66" s="69"/>
      <c r="C66" s="75"/>
      <c r="D66" s="68"/>
      <c r="E66" s="320"/>
      <c r="F66" s="319"/>
      <c r="G66" s="321"/>
      <c r="H66" s="75"/>
    </row>
    <row r="67" spans="1:8" x14ac:dyDescent="0.25">
      <c r="A67" s="65" t="s">
        <v>18</v>
      </c>
      <c r="B67" s="71" t="s">
        <v>138</v>
      </c>
      <c r="C67" s="73" t="s">
        <v>138</v>
      </c>
      <c r="D67" s="71">
        <v>25750.080083333331</v>
      </c>
      <c r="E67" s="318">
        <v>0</v>
      </c>
      <c r="F67" s="318">
        <v>0</v>
      </c>
      <c r="G67" s="318">
        <v>0</v>
      </c>
      <c r="H67" s="78">
        <v>25750.080083333331</v>
      </c>
    </row>
    <row r="68" spans="1:8" x14ac:dyDescent="0.25">
      <c r="A68" s="65" t="s">
        <v>19</v>
      </c>
      <c r="B68" s="71" t="s">
        <v>138</v>
      </c>
      <c r="C68" s="73" t="s">
        <v>138</v>
      </c>
      <c r="D68" s="71">
        <v>662.94150000000002</v>
      </c>
      <c r="E68" s="318">
        <v>0</v>
      </c>
      <c r="F68" s="318">
        <v>0</v>
      </c>
      <c r="G68" s="318">
        <v>0</v>
      </c>
      <c r="H68" s="78">
        <v>662.94150000000002</v>
      </c>
    </row>
    <row r="69" spans="1:8" x14ac:dyDescent="0.25">
      <c r="A69" s="66" t="s">
        <v>20</v>
      </c>
      <c r="B69" s="68">
        <v>24956.027083333331</v>
      </c>
      <c r="C69" s="75">
        <v>1456.9945</v>
      </c>
      <c r="D69" s="68">
        <v>26413.021583333331</v>
      </c>
      <c r="E69" s="319">
        <v>0</v>
      </c>
      <c r="F69" s="319">
        <v>0</v>
      </c>
      <c r="G69" s="319">
        <v>0</v>
      </c>
      <c r="H69" s="75">
        <v>26413.021583333331</v>
      </c>
    </row>
    <row r="70" spans="1:8" x14ac:dyDescent="0.25">
      <c r="A70" s="66"/>
      <c r="B70" s="68"/>
      <c r="C70" s="75"/>
      <c r="D70" s="68"/>
      <c r="E70" s="320"/>
      <c r="F70" s="319"/>
      <c r="G70" s="321"/>
      <c r="H70" s="75"/>
    </row>
    <row r="71" spans="1:8" x14ac:dyDescent="0.25">
      <c r="A71" s="65" t="s">
        <v>54</v>
      </c>
      <c r="B71" s="71">
        <v>780.75083333333328</v>
      </c>
      <c r="C71" s="73">
        <v>492.7</v>
      </c>
      <c r="D71" s="71">
        <v>1273.4508333333333</v>
      </c>
      <c r="E71" s="318">
        <v>0</v>
      </c>
      <c r="F71" s="318">
        <v>0</v>
      </c>
      <c r="G71" s="318">
        <v>0</v>
      </c>
      <c r="H71" s="73">
        <v>1273.4508333333333</v>
      </c>
    </row>
    <row r="72" spans="1:8" x14ac:dyDescent="0.25">
      <c r="A72" s="65" t="s">
        <v>21</v>
      </c>
      <c r="B72" s="71">
        <v>1845.16175</v>
      </c>
      <c r="C72" s="73">
        <v>370.82008333333334</v>
      </c>
      <c r="D72" s="71">
        <v>2215.9818333333333</v>
      </c>
      <c r="E72" s="318">
        <v>0</v>
      </c>
      <c r="F72" s="318">
        <v>0</v>
      </c>
      <c r="G72" s="318">
        <v>0</v>
      </c>
      <c r="H72" s="73">
        <v>2215.9818333333333</v>
      </c>
    </row>
    <row r="73" spans="1:8" x14ac:dyDescent="0.25">
      <c r="A73" s="65" t="s">
        <v>22</v>
      </c>
      <c r="B73" s="71">
        <v>874.35</v>
      </c>
      <c r="C73" s="73">
        <v>947.9133333333333</v>
      </c>
      <c r="D73" s="71">
        <v>1822.2633333333333</v>
      </c>
      <c r="E73" s="318">
        <v>0</v>
      </c>
      <c r="F73" s="318">
        <v>0</v>
      </c>
      <c r="G73" s="318">
        <v>0</v>
      </c>
      <c r="H73" s="73">
        <v>1822.2633333333333</v>
      </c>
    </row>
    <row r="74" spans="1:8" x14ac:dyDescent="0.25">
      <c r="A74" s="65" t="s">
        <v>55</v>
      </c>
      <c r="B74" s="67">
        <v>3235.5691666666667</v>
      </c>
      <c r="C74" s="73">
        <v>501.04416666666668</v>
      </c>
      <c r="D74" s="71">
        <v>3736.6133333333332</v>
      </c>
      <c r="E74" s="318" t="s">
        <v>141</v>
      </c>
      <c r="F74" s="318" t="s">
        <v>141</v>
      </c>
      <c r="G74" s="328" t="s">
        <v>142</v>
      </c>
      <c r="H74" s="73">
        <v>3740.2583333333332</v>
      </c>
    </row>
    <row r="75" spans="1:8" x14ac:dyDescent="0.25">
      <c r="A75" s="65" t="s">
        <v>23</v>
      </c>
      <c r="B75" s="71">
        <v>3498.6416666666669</v>
      </c>
      <c r="C75" s="73">
        <v>641.98083333333341</v>
      </c>
      <c r="D75" s="71">
        <v>4140.6225000000004</v>
      </c>
      <c r="E75" s="318">
        <v>0</v>
      </c>
      <c r="F75" s="318">
        <v>0</v>
      </c>
      <c r="G75" s="318">
        <v>0</v>
      </c>
      <c r="H75" s="73">
        <v>4140.6225000000004</v>
      </c>
    </row>
    <row r="76" spans="1:8" x14ac:dyDescent="0.25">
      <c r="A76" s="65" t="s">
        <v>56</v>
      </c>
      <c r="B76" s="71">
        <v>577.33566666666661</v>
      </c>
      <c r="C76" s="73">
        <v>251.35583333333335</v>
      </c>
      <c r="D76" s="71">
        <v>828.69149999999991</v>
      </c>
      <c r="E76" s="318" t="s">
        <v>142</v>
      </c>
      <c r="F76" s="318" t="s">
        <v>141</v>
      </c>
      <c r="G76" s="318" t="s">
        <v>141</v>
      </c>
      <c r="H76" s="73">
        <v>828.88024999999993</v>
      </c>
    </row>
    <row r="77" spans="1:8" x14ac:dyDescent="0.25">
      <c r="A77" s="65" t="s">
        <v>57</v>
      </c>
      <c r="B77" s="71">
        <v>9022.9116666666669</v>
      </c>
      <c r="C77" s="73">
        <v>146.21666666666667</v>
      </c>
      <c r="D77" s="71">
        <v>9169.128333333334</v>
      </c>
      <c r="E77" s="318">
        <v>0</v>
      </c>
      <c r="F77" s="318">
        <v>0</v>
      </c>
      <c r="G77" s="318">
        <v>0</v>
      </c>
      <c r="H77" s="73">
        <v>9169.128333333334</v>
      </c>
    </row>
    <row r="78" spans="1:8" x14ac:dyDescent="0.25">
      <c r="A78" s="65" t="s">
        <v>24</v>
      </c>
      <c r="B78" s="71">
        <v>22322.609166666669</v>
      </c>
      <c r="C78" s="73">
        <v>638.74749999999995</v>
      </c>
      <c r="D78" s="71">
        <v>22961.35666666667</v>
      </c>
      <c r="E78" s="318" t="s">
        <v>141</v>
      </c>
      <c r="F78" s="318" t="s">
        <v>141</v>
      </c>
      <c r="G78" s="328" t="s">
        <v>142</v>
      </c>
      <c r="H78" s="73">
        <v>22964.202500000003</v>
      </c>
    </row>
    <row r="79" spans="1:8" x14ac:dyDescent="0.25">
      <c r="A79" s="66" t="s">
        <v>65</v>
      </c>
      <c r="B79" s="68">
        <v>42157.329916666669</v>
      </c>
      <c r="C79" s="75">
        <v>3990.778416666667</v>
      </c>
      <c r="D79" s="68">
        <v>46148.108333333337</v>
      </c>
      <c r="E79" s="319">
        <v>0.14000000000000001</v>
      </c>
      <c r="F79" s="319">
        <v>0</v>
      </c>
      <c r="G79" s="321">
        <v>6.5395833333333329</v>
      </c>
      <c r="H79" s="75">
        <v>46154.787916666668</v>
      </c>
    </row>
    <row r="80" spans="1:8" x14ac:dyDescent="0.25">
      <c r="A80" s="66"/>
      <c r="B80" s="68"/>
      <c r="C80" s="75"/>
      <c r="D80" s="68"/>
      <c r="E80" s="320"/>
      <c r="F80" s="319"/>
      <c r="G80" s="321"/>
      <c r="H80" s="75"/>
    </row>
    <row r="81" spans="1:8" x14ac:dyDescent="0.25">
      <c r="A81" s="65" t="s">
        <v>58</v>
      </c>
      <c r="B81" s="67">
        <v>14438.086833333333</v>
      </c>
      <c r="C81" s="74">
        <v>887.97499999999991</v>
      </c>
      <c r="D81" s="71">
        <v>15326.061833333333</v>
      </c>
      <c r="E81" s="318">
        <v>3.1666666666666666E-3</v>
      </c>
      <c r="F81" s="318">
        <v>8.5000000000000006E-3</v>
      </c>
      <c r="G81" s="318">
        <v>3.1666666666666666E-3</v>
      </c>
      <c r="H81" s="73">
        <v>15326.076666666668</v>
      </c>
    </row>
    <row r="82" spans="1:8" x14ac:dyDescent="0.25">
      <c r="A82" s="65" t="s">
        <v>59</v>
      </c>
      <c r="B82" s="67">
        <v>14554.195249999999</v>
      </c>
      <c r="C82" s="74">
        <v>1080.8841666666667</v>
      </c>
      <c r="D82" s="71">
        <v>15635.079416666666</v>
      </c>
      <c r="E82" s="318">
        <v>0</v>
      </c>
      <c r="F82" s="318">
        <v>1.1666666666666668E-3</v>
      </c>
      <c r="G82" s="318">
        <v>1.6666666666666666E-4</v>
      </c>
      <c r="H82" s="73">
        <v>15635.080749999999</v>
      </c>
    </row>
    <row r="83" spans="1:8" x14ac:dyDescent="0.25">
      <c r="A83" s="66" t="s">
        <v>25</v>
      </c>
      <c r="B83" s="68">
        <v>28992.282083333332</v>
      </c>
      <c r="C83" s="75">
        <v>1968.8591666666666</v>
      </c>
      <c r="D83" s="68">
        <v>30961.141250000001</v>
      </c>
      <c r="E83" s="319">
        <v>3.1666666666666666E-3</v>
      </c>
      <c r="F83" s="319">
        <v>9.6666666666666672E-3</v>
      </c>
      <c r="G83" s="319">
        <v>3.3333333333333331E-3</v>
      </c>
      <c r="H83" s="75">
        <v>30961.157416666665</v>
      </c>
    </row>
    <row r="84" spans="1:8" ht="13.8" thickBot="1" x14ac:dyDescent="0.3">
      <c r="A84" s="81"/>
      <c r="B84" s="82"/>
      <c r="C84" s="83"/>
      <c r="D84" s="84"/>
      <c r="E84" s="329"/>
      <c r="F84" s="330"/>
      <c r="G84" s="331"/>
      <c r="H84" s="85"/>
    </row>
    <row r="85" spans="1:8" ht="13.8" thickTop="1" x14ac:dyDescent="0.25">
      <c r="A85" s="141" t="s">
        <v>26</v>
      </c>
      <c r="B85" s="168">
        <v>1021436.5907789386</v>
      </c>
      <c r="C85" s="168">
        <v>148011.92328319693</v>
      </c>
      <c r="D85" s="170">
        <v>1169448.5140621357</v>
      </c>
      <c r="E85" s="332">
        <v>0.88733333333333331</v>
      </c>
      <c r="F85" s="332">
        <v>21.901</v>
      </c>
      <c r="G85" s="332">
        <v>22.066583333333334</v>
      </c>
      <c r="H85" s="170">
        <v>1169493.3689788023</v>
      </c>
    </row>
    <row r="86" spans="1:8" ht="15" x14ac:dyDescent="0.25">
      <c r="A86" s="20"/>
      <c r="H86" s="33"/>
    </row>
    <row r="87" spans="1:8" x14ac:dyDescent="0.25">
      <c r="A87" s="22" t="s">
        <v>126</v>
      </c>
    </row>
    <row r="88" spans="1:8" x14ac:dyDescent="0.25">
      <c r="A88" s="22" t="s">
        <v>127</v>
      </c>
    </row>
    <row r="89" spans="1:8" x14ac:dyDescent="0.25">
      <c r="A89" s="22" t="s">
        <v>128</v>
      </c>
    </row>
    <row r="90" spans="1:8" x14ac:dyDescent="0.25">
      <c r="A90" s="22" t="s">
        <v>129</v>
      </c>
    </row>
    <row r="91" spans="1:8" x14ac:dyDescent="0.25">
      <c r="A91" s="1" t="s">
        <v>139</v>
      </c>
    </row>
    <row r="92" spans="1:8" ht="12.75" customHeight="1" x14ac:dyDescent="0.25">
      <c r="A92" s="390" t="s">
        <v>117</v>
      </c>
      <c r="B92" s="390"/>
      <c r="C92" s="390"/>
      <c r="D92" s="390"/>
      <c r="E92" s="390"/>
      <c r="F92" s="390"/>
      <c r="G92" s="390"/>
      <c r="H92" s="390"/>
    </row>
    <row r="93" spans="1:8" x14ac:dyDescent="0.25">
      <c r="A93" s="390"/>
      <c r="B93" s="390"/>
      <c r="C93" s="390"/>
      <c r="D93" s="390"/>
      <c r="E93" s="390"/>
      <c r="F93" s="390"/>
      <c r="G93" s="390"/>
      <c r="H93" s="390"/>
    </row>
    <row r="94" spans="1:8" x14ac:dyDescent="0.25">
      <c r="A94" s="390"/>
      <c r="B94" s="390"/>
      <c r="C94" s="390"/>
      <c r="D94" s="390"/>
      <c r="E94" s="390"/>
      <c r="F94" s="390"/>
      <c r="G94" s="390"/>
      <c r="H94" s="390"/>
    </row>
    <row r="95" spans="1:8" x14ac:dyDescent="0.25">
      <c r="A95" s="390"/>
      <c r="B95" s="390"/>
      <c r="C95" s="390"/>
      <c r="D95" s="390"/>
      <c r="E95" s="390"/>
      <c r="F95" s="390"/>
      <c r="G95" s="390"/>
      <c r="H95" s="390"/>
    </row>
    <row r="96" spans="1:8" x14ac:dyDescent="0.25">
      <c r="A96" s="390"/>
      <c r="B96" s="390"/>
      <c r="C96" s="390"/>
      <c r="D96" s="390"/>
      <c r="E96" s="390"/>
      <c r="F96" s="390"/>
      <c r="G96" s="390"/>
      <c r="H96" s="390"/>
    </row>
  </sheetData>
  <mergeCells count="9">
    <mergeCell ref="A92:H96"/>
    <mergeCell ref="A1:H1"/>
    <mergeCell ref="A3:H3"/>
    <mergeCell ref="A4:H4"/>
    <mergeCell ref="B5:D5"/>
    <mergeCell ref="E5:E6"/>
    <mergeCell ref="F5:F6"/>
    <mergeCell ref="G5:G6"/>
    <mergeCell ref="H5:H6"/>
  </mergeCells>
  <pageMargins left="0.99" right="0.25" top="0.51" bottom="0.46" header="0.37" footer="0.3"/>
  <pageSetup paperSize="9" scale="6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>
    <pageSetUpPr fitToPage="1"/>
  </sheetPr>
  <dimension ref="A1:N20"/>
  <sheetViews>
    <sheetView showGridLines="0" view="pageBreakPreview" zoomScale="115" zoomScaleNormal="75" zoomScaleSheetLayoutView="115" workbookViewId="0">
      <selection activeCell="B17" sqref="B17:K17"/>
    </sheetView>
  </sheetViews>
  <sheetFormatPr baseColWidth="10" defaultColWidth="11.44140625" defaultRowHeight="13.2" x14ac:dyDescent="0.25"/>
  <cols>
    <col min="1" max="1" width="12.6640625" style="8" customWidth="1"/>
    <col min="2" max="11" width="15.6640625" style="8" customWidth="1"/>
    <col min="12" max="12" width="4.33203125" style="8" customWidth="1"/>
    <col min="13" max="15" width="11.33203125" style="8" customWidth="1"/>
    <col min="16" max="16384" width="11.44140625" style="8"/>
  </cols>
  <sheetData>
    <row r="1" spans="1:14" s="7" customFormat="1" ht="17.399999999999999" x14ac:dyDescent="0.3">
      <c r="A1" s="406" t="s">
        <v>73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</row>
    <row r="2" spans="1:14" x14ac:dyDescent="0.25">
      <c r="N2" s="8" t="s">
        <v>118</v>
      </c>
    </row>
    <row r="3" spans="1:14" s="24" customFormat="1" ht="18.75" customHeight="1" x14ac:dyDescent="0.25">
      <c r="A3" s="407" t="s">
        <v>130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</row>
    <row r="4" spans="1:14" ht="13.5" customHeight="1" x14ac:dyDescent="0.25">
      <c r="A4" s="408"/>
      <c r="B4" s="408"/>
      <c r="C4" s="408"/>
      <c r="D4" s="408"/>
      <c r="E4" s="408"/>
      <c r="F4" s="408"/>
      <c r="G4" s="101"/>
      <c r="H4" s="101"/>
      <c r="I4" s="101"/>
      <c r="J4" s="101"/>
      <c r="K4" s="101"/>
    </row>
    <row r="5" spans="1:14" s="24" customFormat="1" ht="21.75" customHeight="1" x14ac:dyDescent="0.25">
      <c r="A5" s="104"/>
      <c r="B5" s="394" t="s">
        <v>90</v>
      </c>
      <c r="C5" s="395"/>
      <c r="D5" s="395"/>
      <c r="E5" s="395"/>
      <c r="F5" s="396"/>
      <c r="G5" s="394" t="s">
        <v>96</v>
      </c>
      <c r="H5" s="395"/>
      <c r="I5" s="395"/>
      <c r="J5" s="395"/>
      <c r="K5" s="395"/>
    </row>
    <row r="6" spans="1:14" s="24" customFormat="1" ht="18.75" customHeight="1" x14ac:dyDescent="0.25">
      <c r="A6" s="103" t="s">
        <v>0</v>
      </c>
      <c r="B6" s="394" t="s">
        <v>91</v>
      </c>
      <c r="C6" s="395"/>
      <c r="D6" s="396"/>
      <c r="E6" s="397" t="s">
        <v>92</v>
      </c>
      <c r="F6" s="397" t="s">
        <v>1</v>
      </c>
      <c r="G6" s="395" t="s">
        <v>91</v>
      </c>
      <c r="H6" s="395"/>
      <c r="I6" s="396"/>
      <c r="J6" s="404" t="s">
        <v>92</v>
      </c>
      <c r="K6" s="399" t="s">
        <v>1</v>
      </c>
    </row>
    <row r="7" spans="1:14" s="24" customFormat="1" ht="20.25" customHeight="1" thickBot="1" x14ac:dyDescent="0.3">
      <c r="A7" s="111"/>
      <c r="B7" s="110" t="s">
        <v>93</v>
      </c>
      <c r="C7" s="112" t="s">
        <v>94</v>
      </c>
      <c r="D7" s="109" t="s">
        <v>95</v>
      </c>
      <c r="E7" s="398"/>
      <c r="F7" s="398"/>
      <c r="G7" s="109" t="s">
        <v>93</v>
      </c>
      <c r="H7" s="110" t="s">
        <v>94</v>
      </c>
      <c r="I7" s="110" t="s">
        <v>95</v>
      </c>
      <c r="J7" s="405"/>
      <c r="K7" s="400"/>
    </row>
    <row r="8" spans="1:14" ht="13.8" thickTop="1" x14ac:dyDescent="0.25">
      <c r="A8" s="94">
        <v>2015</v>
      </c>
      <c r="B8" s="96">
        <v>3192.8818999999999</v>
      </c>
      <c r="C8" s="98">
        <v>7055.9422707881495</v>
      </c>
      <c r="D8" s="96">
        <v>2461.3630443387851</v>
      </c>
      <c r="E8" s="99">
        <v>124.71328487306501</v>
      </c>
      <c r="F8" s="184">
        <v>12834.9005</v>
      </c>
      <c r="G8" s="188">
        <v>6642.2881750000006</v>
      </c>
      <c r="H8" s="96">
        <v>12073.78224196205</v>
      </c>
      <c r="I8" s="98">
        <v>4442.0778685842524</v>
      </c>
      <c r="J8" s="99">
        <v>178.3202545959133</v>
      </c>
      <c r="K8" s="98">
        <v>23336.468540142218</v>
      </c>
    </row>
    <row r="9" spans="1:14" x14ac:dyDescent="0.25">
      <c r="A9" s="94">
        <v>2016</v>
      </c>
      <c r="B9" s="97">
        <v>3230.634</v>
      </c>
      <c r="C9" s="27">
        <v>7013.6388999999999</v>
      </c>
      <c r="D9" s="97">
        <v>2366.3380999999999</v>
      </c>
      <c r="E9" s="100">
        <v>120.39400000000001</v>
      </c>
      <c r="F9" s="185">
        <v>12731.004999999999</v>
      </c>
      <c r="G9" s="189">
        <v>6395.1505699999998</v>
      </c>
      <c r="H9" s="97">
        <v>11801.373833553209</v>
      </c>
      <c r="I9" s="27">
        <v>4357.2523575524674</v>
      </c>
      <c r="J9" s="100">
        <v>169.96439389432388</v>
      </c>
      <c r="K9" s="27">
        <v>22723.741155</v>
      </c>
    </row>
    <row r="10" spans="1:14" x14ac:dyDescent="0.25">
      <c r="A10" s="94">
        <v>2017</v>
      </c>
      <c r="B10" s="97">
        <v>3546.279</v>
      </c>
      <c r="C10" s="27">
        <v>6820.2248159781966</v>
      </c>
      <c r="D10" s="97">
        <v>2291.0840290783403</v>
      </c>
      <c r="E10" s="100">
        <v>167.44515242346338</v>
      </c>
      <c r="F10" s="185">
        <v>12825.032997480001</v>
      </c>
      <c r="G10" s="189">
        <v>6929.4741239999994</v>
      </c>
      <c r="H10" s="97">
        <v>11439.190426942339</v>
      </c>
      <c r="I10" s="27">
        <v>4163.7691753427716</v>
      </c>
      <c r="J10" s="100">
        <v>256.56167431759752</v>
      </c>
      <c r="K10" s="27">
        <v>22788.995400602707</v>
      </c>
    </row>
    <row r="11" spans="1:14" ht="14.25" customHeight="1" x14ac:dyDescent="0.25">
      <c r="A11" s="94">
        <v>2018</v>
      </c>
      <c r="B11" s="97">
        <v>3624.9409999999998</v>
      </c>
      <c r="C11" s="27">
        <v>6910.0720000000001</v>
      </c>
      <c r="D11" s="97">
        <v>2154.0230000000001</v>
      </c>
      <c r="E11" s="100">
        <v>147.41399999999999</v>
      </c>
      <c r="F11" s="185">
        <v>12836.450999999999</v>
      </c>
      <c r="G11" s="189">
        <v>7873.8318900000013</v>
      </c>
      <c r="H11" s="97">
        <v>11424.868544459883</v>
      </c>
      <c r="I11" s="27">
        <v>4020.9621974760889</v>
      </c>
      <c r="J11" s="100">
        <v>234.07307999999998</v>
      </c>
      <c r="K11" s="27">
        <v>23553.735711935973</v>
      </c>
    </row>
    <row r="12" spans="1:14" x14ac:dyDescent="0.25">
      <c r="A12" s="94">
        <v>2019</v>
      </c>
      <c r="B12" s="97">
        <v>3472.5814</v>
      </c>
      <c r="C12" s="27">
        <v>7069.7253520000004</v>
      </c>
      <c r="D12" s="97">
        <v>1802.087098</v>
      </c>
      <c r="E12" s="100">
        <v>134.80286999999998</v>
      </c>
      <c r="F12" s="185">
        <v>12479.19672</v>
      </c>
      <c r="G12" s="189">
        <v>6556.8411500000011</v>
      </c>
      <c r="H12" s="97">
        <v>11926.786199</v>
      </c>
      <c r="I12" s="27">
        <v>3384.5988730000004</v>
      </c>
      <c r="J12" s="100">
        <v>210.41027299999996</v>
      </c>
      <c r="K12" s="27">
        <v>22078.636495000002</v>
      </c>
    </row>
    <row r="13" spans="1:14" x14ac:dyDescent="0.25">
      <c r="A13" s="94">
        <v>2020</v>
      </c>
      <c r="B13" s="97">
        <v>3411.7334000000001</v>
      </c>
      <c r="C13" s="27">
        <v>7069.3959000000004</v>
      </c>
      <c r="D13" s="97">
        <v>1833.1260379999999</v>
      </c>
      <c r="E13" s="100">
        <v>139.61877000000001</v>
      </c>
      <c r="F13" s="185">
        <v>12453.874108</v>
      </c>
      <c r="G13" s="189">
        <v>7749.0933398572106</v>
      </c>
      <c r="H13" s="97">
        <v>11708.078816568528</v>
      </c>
      <c r="I13" s="27">
        <v>3438.4409481075904</v>
      </c>
      <c r="J13" s="100">
        <v>225.19073947079471</v>
      </c>
      <c r="K13" s="27">
        <v>23120.803844004131</v>
      </c>
    </row>
    <row r="14" spans="1:14" x14ac:dyDescent="0.25">
      <c r="A14" s="94">
        <v>2021</v>
      </c>
      <c r="B14" s="97">
        <v>3342.4660208</v>
      </c>
      <c r="C14" s="27">
        <v>6921.8294780000006</v>
      </c>
      <c r="D14" s="97">
        <v>1766.3093511999998</v>
      </c>
      <c r="E14" s="100">
        <v>147.67277000000001</v>
      </c>
      <c r="F14" s="185">
        <v>12178.277619999999</v>
      </c>
      <c r="G14" s="189">
        <v>7717.3733519999996</v>
      </c>
      <c r="H14" s="97">
        <v>11567.771630199999</v>
      </c>
      <c r="I14" s="27">
        <v>3645</v>
      </c>
      <c r="J14" s="100">
        <v>237.49273073561747</v>
      </c>
      <c r="K14" s="27">
        <v>23168</v>
      </c>
    </row>
    <row r="15" spans="1:14" x14ac:dyDescent="0.25">
      <c r="A15" s="94">
        <v>2022</v>
      </c>
      <c r="B15" s="97">
        <v>3187.07</v>
      </c>
      <c r="C15" s="27">
        <v>6281.7732999999998</v>
      </c>
      <c r="D15" s="97">
        <v>1857.0989999999999</v>
      </c>
      <c r="E15" s="100">
        <v>141.10400000000001</v>
      </c>
      <c r="F15" s="185">
        <v>11467.0463</v>
      </c>
      <c r="G15" s="189">
        <v>7611.9105479999998</v>
      </c>
      <c r="H15" s="97">
        <v>10356.345701999999</v>
      </c>
      <c r="I15" s="27">
        <v>3790.4895259999998</v>
      </c>
      <c r="J15" s="100">
        <v>232.87391500000001</v>
      </c>
      <c r="K15" s="27">
        <v>21991.619691</v>
      </c>
    </row>
    <row r="16" spans="1:14" x14ac:dyDescent="0.25">
      <c r="A16" s="94">
        <v>2023</v>
      </c>
      <c r="B16" s="189">
        <v>3032.8294000000001</v>
      </c>
      <c r="C16" s="27">
        <v>6030.4462039999999</v>
      </c>
      <c r="D16" s="189">
        <v>1753.7672439999999</v>
      </c>
      <c r="E16" s="194">
        <v>130.074445519048</v>
      </c>
      <c r="F16" s="185">
        <v>10947.117293519001</v>
      </c>
      <c r="G16" s="189">
        <v>7194.8406500000001</v>
      </c>
      <c r="H16" s="189">
        <v>9748.7799879999984</v>
      </c>
      <c r="I16" s="27">
        <v>3587.6975869999997</v>
      </c>
      <c r="J16" s="194">
        <v>213.9448022043361</v>
      </c>
      <c r="K16" s="27">
        <v>20745.263027204332</v>
      </c>
    </row>
    <row r="17" spans="1:11" ht="13.8" thickBot="1" x14ac:dyDescent="0.3">
      <c r="A17" s="105">
        <v>2024</v>
      </c>
      <c r="B17" s="106">
        <v>3040.9290000000001</v>
      </c>
      <c r="C17" s="107">
        <v>5878.9780000000001</v>
      </c>
      <c r="D17" s="108">
        <v>1854.9069999999999</v>
      </c>
      <c r="E17" s="106">
        <v>128.04300000000001</v>
      </c>
      <c r="F17" s="186">
        <v>10902.857</v>
      </c>
      <c r="G17" s="190">
        <v>7099.8908641555181</v>
      </c>
      <c r="H17" s="106">
        <v>9519.9141921296668</v>
      </c>
      <c r="I17" s="107">
        <v>3834.7885459999998</v>
      </c>
      <c r="J17" s="108">
        <v>215.37917149774992</v>
      </c>
      <c r="K17" s="107">
        <v>20669.972773782927</v>
      </c>
    </row>
    <row r="18" spans="1:11" ht="13.8" thickTop="1" x14ac:dyDescent="0.25">
      <c r="A18" s="9"/>
      <c r="B18" s="9"/>
      <c r="C18" s="9"/>
      <c r="D18" s="9"/>
      <c r="E18" s="9"/>
      <c r="F18" s="9"/>
      <c r="H18" s="9"/>
    </row>
    <row r="19" spans="1:11" ht="13.2" customHeight="1" x14ac:dyDescent="0.25">
      <c r="A19" s="9"/>
      <c r="C19" s="9"/>
      <c r="D19" s="9"/>
      <c r="E19" s="25"/>
      <c r="F19" s="26"/>
      <c r="G19" s="27"/>
      <c r="H19" s="9"/>
    </row>
    <row r="20" spans="1:11" ht="13.2" customHeight="1" x14ac:dyDescent="0.25">
      <c r="C20" s="9"/>
      <c r="D20" s="9"/>
      <c r="E20" s="9"/>
      <c r="F20" s="9"/>
    </row>
  </sheetData>
  <mergeCells count="11">
    <mergeCell ref="J6:J7"/>
    <mergeCell ref="K6:K7"/>
    <mergeCell ref="A1:K1"/>
    <mergeCell ref="A3:K3"/>
    <mergeCell ref="A4:F4"/>
    <mergeCell ref="B5:F5"/>
    <mergeCell ref="G5:K5"/>
    <mergeCell ref="B6:D6"/>
    <mergeCell ref="E6:E7"/>
    <mergeCell ref="F6:F7"/>
    <mergeCell ref="G6:I6"/>
  </mergeCells>
  <printOptions horizontalCentered="1" gridLinesSet="0"/>
  <pageMargins left="0.78740157480314965" right="0.78740157480314965" top="0.59055118110236227" bottom="0.98425196850393704" header="0" footer="0"/>
  <pageSetup paperSize="9" scale="5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>
    <pageSetUpPr fitToPage="1"/>
  </sheetPr>
  <dimension ref="A1:J85"/>
  <sheetViews>
    <sheetView showGridLines="0" view="pageBreakPreview" topLeftCell="A65" zoomScale="115" zoomScaleNormal="75" zoomScaleSheetLayoutView="115" workbookViewId="0">
      <selection activeCell="B7" sqref="B7:F84"/>
    </sheetView>
  </sheetViews>
  <sheetFormatPr baseColWidth="10" defaultColWidth="11.44140625" defaultRowHeight="13.2" x14ac:dyDescent="0.25"/>
  <cols>
    <col min="1" max="1" width="35.6640625" style="9" customWidth="1"/>
    <col min="2" max="6" width="17.6640625" style="9" customWidth="1"/>
    <col min="7" max="7" width="2.6640625" style="9" customWidth="1"/>
    <col min="8" max="16384" width="11.44140625" style="9"/>
  </cols>
  <sheetData>
    <row r="1" spans="1:10" s="18" customFormat="1" ht="17.399999999999999" x14ac:dyDescent="0.3">
      <c r="A1" s="391" t="s">
        <v>73</v>
      </c>
      <c r="B1" s="391"/>
      <c r="C1" s="391"/>
      <c r="D1" s="391"/>
      <c r="E1" s="391"/>
      <c r="F1" s="391"/>
    </row>
    <row r="3" spans="1:10" s="19" customFormat="1" ht="21.75" customHeight="1" x14ac:dyDescent="0.25">
      <c r="A3" s="392" t="s">
        <v>145</v>
      </c>
      <c r="B3" s="392"/>
      <c r="C3" s="392"/>
      <c r="D3" s="392"/>
      <c r="E3" s="392"/>
      <c r="F3" s="392"/>
      <c r="G3" s="28"/>
      <c r="H3" s="28"/>
      <c r="I3" s="28"/>
      <c r="J3" s="28"/>
    </row>
    <row r="4" spans="1:10" ht="14.25" customHeight="1" x14ac:dyDescent="0.25">
      <c r="A4" s="114"/>
      <c r="B4" s="114"/>
      <c r="C4" s="114"/>
      <c r="D4" s="114"/>
      <c r="E4" s="114"/>
      <c r="F4" s="114"/>
      <c r="G4" s="29"/>
      <c r="H4" s="29"/>
      <c r="I4" s="29"/>
      <c r="J4" s="29"/>
    </row>
    <row r="5" spans="1:10" s="19" customFormat="1" ht="24" customHeight="1" x14ac:dyDescent="0.25">
      <c r="A5" s="115" t="s">
        <v>2</v>
      </c>
      <c r="B5" s="394" t="s">
        <v>97</v>
      </c>
      <c r="C5" s="395"/>
      <c r="D5" s="396"/>
      <c r="E5" s="397" t="s">
        <v>98</v>
      </c>
      <c r="F5" s="399" t="s">
        <v>1</v>
      </c>
    </row>
    <row r="6" spans="1:10" s="19" customFormat="1" ht="24" customHeight="1" thickBot="1" x14ac:dyDescent="0.3">
      <c r="A6" s="86" t="s">
        <v>3</v>
      </c>
      <c r="B6" s="110" t="s">
        <v>99</v>
      </c>
      <c r="C6" s="112" t="s">
        <v>100</v>
      </c>
      <c r="D6" s="112" t="s">
        <v>101</v>
      </c>
      <c r="E6" s="398"/>
      <c r="F6" s="400"/>
    </row>
    <row r="7" spans="1:10" ht="30" customHeight="1" thickTop="1" x14ac:dyDescent="0.25">
      <c r="A7" s="65" t="s">
        <v>27</v>
      </c>
      <c r="B7" s="130">
        <v>0</v>
      </c>
      <c r="C7" s="126">
        <v>0</v>
      </c>
      <c r="D7" s="113">
        <v>20891</v>
      </c>
      <c r="E7" s="130">
        <v>0</v>
      </c>
      <c r="F7" s="124">
        <v>20891</v>
      </c>
    </row>
    <row r="8" spans="1:10" x14ac:dyDescent="0.25">
      <c r="A8" s="65" t="s">
        <v>28</v>
      </c>
      <c r="B8" s="130">
        <v>0</v>
      </c>
      <c r="C8" s="126">
        <v>0</v>
      </c>
      <c r="D8" s="113">
        <v>42733</v>
      </c>
      <c r="E8" s="130">
        <v>0</v>
      </c>
      <c r="F8" s="124">
        <v>42733</v>
      </c>
    </row>
    <row r="9" spans="1:10" x14ac:dyDescent="0.25">
      <c r="A9" s="65" t="s">
        <v>29</v>
      </c>
      <c r="B9" s="130">
        <v>0</v>
      </c>
      <c r="C9" s="126">
        <v>0</v>
      </c>
      <c r="D9" s="113">
        <v>48561</v>
      </c>
      <c r="E9" s="130">
        <v>0</v>
      </c>
      <c r="F9" s="124">
        <v>48561</v>
      </c>
    </row>
    <row r="10" spans="1:10" x14ac:dyDescent="0.25">
      <c r="A10" s="65" t="s">
        <v>30</v>
      </c>
      <c r="B10" s="130">
        <v>0</v>
      </c>
      <c r="C10" s="122">
        <v>0</v>
      </c>
      <c r="D10" s="113">
        <v>23977</v>
      </c>
      <c r="E10" s="130">
        <v>0</v>
      </c>
      <c r="F10" s="124">
        <v>23977</v>
      </c>
    </row>
    <row r="11" spans="1:10" s="30" customFormat="1" x14ac:dyDescent="0.25">
      <c r="A11" s="66" t="s">
        <v>4</v>
      </c>
      <c r="B11" s="117">
        <v>0</v>
      </c>
      <c r="C11" s="123">
        <v>0</v>
      </c>
      <c r="D11" s="127">
        <v>136162</v>
      </c>
      <c r="E11" s="117">
        <v>0</v>
      </c>
      <c r="F11" s="125">
        <v>136162</v>
      </c>
    </row>
    <row r="12" spans="1:10" x14ac:dyDescent="0.25">
      <c r="A12" s="66"/>
      <c r="B12" s="113"/>
      <c r="C12" s="124"/>
      <c r="D12" s="113"/>
      <c r="E12" s="113"/>
      <c r="F12" s="124"/>
    </row>
    <row r="13" spans="1:10" s="30" customFormat="1" x14ac:dyDescent="0.25">
      <c r="A13" s="66" t="s">
        <v>5</v>
      </c>
      <c r="B13" s="117">
        <v>0</v>
      </c>
      <c r="C13" s="125">
        <v>54856</v>
      </c>
      <c r="D13" s="117">
        <v>0</v>
      </c>
      <c r="E13" s="117">
        <v>0</v>
      </c>
      <c r="F13" s="125">
        <v>54856</v>
      </c>
    </row>
    <row r="14" spans="1:10" x14ac:dyDescent="0.25">
      <c r="A14" s="66"/>
      <c r="B14" s="113"/>
      <c r="C14" s="124"/>
      <c r="D14" s="113"/>
      <c r="E14" s="113"/>
      <c r="F14" s="124"/>
    </row>
    <row r="15" spans="1:10" s="30" customFormat="1" x14ac:dyDescent="0.25">
      <c r="A15" s="66" t="s">
        <v>6</v>
      </c>
      <c r="B15" s="117">
        <v>0</v>
      </c>
      <c r="C15" s="121">
        <v>0</v>
      </c>
      <c r="D15" s="127">
        <v>29930</v>
      </c>
      <c r="E15" s="117">
        <v>0</v>
      </c>
      <c r="F15" s="125">
        <v>29930</v>
      </c>
    </row>
    <row r="16" spans="1:10" x14ac:dyDescent="0.25">
      <c r="A16" s="66"/>
      <c r="B16" s="113"/>
      <c r="C16" s="124"/>
      <c r="D16" s="113"/>
      <c r="E16" s="113"/>
      <c r="F16" s="124"/>
    </row>
    <row r="17" spans="1:6" x14ac:dyDescent="0.25">
      <c r="A17" s="65" t="s">
        <v>61</v>
      </c>
      <c r="B17" s="130">
        <v>0</v>
      </c>
      <c r="C17" s="124">
        <v>9778</v>
      </c>
      <c r="D17" s="113">
        <v>28825</v>
      </c>
      <c r="E17" s="130">
        <v>0</v>
      </c>
      <c r="F17" s="124">
        <v>38603</v>
      </c>
    </row>
    <row r="18" spans="1:6" x14ac:dyDescent="0.25">
      <c r="A18" s="65" t="s">
        <v>31</v>
      </c>
      <c r="B18" s="130">
        <v>0</v>
      </c>
      <c r="C18" s="126">
        <v>4157</v>
      </c>
      <c r="D18" s="113">
        <v>102781</v>
      </c>
      <c r="E18" s="130">
        <v>0</v>
      </c>
      <c r="F18" s="124">
        <v>106938</v>
      </c>
    </row>
    <row r="19" spans="1:6" x14ac:dyDescent="0.25">
      <c r="A19" s="65" t="s">
        <v>32</v>
      </c>
      <c r="B19" s="130">
        <v>0</v>
      </c>
      <c r="C19" s="126">
        <v>6193</v>
      </c>
      <c r="D19" s="113">
        <v>46076</v>
      </c>
      <c r="E19" s="130">
        <v>0</v>
      </c>
      <c r="F19" s="124">
        <v>52269</v>
      </c>
    </row>
    <row r="20" spans="1:6" s="30" customFormat="1" x14ac:dyDescent="0.25">
      <c r="A20" s="66" t="s">
        <v>62</v>
      </c>
      <c r="B20" s="117">
        <v>0</v>
      </c>
      <c r="C20" s="125">
        <v>20128</v>
      </c>
      <c r="D20" s="127">
        <v>177682</v>
      </c>
      <c r="E20" s="117">
        <v>0</v>
      </c>
      <c r="F20" s="125">
        <v>197810</v>
      </c>
    </row>
    <row r="21" spans="1:6" x14ac:dyDescent="0.25">
      <c r="A21" s="66"/>
      <c r="B21" s="113"/>
      <c r="C21" s="124"/>
      <c r="D21" s="113"/>
      <c r="E21" s="119"/>
      <c r="F21" s="124"/>
    </row>
    <row r="22" spans="1:6" s="30" customFormat="1" x14ac:dyDescent="0.25">
      <c r="A22" s="66" t="s">
        <v>7</v>
      </c>
      <c r="B22" s="117">
        <v>0</v>
      </c>
      <c r="C22" s="125">
        <v>243518</v>
      </c>
      <c r="D22" s="127">
        <v>131278</v>
      </c>
      <c r="E22" s="117">
        <v>0</v>
      </c>
      <c r="F22" s="125">
        <v>374796</v>
      </c>
    </row>
    <row r="23" spans="1:6" x14ac:dyDescent="0.25">
      <c r="A23" s="66"/>
      <c r="B23" s="118"/>
      <c r="C23" s="124"/>
      <c r="D23" s="113"/>
      <c r="E23" s="113"/>
      <c r="F23" s="124"/>
    </row>
    <row r="24" spans="1:6" s="30" customFormat="1" x14ac:dyDescent="0.25">
      <c r="A24" s="66" t="s">
        <v>8</v>
      </c>
      <c r="B24" s="117">
        <v>0</v>
      </c>
      <c r="C24" s="125">
        <v>47864</v>
      </c>
      <c r="D24" s="127">
        <v>395</v>
      </c>
      <c r="E24" s="119">
        <v>13499</v>
      </c>
      <c r="F24" s="125">
        <v>61758</v>
      </c>
    </row>
    <row r="25" spans="1:6" x14ac:dyDescent="0.25">
      <c r="A25" s="66"/>
      <c r="B25" s="118"/>
      <c r="C25" s="124"/>
      <c r="D25" s="113"/>
      <c r="E25" s="113"/>
      <c r="F25" s="124"/>
    </row>
    <row r="26" spans="1:6" x14ac:dyDescent="0.25">
      <c r="A26" s="65" t="s">
        <v>33</v>
      </c>
      <c r="B26" s="130">
        <v>0</v>
      </c>
      <c r="C26" s="124">
        <v>307343</v>
      </c>
      <c r="D26" s="130">
        <v>0</v>
      </c>
      <c r="E26" s="128">
        <v>0</v>
      </c>
      <c r="F26" s="124">
        <v>307343</v>
      </c>
    </row>
    <row r="27" spans="1:6" x14ac:dyDescent="0.25">
      <c r="A27" s="65" t="s">
        <v>34</v>
      </c>
      <c r="B27" s="130">
        <v>0</v>
      </c>
      <c r="C27" s="124">
        <v>398063</v>
      </c>
      <c r="D27" s="130">
        <v>0</v>
      </c>
      <c r="E27" s="113">
        <v>558</v>
      </c>
      <c r="F27" s="124">
        <v>398621</v>
      </c>
    </row>
    <row r="28" spans="1:6" x14ac:dyDescent="0.25">
      <c r="A28" s="65" t="s">
        <v>35</v>
      </c>
      <c r="B28" s="130">
        <v>0</v>
      </c>
      <c r="C28" s="124">
        <v>352015</v>
      </c>
      <c r="D28" s="130">
        <v>0</v>
      </c>
      <c r="E28" s="113">
        <v>14960</v>
      </c>
      <c r="F28" s="124">
        <v>366975</v>
      </c>
    </row>
    <row r="29" spans="1:6" s="30" customFormat="1" x14ac:dyDescent="0.25">
      <c r="A29" s="66" t="s">
        <v>66</v>
      </c>
      <c r="B29" s="117">
        <v>0</v>
      </c>
      <c r="C29" s="125">
        <v>1057421</v>
      </c>
      <c r="D29" s="117">
        <v>0</v>
      </c>
      <c r="E29" s="119">
        <v>15518</v>
      </c>
      <c r="F29" s="125">
        <v>1072939</v>
      </c>
    </row>
    <row r="30" spans="1:6" x14ac:dyDescent="0.25">
      <c r="A30" s="66"/>
      <c r="B30" s="119"/>
      <c r="C30" s="124"/>
      <c r="D30" s="113"/>
      <c r="E30" s="113"/>
      <c r="F30" s="124"/>
    </row>
    <row r="31" spans="1:6" x14ac:dyDescent="0.25">
      <c r="A31" s="65" t="s">
        <v>36</v>
      </c>
      <c r="B31" s="130">
        <v>0</v>
      </c>
      <c r="C31" s="124">
        <v>67239</v>
      </c>
      <c r="D31" s="130">
        <v>0</v>
      </c>
      <c r="E31" s="130">
        <v>0</v>
      </c>
      <c r="F31" s="124">
        <v>67239</v>
      </c>
    </row>
    <row r="32" spans="1:6" x14ac:dyDescent="0.25">
      <c r="A32" s="65" t="s">
        <v>37</v>
      </c>
      <c r="B32" s="130">
        <v>0</v>
      </c>
      <c r="C32" s="126">
        <v>56704</v>
      </c>
      <c r="D32" s="128">
        <v>0</v>
      </c>
      <c r="E32" s="130">
        <v>0</v>
      </c>
      <c r="F32" s="124">
        <v>56704</v>
      </c>
    </row>
    <row r="33" spans="1:6" x14ac:dyDescent="0.25">
      <c r="A33" s="65" t="s">
        <v>38</v>
      </c>
      <c r="B33" s="130">
        <v>0</v>
      </c>
      <c r="C33" s="124">
        <v>115034</v>
      </c>
      <c r="D33" s="130">
        <v>0</v>
      </c>
      <c r="E33" s="130">
        <v>0</v>
      </c>
      <c r="F33" s="124">
        <v>115034</v>
      </c>
    </row>
    <row r="34" spans="1:6" x14ac:dyDescent="0.25">
      <c r="A34" s="65" t="s">
        <v>39</v>
      </c>
      <c r="B34" s="130">
        <v>0</v>
      </c>
      <c r="C34" s="124">
        <v>23465</v>
      </c>
      <c r="D34" s="130">
        <v>0</v>
      </c>
      <c r="E34" s="130">
        <v>0</v>
      </c>
      <c r="F34" s="124">
        <v>23465</v>
      </c>
    </row>
    <row r="35" spans="1:6" s="30" customFormat="1" x14ac:dyDescent="0.25">
      <c r="A35" s="66" t="s">
        <v>9</v>
      </c>
      <c r="B35" s="117">
        <v>0</v>
      </c>
      <c r="C35" s="125">
        <v>262442</v>
      </c>
      <c r="D35" s="129">
        <v>0</v>
      </c>
      <c r="E35" s="117">
        <v>0</v>
      </c>
      <c r="F35" s="125">
        <v>262442</v>
      </c>
    </row>
    <row r="36" spans="1:6" x14ac:dyDescent="0.25">
      <c r="A36" s="66"/>
      <c r="B36" s="113"/>
      <c r="C36" s="124"/>
      <c r="D36" s="113"/>
      <c r="E36" s="113"/>
      <c r="F36" s="124"/>
    </row>
    <row r="37" spans="1:6" s="30" customFormat="1" x14ac:dyDescent="0.25">
      <c r="A37" s="66" t="s">
        <v>10</v>
      </c>
      <c r="B37" s="117">
        <v>0</v>
      </c>
      <c r="C37" s="125">
        <v>136530</v>
      </c>
      <c r="D37" s="127">
        <v>34133</v>
      </c>
      <c r="E37" s="117">
        <v>0</v>
      </c>
      <c r="F37" s="125">
        <v>170663</v>
      </c>
    </row>
    <row r="38" spans="1:6" x14ac:dyDescent="0.25">
      <c r="A38" s="66"/>
      <c r="B38" s="113"/>
      <c r="C38" s="124"/>
      <c r="D38" s="113"/>
      <c r="E38" s="113"/>
      <c r="F38" s="124"/>
    </row>
    <row r="39" spans="1:6" x14ac:dyDescent="0.25">
      <c r="A39" s="65" t="s">
        <v>63</v>
      </c>
      <c r="B39" s="113">
        <v>13872</v>
      </c>
      <c r="C39" s="124">
        <v>75544</v>
      </c>
      <c r="D39" s="113">
        <v>30348</v>
      </c>
      <c r="E39" s="113">
        <v>1145</v>
      </c>
      <c r="F39" s="124">
        <v>120909</v>
      </c>
    </row>
    <row r="40" spans="1:6" x14ac:dyDescent="0.25">
      <c r="A40" s="65" t="s">
        <v>40</v>
      </c>
      <c r="B40" s="130">
        <v>0</v>
      </c>
      <c r="C40" s="122">
        <v>0</v>
      </c>
      <c r="D40" s="113">
        <v>122266</v>
      </c>
      <c r="E40" s="113">
        <v>2075</v>
      </c>
      <c r="F40" s="124">
        <v>124341</v>
      </c>
    </row>
    <row r="41" spans="1:6" x14ac:dyDescent="0.25">
      <c r="A41" s="65" t="s">
        <v>41</v>
      </c>
      <c r="B41" s="113">
        <v>62881</v>
      </c>
      <c r="C41" s="124">
        <v>3208</v>
      </c>
      <c r="D41" s="113">
        <v>259210</v>
      </c>
      <c r="E41" s="128">
        <v>0</v>
      </c>
      <c r="F41" s="124">
        <v>325299</v>
      </c>
    </row>
    <row r="42" spans="1:6" x14ac:dyDescent="0.25">
      <c r="A42" s="65" t="s">
        <v>42</v>
      </c>
      <c r="B42" s="130">
        <v>0</v>
      </c>
      <c r="C42" s="126">
        <v>0</v>
      </c>
      <c r="D42" s="113">
        <v>155164</v>
      </c>
      <c r="E42" s="130">
        <v>0</v>
      </c>
      <c r="F42" s="124">
        <v>155164</v>
      </c>
    </row>
    <row r="43" spans="1:6" x14ac:dyDescent="0.25">
      <c r="A43" s="65" t="s">
        <v>12</v>
      </c>
      <c r="B43" s="130">
        <v>7874</v>
      </c>
      <c r="C43" s="124">
        <v>190365</v>
      </c>
      <c r="D43" s="113">
        <v>46537</v>
      </c>
      <c r="E43" s="113">
        <v>2530</v>
      </c>
      <c r="F43" s="124">
        <v>247306</v>
      </c>
    </row>
    <row r="44" spans="1:6" x14ac:dyDescent="0.25">
      <c r="A44" s="65" t="s">
        <v>43</v>
      </c>
      <c r="B44" s="113">
        <v>15348</v>
      </c>
      <c r="C44" s="124">
        <v>92086</v>
      </c>
      <c r="D44" s="113">
        <v>45644</v>
      </c>
      <c r="E44" s="113">
        <v>400</v>
      </c>
      <c r="F44" s="124">
        <v>153478</v>
      </c>
    </row>
    <row r="45" spans="1:6" x14ac:dyDescent="0.25">
      <c r="A45" s="65" t="s">
        <v>44</v>
      </c>
      <c r="B45" s="113">
        <v>9945</v>
      </c>
      <c r="C45" s="124">
        <v>116322</v>
      </c>
      <c r="D45" s="113">
        <v>1700</v>
      </c>
      <c r="E45" s="113">
        <v>5367</v>
      </c>
      <c r="F45" s="124">
        <v>133334</v>
      </c>
    </row>
    <row r="46" spans="1:6" x14ac:dyDescent="0.25">
      <c r="A46" s="65" t="s">
        <v>45</v>
      </c>
      <c r="B46" s="130">
        <v>0</v>
      </c>
      <c r="C46" s="124">
        <v>21015</v>
      </c>
      <c r="D46" s="128">
        <v>189037</v>
      </c>
      <c r="E46" s="130">
        <v>0</v>
      </c>
      <c r="F46" s="124">
        <v>210052</v>
      </c>
    </row>
    <row r="47" spans="1:6" x14ac:dyDescent="0.25">
      <c r="A47" s="65" t="s">
        <v>46</v>
      </c>
      <c r="B47" s="130">
        <v>0</v>
      </c>
      <c r="C47" s="124">
        <v>144509</v>
      </c>
      <c r="D47" s="113">
        <v>285339</v>
      </c>
      <c r="E47" s="113">
        <v>30005</v>
      </c>
      <c r="F47" s="124">
        <v>459853</v>
      </c>
    </row>
    <row r="48" spans="1:6" s="30" customFormat="1" x14ac:dyDescent="0.25">
      <c r="A48" s="66" t="s">
        <v>64</v>
      </c>
      <c r="B48" s="119">
        <v>109920</v>
      </c>
      <c r="C48" s="125">
        <v>643049</v>
      </c>
      <c r="D48" s="127">
        <v>1135245</v>
      </c>
      <c r="E48" s="119">
        <v>41522</v>
      </c>
      <c r="F48" s="125">
        <v>1929736</v>
      </c>
    </row>
    <row r="49" spans="1:6" x14ac:dyDescent="0.25">
      <c r="A49" s="66"/>
      <c r="B49" s="113"/>
      <c r="C49" s="124"/>
      <c r="D49" s="113"/>
      <c r="E49" s="113"/>
      <c r="F49" s="124"/>
    </row>
    <row r="50" spans="1:6" s="30" customFormat="1" x14ac:dyDescent="0.25">
      <c r="A50" s="66" t="s">
        <v>13</v>
      </c>
      <c r="B50" s="117">
        <v>0</v>
      </c>
      <c r="C50" s="125">
        <v>35748</v>
      </c>
      <c r="D50" s="127">
        <v>19103</v>
      </c>
      <c r="E50" s="117">
        <v>0</v>
      </c>
      <c r="F50" s="125">
        <v>54851</v>
      </c>
    </row>
    <row r="51" spans="1:6" x14ac:dyDescent="0.25">
      <c r="A51" s="66"/>
      <c r="B51" s="113"/>
      <c r="C51" s="124"/>
      <c r="D51" s="113"/>
      <c r="E51" s="113"/>
      <c r="F51" s="124"/>
    </row>
    <row r="52" spans="1:6" x14ac:dyDescent="0.25">
      <c r="A52" s="65" t="s">
        <v>47</v>
      </c>
      <c r="B52" s="130">
        <v>0</v>
      </c>
      <c r="C52" s="124">
        <v>260000</v>
      </c>
      <c r="D52" s="130">
        <v>0</v>
      </c>
      <c r="E52" s="113">
        <v>5200</v>
      </c>
      <c r="F52" s="124">
        <v>265200</v>
      </c>
    </row>
    <row r="53" spans="1:6" x14ac:dyDescent="0.25">
      <c r="A53" s="65" t="s">
        <v>14</v>
      </c>
      <c r="B53" s="113">
        <v>119818</v>
      </c>
      <c r="C53" s="124">
        <v>641653</v>
      </c>
      <c r="D53" s="130">
        <v>56</v>
      </c>
      <c r="E53" s="113">
        <v>2007</v>
      </c>
      <c r="F53" s="124">
        <v>763534</v>
      </c>
    </row>
    <row r="54" spans="1:6" x14ac:dyDescent="0.25">
      <c r="A54" s="65" t="s">
        <v>48</v>
      </c>
      <c r="B54" s="113">
        <v>16710</v>
      </c>
      <c r="C54" s="124">
        <v>261131</v>
      </c>
      <c r="D54" s="130">
        <v>0</v>
      </c>
      <c r="E54" s="113">
        <v>1520</v>
      </c>
      <c r="F54" s="124">
        <v>279361</v>
      </c>
    </row>
    <row r="55" spans="1:6" x14ac:dyDescent="0.25">
      <c r="A55" s="65" t="s">
        <v>49</v>
      </c>
      <c r="B55" s="130">
        <v>0</v>
      </c>
      <c r="C55" s="124">
        <v>111608</v>
      </c>
      <c r="D55" s="130">
        <v>0</v>
      </c>
      <c r="E55" s="113">
        <v>12400</v>
      </c>
      <c r="F55" s="124">
        <v>124008</v>
      </c>
    </row>
    <row r="56" spans="1:6" x14ac:dyDescent="0.25">
      <c r="A56" s="65" t="s">
        <v>15</v>
      </c>
      <c r="B56" s="130">
        <v>4574</v>
      </c>
      <c r="C56" s="124">
        <v>324933</v>
      </c>
      <c r="D56" s="130">
        <v>1262</v>
      </c>
      <c r="E56" s="113">
        <v>5335</v>
      </c>
      <c r="F56" s="124">
        <v>336104</v>
      </c>
    </row>
    <row r="57" spans="1:6" s="30" customFormat="1" x14ac:dyDescent="0.25">
      <c r="A57" s="66" t="s">
        <v>50</v>
      </c>
      <c r="B57" s="119">
        <v>141102</v>
      </c>
      <c r="C57" s="125">
        <v>1599325</v>
      </c>
      <c r="D57" s="117">
        <v>1318</v>
      </c>
      <c r="E57" s="119">
        <v>26462</v>
      </c>
      <c r="F57" s="125">
        <v>1768207</v>
      </c>
    </row>
    <row r="58" spans="1:6" x14ac:dyDescent="0.25">
      <c r="A58" s="66"/>
      <c r="B58" s="113"/>
      <c r="C58" s="124"/>
      <c r="D58" s="113"/>
      <c r="E58" s="113"/>
      <c r="F58" s="124"/>
    </row>
    <row r="59" spans="1:6" x14ac:dyDescent="0.25">
      <c r="A59" s="65" t="s">
        <v>51</v>
      </c>
      <c r="B59" s="130">
        <v>0</v>
      </c>
      <c r="C59" s="124">
        <v>50343</v>
      </c>
      <c r="D59" s="130">
        <v>0</v>
      </c>
      <c r="E59" s="130">
        <v>0</v>
      </c>
      <c r="F59" s="124">
        <v>50343</v>
      </c>
    </row>
    <row r="60" spans="1:6" x14ac:dyDescent="0.25">
      <c r="A60" s="65" t="s">
        <v>52</v>
      </c>
      <c r="B60" s="130">
        <v>0</v>
      </c>
      <c r="C60" s="124">
        <v>66645</v>
      </c>
      <c r="D60" s="130">
        <v>0</v>
      </c>
      <c r="E60" s="128">
        <v>0</v>
      </c>
      <c r="F60" s="124">
        <v>66645</v>
      </c>
    </row>
    <row r="61" spans="1:6" x14ac:dyDescent="0.25">
      <c r="A61" s="65" t="s">
        <v>53</v>
      </c>
      <c r="B61" s="130">
        <v>14237</v>
      </c>
      <c r="C61" s="124">
        <v>19888</v>
      </c>
      <c r="D61" s="113">
        <v>10861</v>
      </c>
      <c r="E61" s="113">
        <v>4132</v>
      </c>
      <c r="F61" s="124">
        <v>49118</v>
      </c>
    </row>
    <row r="62" spans="1:6" s="30" customFormat="1" x14ac:dyDescent="0.25">
      <c r="A62" s="66" t="s">
        <v>16</v>
      </c>
      <c r="B62" s="117">
        <v>14237</v>
      </c>
      <c r="C62" s="125">
        <v>136876</v>
      </c>
      <c r="D62" s="127">
        <v>10861</v>
      </c>
      <c r="E62" s="119">
        <v>4132</v>
      </c>
      <c r="F62" s="125">
        <v>166106</v>
      </c>
    </row>
    <row r="63" spans="1:6" x14ac:dyDescent="0.25">
      <c r="A63" s="66"/>
      <c r="B63" s="113"/>
      <c r="C63" s="124"/>
      <c r="D63" s="113"/>
      <c r="E63" s="113"/>
      <c r="F63" s="124"/>
    </row>
    <row r="64" spans="1:6" x14ac:dyDescent="0.25">
      <c r="A64" s="66" t="s">
        <v>17</v>
      </c>
      <c r="B64" s="117">
        <v>0</v>
      </c>
      <c r="C64" s="125">
        <v>469770</v>
      </c>
      <c r="D64" s="129">
        <v>0</v>
      </c>
      <c r="E64" s="117">
        <v>0</v>
      </c>
      <c r="F64" s="125">
        <v>469770</v>
      </c>
    </row>
    <row r="65" spans="1:6" x14ac:dyDescent="0.25">
      <c r="A65" s="66"/>
      <c r="B65" s="113"/>
      <c r="C65" s="124"/>
      <c r="D65" s="113"/>
      <c r="E65" s="113"/>
      <c r="F65" s="124"/>
    </row>
    <row r="66" spans="1:6" x14ac:dyDescent="0.25">
      <c r="A66" s="65" t="s">
        <v>18</v>
      </c>
      <c r="B66" s="118">
        <v>1684017</v>
      </c>
      <c r="C66" s="79">
        <v>5337</v>
      </c>
      <c r="D66" s="118">
        <v>2969</v>
      </c>
      <c r="E66" s="118">
        <v>5303</v>
      </c>
      <c r="F66" s="79">
        <v>1697626</v>
      </c>
    </row>
    <row r="67" spans="1:6" x14ac:dyDescent="0.25">
      <c r="A67" s="65" t="s">
        <v>19</v>
      </c>
      <c r="B67" s="118">
        <v>784711</v>
      </c>
      <c r="C67" s="79">
        <v>79145</v>
      </c>
      <c r="D67" s="118">
        <v>882</v>
      </c>
      <c r="E67" s="118">
        <v>2604</v>
      </c>
      <c r="F67" s="79">
        <v>867342</v>
      </c>
    </row>
    <row r="68" spans="1:6" s="30" customFormat="1" x14ac:dyDescent="0.25">
      <c r="A68" s="66" t="s">
        <v>20</v>
      </c>
      <c r="B68" s="119">
        <v>2468728</v>
      </c>
      <c r="C68" s="125">
        <v>84482</v>
      </c>
      <c r="D68" s="127">
        <v>3851</v>
      </c>
      <c r="E68" s="119">
        <v>7907</v>
      </c>
      <c r="F68" s="125">
        <v>2564968</v>
      </c>
    </row>
    <row r="69" spans="1:6" x14ac:dyDescent="0.25">
      <c r="A69" s="66"/>
      <c r="B69" s="113"/>
      <c r="C69" s="124"/>
      <c r="D69" s="113"/>
      <c r="E69" s="113"/>
      <c r="F69" s="124"/>
    </row>
    <row r="70" spans="1:6" x14ac:dyDescent="0.25">
      <c r="A70" s="65" t="s">
        <v>54</v>
      </c>
      <c r="B70" s="113">
        <v>5904</v>
      </c>
      <c r="C70" s="124">
        <v>29522</v>
      </c>
      <c r="D70" s="113">
        <v>81480</v>
      </c>
      <c r="E70" s="113">
        <v>1182</v>
      </c>
      <c r="F70" s="124">
        <v>118088</v>
      </c>
    </row>
    <row r="71" spans="1:6" x14ac:dyDescent="0.25">
      <c r="A71" s="65" t="s">
        <v>21</v>
      </c>
      <c r="B71" s="113">
        <v>5383</v>
      </c>
      <c r="C71" s="124">
        <v>60559</v>
      </c>
      <c r="D71" s="113">
        <v>1344</v>
      </c>
      <c r="E71" s="130">
        <v>0</v>
      </c>
      <c r="F71" s="124">
        <v>67286</v>
      </c>
    </row>
    <row r="72" spans="1:6" x14ac:dyDescent="0.25">
      <c r="A72" s="65" t="s">
        <v>22</v>
      </c>
      <c r="B72" s="113">
        <v>43841</v>
      </c>
      <c r="C72" s="124">
        <v>350732</v>
      </c>
      <c r="D72" s="113">
        <v>43841</v>
      </c>
      <c r="E72" s="130">
        <v>0</v>
      </c>
      <c r="F72" s="124">
        <v>438414</v>
      </c>
    </row>
    <row r="73" spans="1:6" x14ac:dyDescent="0.25">
      <c r="A73" s="65" t="s">
        <v>55</v>
      </c>
      <c r="B73" s="130">
        <v>23684</v>
      </c>
      <c r="C73" s="79">
        <v>194322</v>
      </c>
      <c r="D73" s="130">
        <v>9547</v>
      </c>
      <c r="E73" s="130">
        <v>1061</v>
      </c>
      <c r="F73" s="124">
        <v>228614</v>
      </c>
    </row>
    <row r="74" spans="1:6" x14ac:dyDescent="0.25">
      <c r="A74" s="65" t="s">
        <v>23</v>
      </c>
      <c r="B74" s="130">
        <v>0</v>
      </c>
      <c r="C74" s="124">
        <v>161380</v>
      </c>
      <c r="D74" s="130">
        <v>0</v>
      </c>
      <c r="E74" s="130">
        <v>0</v>
      </c>
      <c r="F74" s="124">
        <v>161380</v>
      </c>
    </row>
    <row r="75" spans="1:6" x14ac:dyDescent="0.25">
      <c r="A75" s="65" t="s">
        <v>56</v>
      </c>
      <c r="B75" s="120">
        <v>22061</v>
      </c>
      <c r="C75" s="124">
        <v>146226</v>
      </c>
      <c r="D75" s="128">
        <v>0</v>
      </c>
      <c r="E75" s="130">
        <v>1007</v>
      </c>
      <c r="F75" s="124">
        <v>169294</v>
      </c>
    </row>
    <row r="76" spans="1:6" x14ac:dyDescent="0.25">
      <c r="A76" s="65" t="s">
        <v>57</v>
      </c>
      <c r="B76" s="130">
        <v>0</v>
      </c>
      <c r="C76" s="160">
        <v>118470</v>
      </c>
      <c r="D76" s="130">
        <v>0</v>
      </c>
      <c r="E76" s="130">
        <v>0</v>
      </c>
      <c r="F76" s="79">
        <v>118470</v>
      </c>
    </row>
    <row r="77" spans="1:6" x14ac:dyDescent="0.25">
      <c r="A77" s="65" t="s">
        <v>24</v>
      </c>
      <c r="B77" s="113">
        <v>206069</v>
      </c>
      <c r="C77" s="124">
        <v>25758</v>
      </c>
      <c r="D77" s="113">
        <v>12880</v>
      </c>
      <c r="E77" s="113">
        <v>12880</v>
      </c>
      <c r="F77" s="124">
        <v>257587</v>
      </c>
    </row>
    <row r="78" spans="1:6" s="30" customFormat="1" x14ac:dyDescent="0.25">
      <c r="A78" s="66" t="s">
        <v>65</v>
      </c>
      <c r="B78" s="119">
        <v>306942</v>
      </c>
      <c r="C78" s="125">
        <v>1086969</v>
      </c>
      <c r="D78" s="127">
        <v>149092</v>
      </c>
      <c r="E78" s="119">
        <v>16130</v>
      </c>
      <c r="F78" s="125">
        <v>1559133</v>
      </c>
    </row>
    <row r="79" spans="1:6" x14ac:dyDescent="0.25">
      <c r="A79" s="65"/>
      <c r="B79" s="113"/>
      <c r="C79" s="124"/>
      <c r="D79" s="113"/>
      <c r="E79" s="113"/>
      <c r="F79" s="124"/>
    </row>
    <row r="80" spans="1:6" x14ac:dyDescent="0.25">
      <c r="A80" s="65" t="s">
        <v>58</v>
      </c>
      <c r="B80" s="130">
        <v>0</v>
      </c>
      <c r="C80" s="126">
        <v>0</v>
      </c>
      <c r="D80" s="113">
        <v>20979</v>
      </c>
      <c r="E80" s="120">
        <v>2331</v>
      </c>
      <c r="F80" s="124">
        <v>23310</v>
      </c>
    </row>
    <row r="81" spans="1:6" x14ac:dyDescent="0.25">
      <c r="A81" s="65" t="s">
        <v>59</v>
      </c>
      <c r="B81" s="130">
        <v>0</v>
      </c>
      <c r="C81" s="126">
        <v>0</v>
      </c>
      <c r="D81" s="113">
        <v>4878</v>
      </c>
      <c r="E81" s="113">
        <v>542</v>
      </c>
      <c r="F81" s="124">
        <v>5420</v>
      </c>
    </row>
    <row r="82" spans="1:6" s="30" customFormat="1" x14ac:dyDescent="0.25">
      <c r="A82" s="66" t="s">
        <v>25</v>
      </c>
      <c r="B82" s="117">
        <v>0</v>
      </c>
      <c r="C82" s="121">
        <v>0</v>
      </c>
      <c r="D82" s="127">
        <v>25857</v>
      </c>
      <c r="E82" s="119">
        <v>2873</v>
      </c>
      <c r="F82" s="125">
        <v>28730</v>
      </c>
    </row>
    <row r="83" spans="1:6" ht="13.8" thickBot="1" x14ac:dyDescent="0.3">
      <c r="A83" s="81"/>
      <c r="B83" s="131"/>
      <c r="C83" s="132"/>
      <c r="D83" s="131"/>
      <c r="E83" s="131"/>
      <c r="F83" s="133"/>
    </row>
    <row r="84" spans="1:6" s="30" customFormat="1" ht="13.8" thickTop="1" x14ac:dyDescent="0.25">
      <c r="A84" s="140" t="s">
        <v>26</v>
      </c>
      <c r="B84" s="174">
        <v>3040929</v>
      </c>
      <c r="C84" s="138">
        <v>5878978</v>
      </c>
      <c r="D84" s="173">
        <v>1854907</v>
      </c>
      <c r="E84" s="173">
        <v>128043</v>
      </c>
      <c r="F84" s="174">
        <v>10902857</v>
      </c>
    </row>
    <row r="85" spans="1:6" x14ac:dyDescent="0.25">
      <c r="A85" s="409"/>
      <c r="B85" s="409"/>
      <c r="C85" s="409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/>
  <pageMargins left="1.01" right="0.78740157480314965" top="0.59055118110236227" bottom="0.66" header="0" footer="0"/>
  <pageSetup paperSize="9" scale="6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>
    <pageSetUpPr fitToPage="1"/>
  </sheetPr>
  <dimension ref="A1:J85"/>
  <sheetViews>
    <sheetView showGridLines="0" view="pageBreakPreview" zoomScale="115" zoomScaleNormal="75" zoomScaleSheetLayoutView="115" workbookViewId="0">
      <selection activeCell="B7" sqref="B7:F84"/>
    </sheetView>
  </sheetViews>
  <sheetFormatPr baseColWidth="10" defaultColWidth="11.44140625" defaultRowHeight="13.2" x14ac:dyDescent="0.25"/>
  <cols>
    <col min="1" max="1" width="30.6640625" style="9" customWidth="1"/>
    <col min="2" max="6" width="17.6640625" style="9" customWidth="1"/>
    <col min="7" max="7" width="1.44140625" style="9" customWidth="1"/>
    <col min="8" max="16384" width="11.44140625" style="9"/>
  </cols>
  <sheetData>
    <row r="1" spans="1:10" s="18" customFormat="1" ht="17.399999999999999" x14ac:dyDescent="0.3">
      <c r="A1" s="391" t="s">
        <v>73</v>
      </c>
      <c r="B1" s="391"/>
      <c r="C1" s="391"/>
      <c r="D1" s="391"/>
      <c r="E1" s="391"/>
      <c r="F1" s="391"/>
    </row>
    <row r="3" spans="1:10" ht="21.75" customHeight="1" x14ac:dyDescent="0.25">
      <c r="A3" s="392" t="s">
        <v>146</v>
      </c>
      <c r="B3" s="392"/>
      <c r="C3" s="392"/>
      <c r="D3" s="392"/>
      <c r="E3" s="392"/>
      <c r="F3" s="392"/>
      <c r="G3" s="29"/>
      <c r="H3" s="29"/>
      <c r="I3" s="29"/>
      <c r="J3" s="29"/>
    </row>
    <row r="4" spans="1:10" ht="14.2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s="19" customFormat="1" ht="24" customHeight="1" x14ac:dyDescent="0.25">
      <c r="A5" s="116" t="s">
        <v>2</v>
      </c>
      <c r="B5" s="401" t="s">
        <v>97</v>
      </c>
      <c r="C5" s="402"/>
      <c r="D5" s="403"/>
      <c r="E5" s="397" t="s">
        <v>98</v>
      </c>
      <c r="F5" s="404" t="s">
        <v>1</v>
      </c>
    </row>
    <row r="6" spans="1:10" s="19" customFormat="1" ht="24" customHeight="1" thickBot="1" x14ac:dyDescent="0.3">
      <c r="A6" s="136" t="s">
        <v>3</v>
      </c>
      <c r="B6" s="137" t="s">
        <v>99</v>
      </c>
      <c r="C6" s="137" t="s">
        <v>100</v>
      </c>
      <c r="D6" s="110" t="s">
        <v>101</v>
      </c>
      <c r="E6" s="398"/>
      <c r="F6" s="405"/>
    </row>
    <row r="7" spans="1:10" ht="22.5" customHeight="1" thickTop="1" x14ac:dyDescent="0.25">
      <c r="A7" s="65" t="s">
        <v>27</v>
      </c>
      <c r="B7" s="130">
        <v>0</v>
      </c>
      <c r="C7" s="126">
        <v>0</v>
      </c>
      <c r="D7" s="113">
        <v>32.381050000000002</v>
      </c>
      <c r="E7" s="130">
        <v>0</v>
      </c>
      <c r="F7" s="124">
        <v>32.381050000000002</v>
      </c>
    </row>
    <row r="8" spans="1:10" x14ac:dyDescent="0.25">
      <c r="A8" s="65" t="s">
        <v>28</v>
      </c>
      <c r="B8" s="130">
        <v>0</v>
      </c>
      <c r="C8" s="126">
        <v>0</v>
      </c>
      <c r="D8" s="113">
        <v>66.236150000000009</v>
      </c>
      <c r="E8" s="130">
        <v>0</v>
      </c>
      <c r="F8" s="124">
        <v>66.236150000000009</v>
      </c>
    </row>
    <row r="9" spans="1:10" x14ac:dyDescent="0.25">
      <c r="A9" s="65" t="s">
        <v>29</v>
      </c>
      <c r="B9" s="130">
        <v>0</v>
      </c>
      <c r="C9" s="126">
        <v>0</v>
      </c>
      <c r="D9" s="113">
        <v>72.841499999999996</v>
      </c>
      <c r="E9" s="130">
        <v>0</v>
      </c>
      <c r="F9" s="124">
        <v>72.841499999999996</v>
      </c>
    </row>
    <row r="10" spans="1:10" x14ac:dyDescent="0.25">
      <c r="A10" s="65" t="s">
        <v>30</v>
      </c>
      <c r="B10" s="130">
        <v>0</v>
      </c>
      <c r="C10" s="122">
        <v>0</v>
      </c>
      <c r="D10" s="113">
        <v>35.965499999999999</v>
      </c>
      <c r="E10" s="130">
        <v>0</v>
      </c>
      <c r="F10" s="124">
        <v>35.965499999999999</v>
      </c>
    </row>
    <row r="11" spans="1:10" x14ac:dyDescent="0.25">
      <c r="A11" s="66" t="s">
        <v>4</v>
      </c>
      <c r="B11" s="117">
        <v>0</v>
      </c>
      <c r="C11" s="125">
        <v>0</v>
      </c>
      <c r="D11" s="127">
        <v>207.42420000000001</v>
      </c>
      <c r="E11" s="117">
        <v>0</v>
      </c>
      <c r="F11" s="125">
        <v>207.42420000000001</v>
      </c>
    </row>
    <row r="12" spans="1:10" x14ac:dyDescent="0.25">
      <c r="A12" s="66"/>
      <c r="B12" s="113"/>
      <c r="C12" s="124"/>
      <c r="D12" s="113"/>
      <c r="E12" s="113"/>
      <c r="F12" s="124"/>
    </row>
    <row r="13" spans="1:10" x14ac:dyDescent="0.25">
      <c r="A13" s="66" t="s">
        <v>5</v>
      </c>
      <c r="B13" s="117">
        <v>0</v>
      </c>
      <c r="C13" s="125">
        <v>76.798400000000001</v>
      </c>
      <c r="D13" s="117">
        <v>0</v>
      </c>
      <c r="E13" s="117">
        <v>0</v>
      </c>
      <c r="F13" s="125">
        <v>76.798400000000001</v>
      </c>
    </row>
    <row r="14" spans="1:10" x14ac:dyDescent="0.25">
      <c r="A14" s="66"/>
      <c r="B14" s="113"/>
      <c r="C14" s="124"/>
      <c r="D14" s="113"/>
      <c r="E14" s="113"/>
      <c r="F14" s="124"/>
    </row>
    <row r="15" spans="1:10" x14ac:dyDescent="0.25">
      <c r="A15" s="66" t="s">
        <v>6</v>
      </c>
      <c r="B15" s="117">
        <v>0</v>
      </c>
      <c r="C15" s="121">
        <v>0</v>
      </c>
      <c r="D15" s="127">
        <v>53.874000000000002</v>
      </c>
      <c r="E15" s="117">
        <v>0</v>
      </c>
      <c r="F15" s="125">
        <v>53.874000000000002</v>
      </c>
    </row>
    <row r="16" spans="1:10" x14ac:dyDescent="0.25">
      <c r="A16" s="66"/>
      <c r="B16" s="113"/>
      <c r="C16" s="124"/>
      <c r="D16" s="113"/>
      <c r="E16" s="113"/>
      <c r="F16" s="124"/>
    </row>
    <row r="17" spans="1:6" x14ac:dyDescent="0.25">
      <c r="A17" s="65" t="s">
        <v>61</v>
      </c>
      <c r="B17" s="130">
        <v>0</v>
      </c>
      <c r="C17" s="124">
        <v>19.556000000000001</v>
      </c>
      <c r="D17" s="113">
        <v>57.65</v>
      </c>
      <c r="E17" s="130">
        <v>0</v>
      </c>
      <c r="F17" s="124">
        <v>77.206000000000003</v>
      </c>
    </row>
    <row r="18" spans="1:6" x14ac:dyDescent="0.25">
      <c r="A18" s="65" t="s">
        <v>31</v>
      </c>
      <c r="B18" s="130">
        <v>0</v>
      </c>
      <c r="C18" s="126">
        <v>8.3140000000000001</v>
      </c>
      <c r="D18" s="113">
        <v>205.56200000000001</v>
      </c>
      <c r="E18" s="130">
        <v>0</v>
      </c>
      <c r="F18" s="124">
        <v>213.876</v>
      </c>
    </row>
    <row r="19" spans="1:6" x14ac:dyDescent="0.25">
      <c r="A19" s="65" t="s">
        <v>32</v>
      </c>
      <c r="B19" s="130">
        <v>0</v>
      </c>
      <c r="C19" s="126">
        <v>12.385999999999999</v>
      </c>
      <c r="D19" s="113">
        <v>92.152000000000001</v>
      </c>
      <c r="E19" s="130">
        <v>0</v>
      </c>
      <c r="F19" s="124">
        <v>104.538</v>
      </c>
    </row>
    <row r="20" spans="1:6" x14ac:dyDescent="0.25">
      <c r="A20" s="66" t="s">
        <v>62</v>
      </c>
      <c r="B20" s="117">
        <v>0</v>
      </c>
      <c r="C20" s="125">
        <v>40.256</v>
      </c>
      <c r="D20" s="127">
        <v>355.36399999999998</v>
      </c>
      <c r="E20" s="117">
        <v>0</v>
      </c>
      <c r="F20" s="125">
        <v>395.62</v>
      </c>
    </row>
    <row r="21" spans="1:6" x14ac:dyDescent="0.25">
      <c r="A21" s="66"/>
      <c r="B21" s="113"/>
      <c r="C21" s="124"/>
      <c r="D21" s="113"/>
      <c r="E21" s="113"/>
      <c r="F21" s="124"/>
    </row>
    <row r="22" spans="1:6" x14ac:dyDescent="0.25">
      <c r="A22" s="66" t="s">
        <v>7</v>
      </c>
      <c r="B22" s="117">
        <v>0</v>
      </c>
      <c r="C22" s="125">
        <v>608.79499999999996</v>
      </c>
      <c r="D22" s="127">
        <v>288.81160000000006</v>
      </c>
      <c r="E22" s="117">
        <v>0</v>
      </c>
      <c r="F22" s="125">
        <v>897.60660000000007</v>
      </c>
    </row>
    <row r="23" spans="1:6" x14ac:dyDescent="0.25">
      <c r="A23" s="66"/>
      <c r="B23" s="118"/>
      <c r="C23" s="124"/>
      <c r="D23" s="113"/>
      <c r="E23" s="113"/>
      <c r="F23" s="124"/>
    </row>
    <row r="24" spans="1:6" x14ac:dyDescent="0.25">
      <c r="A24" s="66" t="s">
        <v>8</v>
      </c>
      <c r="B24" s="117">
        <v>0</v>
      </c>
      <c r="C24" s="125">
        <v>100.51440000000001</v>
      </c>
      <c r="D24" s="127">
        <v>0.79</v>
      </c>
      <c r="E24" s="119">
        <v>25.648099999999999</v>
      </c>
      <c r="F24" s="125">
        <v>126.95250000000001</v>
      </c>
    </row>
    <row r="25" spans="1:6" x14ac:dyDescent="0.25">
      <c r="A25" s="66"/>
      <c r="B25" s="118"/>
      <c r="C25" s="124"/>
      <c r="D25" s="113"/>
      <c r="E25" s="113"/>
      <c r="F25" s="124"/>
    </row>
    <row r="26" spans="1:6" x14ac:dyDescent="0.25">
      <c r="A26" s="65" t="s">
        <v>33</v>
      </c>
      <c r="B26" s="130">
        <v>0</v>
      </c>
      <c r="C26" s="124">
        <v>461.0145</v>
      </c>
      <c r="D26" s="130">
        <v>0</v>
      </c>
      <c r="E26" s="128">
        <v>0</v>
      </c>
      <c r="F26" s="124">
        <v>461.0145</v>
      </c>
    </row>
    <row r="27" spans="1:6" x14ac:dyDescent="0.25">
      <c r="A27" s="65" t="s">
        <v>34</v>
      </c>
      <c r="B27" s="130">
        <v>0</v>
      </c>
      <c r="C27" s="124">
        <v>557.28819999999996</v>
      </c>
      <c r="D27" s="130">
        <v>0</v>
      </c>
      <c r="E27" s="113">
        <v>0.66959999999999997</v>
      </c>
      <c r="F27" s="124">
        <v>557.95779999999991</v>
      </c>
    </row>
    <row r="28" spans="1:6" x14ac:dyDescent="0.25">
      <c r="A28" s="65" t="s">
        <v>35</v>
      </c>
      <c r="B28" s="130">
        <v>0</v>
      </c>
      <c r="C28" s="124">
        <v>510.42174999999997</v>
      </c>
      <c r="D28" s="130">
        <v>0</v>
      </c>
      <c r="E28" s="113">
        <v>20.943999999999999</v>
      </c>
      <c r="F28" s="124">
        <v>531.36574999999993</v>
      </c>
    </row>
    <row r="29" spans="1:6" x14ac:dyDescent="0.25">
      <c r="A29" s="66" t="s">
        <v>66</v>
      </c>
      <c r="B29" s="117">
        <v>0</v>
      </c>
      <c r="C29" s="125">
        <v>1528.7244499999999</v>
      </c>
      <c r="D29" s="117">
        <v>0</v>
      </c>
      <c r="E29" s="119">
        <v>21.613599999999998</v>
      </c>
      <c r="F29" s="125">
        <v>1550.3380499999998</v>
      </c>
    </row>
    <row r="30" spans="1:6" x14ac:dyDescent="0.25">
      <c r="A30" s="66"/>
      <c r="B30" s="119"/>
      <c r="C30" s="124"/>
      <c r="D30" s="113"/>
      <c r="E30" s="113"/>
      <c r="F30" s="124"/>
    </row>
    <row r="31" spans="1:6" x14ac:dyDescent="0.25">
      <c r="A31" s="65" t="s">
        <v>36</v>
      </c>
      <c r="B31" s="130">
        <v>0</v>
      </c>
      <c r="C31" s="124">
        <v>110.94434999999999</v>
      </c>
      <c r="D31" s="130">
        <v>0</v>
      </c>
      <c r="E31" s="130">
        <v>0</v>
      </c>
      <c r="F31" s="124">
        <v>110.94434999999999</v>
      </c>
    </row>
    <row r="32" spans="1:6" x14ac:dyDescent="0.25">
      <c r="A32" s="65" t="s">
        <v>37</v>
      </c>
      <c r="B32" s="130">
        <v>0</v>
      </c>
      <c r="C32" s="124">
        <v>93.561599999999984</v>
      </c>
      <c r="D32" s="128">
        <v>0</v>
      </c>
      <c r="E32" s="130">
        <v>0</v>
      </c>
      <c r="F32" s="124">
        <v>93.561599999999984</v>
      </c>
    </row>
    <row r="33" spans="1:6" x14ac:dyDescent="0.25">
      <c r="A33" s="65" t="s">
        <v>38</v>
      </c>
      <c r="B33" s="130">
        <v>0</v>
      </c>
      <c r="C33" s="124">
        <v>189.80609999999999</v>
      </c>
      <c r="D33" s="130">
        <v>0</v>
      </c>
      <c r="E33" s="130">
        <v>0</v>
      </c>
      <c r="F33" s="124">
        <v>189.80609999999999</v>
      </c>
    </row>
    <row r="34" spans="1:6" x14ac:dyDescent="0.25">
      <c r="A34" s="65" t="s">
        <v>39</v>
      </c>
      <c r="B34" s="130">
        <v>0</v>
      </c>
      <c r="C34" s="124">
        <v>38.71725</v>
      </c>
      <c r="D34" s="130">
        <v>0</v>
      </c>
      <c r="E34" s="130">
        <v>0</v>
      </c>
      <c r="F34" s="124">
        <v>38.71725</v>
      </c>
    </row>
    <row r="35" spans="1:6" x14ac:dyDescent="0.25">
      <c r="A35" s="66" t="s">
        <v>9</v>
      </c>
      <c r="B35" s="117">
        <v>0</v>
      </c>
      <c r="C35" s="125">
        <v>433.02929999999998</v>
      </c>
      <c r="D35" s="127">
        <v>0</v>
      </c>
      <c r="E35" s="117">
        <v>0</v>
      </c>
      <c r="F35" s="125">
        <v>433.02929999999998</v>
      </c>
    </row>
    <row r="36" spans="1:6" x14ac:dyDescent="0.25">
      <c r="A36" s="66"/>
      <c r="B36" s="113"/>
      <c r="C36" s="124"/>
      <c r="D36" s="113"/>
      <c r="E36" s="113"/>
      <c r="F36" s="124"/>
    </row>
    <row r="37" spans="1:6" x14ac:dyDescent="0.25">
      <c r="A37" s="66" t="s">
        <v>10</v>
      </c>
      <c r="B37" s="117">
        <v>0</v>
      </c>
      <c r="C37" s="125">
        <v>259.40699999999998</v>
      </c>
      <c r="D37" s="127">
        <v>61.439399999999999</v>
      </c>
      <c r="E37" s="117">
        <v>0</v>
      </c>
      <c r="F37" s="125">
        <v>320.84639999999996</v>
      </c>
    </row>
    <row r="38" spans="1:6" x14ac:dyDescent="0.25">
      <c r="A38" s="66"/>
      <c r="B38" s="113"/>
      <c r="C38" s="124"/>
      <c r="D38" s="113"/>
      <c r="E38" s="113"/>
      <c r="F38" s="124"/>
    </row>
    <row r="39" spans="1:6" x14ac:dyDescent="0.25">
      <c r="A39" s="65" t="s">
        <v>63</v>
      </c>
      <c r="B39" s="113">
        <v>33.500879999999995</v>
      </c>
      <c r="C39" s="124">
        <v>149.12385599999999</v>
      </c>
      <c r="D39" s="113">
        <v>57.114935999999993</v>
      </c>
      <c r="E39" s="113">
        <v>2.1102350000000003</v>
      </c>
      <c r="F39" s="124">
        <v>241.84990699999997</v>
      </c>
    </row>
    <row r="40" spans="1:6" x14ac:dyDescent="0.25">
      <c r="A40" s="65" t="s">
        <v>40</v>
      </c>
      <c r="B40" s="130">
        <v>0</v>
      </c>
      <c r="C40" s="124">
        <v>0</v>
      </c>
      <c r="D40" s="113">
        <v>180.95367999999999</v>
      </c>
      <c r="E40" s="113">
        <v>3.32</v>
      </c>
      <c r="F40" s="124">
        <v>184.27367999999998</v>
      </c>
    </row>
    <row r="41" spans="1:6" x14ac:dyDescent="0.25">
      <c r="A41" s="65" t="s">
        <v>41</v>
      </c>
      <c r="B41" s="113">
        <v>163.4906</v>
      </c>
      <c r="C41" s="124">
        <v>7.3784000000000001</v>
      </c>
      <c r="D41" s="113">
        <v>544.34100000000001</v>
      </c>
      <c r="E41" s="113">
        <v>0</v>
      </c>
      <c r="F41" s="124">
        <v>715.21</v>
      </c>
    </row>
    <row r="42" spans="1:6" x14ac:dyDescent="0.25">
      <c r="A42" s="65" t="s">
        <v>42</v>
      </c>
      <c r="B42" s="130">
        <v>0</v>
      </c>
      <c r="C42" s="126">
        <v>0</v>
      </c>
      <c r="D42" s="113">
        <v>310.32799999999997</v>
      </c>
      <c r="E42" s="130">
        <v>0</v>
      </c>
      <c r="F42" s="124">
        <v>310.32799999999997</v>
      </c>
    </row>
    <row r="43" spans="1:6" x14ac:dyDescent="0.25">
      <c r="A43" s="65" t="s">
        <v>12</v>
      </c>
      <c r="B43" s="130">
        <v>18.503900000000002</v>
      </c>
      <c r="C43" s="124">
        <v>373.11539999999997</v>
      </c>
      <c r="D43" s="113">
        <v>81.439750000000004</v>
      </c>
      <c r="E43" s="113">
        <v>4.3010000000000002</v>
      </c>
      <c r="F43" s="124">
        <v>477.36004999999994</v>
      </c>
    </row>
    <row r="44" spans="1:6" x14ac:dyDescent="0.25">
      <c r="A44" s="65" t="s">
        <v>43</v>
      </c>
      <c r="B44" s="113">
        <v>42.974399999999996</v>
      </c>
      <c r="C44" s="124">
        <v>184.172</v>
      </c>
      <c r="D44" s="113">
        <v>86.72359999999999</v>
      </c>
      <c r="E44" s="113">
        <v>0.76</v>
      </c>
      <c r="F44" s="124">
        <v>314.63</v>
      </c>
    </row>
    <row r="45" spans="1:6" x14ac:dyDescent="0.25">
      <c r="A45" s="65" t="s">
        <v>44</v>
      </c>
      <c r="B45" s="113">
        <v>24.862500000000001</v>
      </c>
      <c r="C45" s="124">
        <v>148.89215999999999</v>
      </c>
      <c r="D45" s="113">
        <v>2.38</v>
      </c>
      <c r="E45" s="113">
        <v>6.4403999999999995</v>
      </c>
      <c r="F45" s="124">
        <v>182.57506000000001</v>
      </c>
    </row>
    <row r="46" spans="1:6" x14ac:dyDescent="0.25">
      <c r="A46" s="65" t="s">
        <v>45</v>
      </c>
      <c r="B46" s="130">
        <v>0</v>
      </c>
      <c r="C46" s="124">
        <v>58.841999999999992</v>
      </c>
      <c r="D46" s="113">
        <v>340.26660000000004</v>
      </c>
      <c r="E46" s="130">
        <v>0</v>
      </c>
      <c r="F46" s="124">
        <v>399.10860000000002</v>
      </c>
    </row>
    <row r="47" spans="1:6" x14ac:dyDescent="0.25">
      <c r="A47" s="65" t="s">
        <v>46</v>
      </c>
      <c r="B47" s="130">
        <v>0</v>
      </c>
      <c r="C47" s="124">
        <v>317.91980000000007</v>
      </c>
      <c r="D47" s="113">
        <v>827.48309999999992</v>
      </c>
      <c r="E47" s="113">
        <v>60.01</v>
      </c>
      <c r="F47" s="124">
        <v>1205.4129</v>
      </c>
    </row>
    <row r="48" spans="1:6" x14ac:dyDescent="0.25">
      <c r="A48" s="66" t="s">
        <v>64</v>
      </c>
      <c r="B48" s="119">
        <v>283.33228000000003</v>
      </c>
      <c r="C48" s="125">
        <v>1239.443616</v>
      </c>
      <c r="D48" s="127">
        <v>2431.0306660000001</v>
      </c>
      <c r="E48" s="119">
        <v>76.941634999999991</v>
      </c>
      <c r="F48" s="125">
        <v>4030.7481969999999</v>
      </c>
    </row>
    <row r="49" spans="1:6" x14ac:dyDescent="0.25">
      <c r="A49" s="66"/>
      <c r="B49" s="113"/>
      <c r="C49" s="124"/>
      <c r="D49" s="113"/>
      <c r="E49" s="113"/>
      <c r="F49" s="124"/>
    </row>
    <row r="50" spans="1:6" x14ac:dyDescent="0.25">
      <c r="A50" s="66" t="s">
        <v>13</v>
      </c>
      <c r="B50" s="117">
        <v>0</v>
      </c>
      <c r="C50" s="125">
        <v>53.622</v>
      </c>
      <c r="D50" s="127">
        <v>28.654499999999999</v>
      </c>
      <c r="E50" s="117">
        <v>0</v>
      </c>
      <c r="F50" s="125">
        <v>82.276499999999999</v>
      </c>
    </row>
    <row r="51" spans="1:6" x14ac:dyDescent="0.25">
      <c r="A51" s="66"/>
      <c r="B51" s="113"/>
      <c r="C51" s="124"/>
      <c r="D51" s="113"/>
      <c r="E51" s="113"/>
      <c r="F51" s="124"/>
    </row>
    <row r="52" spans="1:6" x14ac:dyDescent="0.25">
      <c r="A52" s="65" t="s">
        <v>47</v>
      </c>
      <c r="B52" s="130">
        <v>0</v>
      </c>
      <c r="C52" s="124">
        <v>390</v>
      </c>
      <c r="D52" s="130">
        <v>0</v>
      </c>
      <c r="E52" s="113">
        <v>7.2799999999999994</v>
      </c>
      <c r="F52" s="124">
        <v>397.28</v>
      </c>
    </row>
    <row r="53" spans="1:6" x14ac:dyDescent="0.25">
      <c r="A53" s="65" t="s">
        <v>14</v>
      </c>
      <c r="B53" s="113">
        <v>311.52679999999998</v>
      </c>
      <c r="C53" s="124">
        <v>802.06624999999997</v>
      </c>
      <c r="D53" s="130">
        <v>0.13440000000000002</v>
      </c>
      <c r="E53" s="113">
        <v>3.1108500000000001</v>
      </c>
      <c r="F53" s="124">
        <v>1116.8382999999999</v>
      </c>
    </row>
    <row r="54" spans="1:6" x14ac:dyDescent="0.25">
      <c r="A54" s="65" t="s">
        <v>48</v>
      </c>
      <c r="B54" s="113">
        <v>41.774999999999999</v>
      </c>
      <c r="C54" s="124">
        <v>443.92270000000002</v>
      </c>
      <c r="D54" s="130">
        <v>0</v>
      </c>
      <c r="E54" s="113">
        <v>2.4319999999999999</v>
      </c>
      <c r="F54" s="124">
        <v>488.12970000000001</v>
      </c>
    </row>
    <row r="55" spans="1:6" x14ac:dyDescent="0.25">
      <c r="A55" s="65" t="s">
        <v>49</v>
      </c>
      <c r="B55" s="130">
        <v>0</v>
      </c>
      <c r="C55" s="124">
        <v>111.608</v>
      </c>
      <c r="D55" s="130">
        <v>0</v>
      </c>
      <c r="E55" s="113">
        <v>12.4</v>
      </c>
      <c r="F55" s="124">
        <v>124.00800000000001</v>
      </c>
    </row>
    <row r="56" spans="1:6" x14ac:dyDescent="0.25">
      <c r="A56" s="65" t="s">
        <v>15</v>
      </c>
      <c r="B56" s="130">
        <v>8.5991199999999992</v>
      </c>
      <c r="C56" s="124">
        <v>610.87403999999992</v>
      </c>
      <c r="D56" s="130">
        <v>2.37256</v>
      </c>
      <c r="E56" s="113">
        <v>9.6029999999999998</v>
      </c>
      <c r="F56" s="124">
        <v>631.44871999999987</v>
      </c>
    </row>
    <row r="57" spans="1:6" x14ac:dyDescent="0.25">
      <c r="A57" s="66" t="s">
        <v>50</v>
      </c>
      <c r="B57" s="119">
        <v>361.90091999999993</v>
      </c>
      <c r="C57" s="125">
        <v>2358.4709899999998</v>
      </c>
      <c r="D57" s="117">
        <v>2.5069599999999999</v>
      </c>
      <c r="E57" s="119">
        <v>34.825850000000003</v>
      </c>
      <c r="F57" s="125">
        <v>2757.7047199999997</v>
      </c>
    </row>
    <row r="58" spans="1:6" x14ac:dyDescent="0.25">
      <c r="A58" s="66"/>
      <c r="B58" s="113"/>
      <c r="C58" s="124"/>
      <c r="D58" s="113"/>
      <c r="E58" s="113"/>
      <c r="F58" s="124"/>
    </row>
    <row r="59" spans="1:6" x14ac:dyDescent="0.25">
      <c r="A59" s="65" t="s">
        <v>51</v>
      </c>
      <c r="B59" s="130">
        <v>0</v>
      </c>
      <c r="C59" s="124">
        <v>60.4116</v>
      </c>
      <c r="D59" s="130">
        <v>0</v>
      </c>
      <c r="E59" s="130">
        <v>0</v>
      </c>
      <c r="F59" s="124">
        <v>60.4116</v>
      </c>
    </row>
    <row r="60" spans="1:6" x14ac:dyDescent="0.25">
      <c r="A60" s="65" t="s">
        <v>52</v>
      </c>
      <c r="B60" s="130">
        <v>0</v>
      </c>
      <c r="C60" s="124">
        <v>78.641099999999994</v>
      </c>
      <c r="D60" s="130">
        <v>0</v>
      </c>
      <c r="E60" s="128">
        <v>0</v>
      </c>
      <c r="F60" s="124">
        <v>78.641099999999994</v>
      </c>
    </row>
    <row r="61" spans="1:6" x14ac:dyDescent="0.25">
      <c r="A61" s="65" t="s">
        <v>53</v>
      </c>
      <c r="B61" s="130">
        <v>15.802614155517436</v>
      </c>
      <c r="C61" s="124">
        <v>26.731826129666022</v>
      </c>
      <c r="D61" s="128">
        <v>10.861000000000001</v>
      </c>
      <c r="E61" s="128">
        <v>4.8712164977499501</v>
      </c>
      <c r="F61" s="124">
        <v>58.266656782933403</v>
      </c>
    </row>
    <row r="62" spans="1:6" x14ac:dyDescent="0.25">
      <c r="A62" s="66" t="s">
        <v>16</v>
      </c>
      <c r="B62" s="117">
        <v>15.802614155517436</v>
      </c>
      <c r="C62" s="125">
        <v>165.78452612966601</v>
      </c>
      <c r="D62" s="127">
        <v>10.861000000000001</v>
      </c>
      <c r="E62" s="119">
        <v>4.8712164977499501</v>
      </c>
      <c r="F62" s="125">
        <v>197.3193567829334</v>
      </c>
    </row>
    <row r="63" spans="1:6" x14ac:dyDescent="0.25">
      <c r="A63" s="66"/>
      <c r="B63" s="113"/>
      <c r="C63" s="124"/>
      <c r="D63" s="113"/>
      <c r="E63" s="113"/>
      <c r="F63" s="124"/>
    </row>
    <row r="64" spans="1:6" x14ac:dyDescent="0.25">
      <c r="A64" s="66" t="s">
        <v>17</v>
      </c>
      <c r="B64" s="117">
        <v>0</v>
      </c>
      <c r="C64" s="125">
        <v>399.30450000000002</v>
      </c>
      <c r="D64" s="127">
        <v>0</v>
      </c>
      <c r="E64" s="119">
        <v>0</v>
      </c>
      <c r="F64" s="125">
        <v>399.30450000000002</v>
      </c>
    </row>
    <row r="65" spans="1:6" x14ac:dyDescent="0.25">
      <c r="A65" s="66"/>
      <c r="B65" s="113"/>
      <c r="C65" s="124"/>
      <c r="D65" s="113"/>
      <c r="E65" s="113"/>
      <c r="F65" s="124"/>
    </row>
    <row r="66" spans="1:6" x14ac:dyDescent="0.25">
      <c r="A66" s="65" t="s">
        <v>18</v>
      </c>
      <c r="B66" s="118">
        <v>3772.1980800000006</v>
      </c>
      <c r="C66" s="79">
        <v>8.806049999999999</v>
      </c>
      <c r="D66" s="118">
        <v>4.0378400000000001</v>
      </c>
      <c r="E66" s="118">
        <v>10.55297</v>
      </c>
      <c r="F66" s="79">
        <v>3795.5949400000009</v>
      </c>
    </row>
    <row r="67" spans="1:6" x14ac:dyDescent="0.25">
      <c r="A67" s="65" t="s">
        <v>19</v>
      </c>
      <c r="B67" s="118">
        <v>1726.3642000000002</v>
      </c>
      <c r="C67" s="79">
        <v>128.2149</v>
      </c>
      <c r="D67" s="118">
        <v>1.18188</v>
      </c>
      <c r="E67" s="118">
        <v>4.8174000000000001</v>
      </c>
      <c r="F67" s="79">
        <v>1860.5783800000002</v>
      </c>
    </row>
    <row r="68" spans="1:6" x14ac:dyDescent="0.25">
      <c r="A68" s="66" t="s">
        <v>105</v>
      </c>
      <c r="B68" s="119">
        <v>5498.562280000001</v>
      </c>
      <c r="C68" s="125">
        <v>137.02095</v>
      </c>
      <c r="D68" s="127">
        <v>5.2197200000000006</v>
      </c>
      <c r="E68" s="119">
        <v>15.370370000000001</v>
      </c>
      <c r="F68" s="125">
        <v>5656.1733200000008</v>
      </c>
    </row>
    <row r="69" spans="1:6" x14ac:dyDescent="0.25">
      <c r="A69" s="66"/>
      <c r="B69" s="113"/>
      <c r="C69" s="124"/>
      <c r="D69" s="113"/>
      <c r="E69" s="113"/>
      <c r="F69" s="124"/>
    </row>
    <row r="70" spans="1:6" x14ac:dyDescent="0.25">
      <c r="A70" s="65" t="s">
        <v>54</v>
      </c>
      <c r="B70" s="113">
        <v>11.808</v>
      </c>
      <c r="C70" s="124">
        <v>61.996200000000002</v>
      </c>
      <c r="D70" s="113">
        <v>179.256</v>
      </c>
      <c r="E70" s="113">
        <v>2.3639999999999999</v>
      </c>
      <c r="F70" s="124">
        <v>255.42420000000001</v>
      </c>
    </row>
    <row r="71" spans="1:6" x14ac:dyDescent="0.25">
      <c r="A71" s="65" t="s">
        <v>21</v>
      </c>
      <c r="B71" s="113">
        <v>13.4575</v>
      </c>
      <c r="C71" s="124">
        <v>145.3416</v>
      </c>
      <c r="D71" s="113">
        <v>2.2847999999999997</v>
      </c>
      <c r="E71" s="130">
        <v>0</v>
      </c>
      <c r="F71" s="124">
        <v>161.0839</v>
      </c>
    </row>
    <row r="72" spans="1:6" x14ac:dyDescent="0.25">
      <c r="A72" s="65" t="s">
        <v>22</v>
      </c>
      <c r="B72" s="113">
        <v>105.21839999999999</v>
      </c>
      <c r="C72" s="124">
        <v>841.75679999999988</v>
      </c>
      <c r="D72" s="113">
        <v>105.21839999999999</v>
      </c>
      <c r="E72" s="130">
        <v>0</v>
      </c>
      <c r="F72" s="124">
        <v>1052.1935999999998</v>
      </c>
    </row>
    <row r="73" spans="1:6" x14ac:dyDescent="0.25">
      <c r="A73" s="65" t="s">
        <v>55</v>
      </c>
      <c r="B73" s="130">
        <v>41.447000000000003</v>
      </c>
      <c r="C73" s="79">
        <v>320.63130000000001</v>
      </c>
      <c r="D73" s="130">
        <v>18.139299999999999</v>
      </c>
      <c r="E73" s="120">
        <v>2.0158999999999998</v>
      </c>
      <c r="F73" s="124">
        <v>382.23349999999999</v>
      </c>
    </row>
    <row r="74" spans="1:6" x14ac:dyDescent="0.25">
      <c r="A74" s="65" t="s">
        <v>23</v>
      </c>
      <c r="B74" s="130">
        <v>0</v>
      </c>
      <c r="C74" s="124">
        <v>322.76</v>
      </c>
      <c r="D74" s="130">
        <v>0</v>
      </c>
      <c r="E74" s="130">
        <v>0</v>
      </c>
      <c r="F74" s="124">
        <v>322.76</v>
      </c>
    </row>
    <row r="75" spans="1:6" x14ac:dyDescent="0.25">
      <c r="A75" s="65" t="s">
        <v>56</v>
      </c>
      <c r="B75" s="120">
        <v>67.72726999999999</v>
      </c>
      <c r="C75" s="124">
        <v>140.37696</v>
      </c>
      <c r="D75" s="128">
        <v>0</v>
      </c>
      <c r="E75" s="120">
        <v>1.5105</v>
      </c>
      <c r="F75" s="124">
        <v>209.61472999999998</v>
      </c>
    </row>
    <row r="76" spans="1:6" x14ac:dyDescent="0.25">
      <c r="A76" s="65" t="s">
        <v>57</v>
      </c>
      <c r="B76" s="130">
        <v>0</v>
      </c>
      <c r="C76" s="160">
        <v>236.94</v>
      </c>
      <c r="D76" s="130">
        <v>0</v>
      </c>
      <c r="E76" s="130">
        <v>0</v>
      </c>
      <c r="F76" s="79">
        <v>236.94</v>
      </c>
    </row>
    <row r="77" spans="1:6" x14ac:dyDescent="0.25">
      <c r="A77" s="65" t="s">
        <v>24</v>
      </c>
      <c r="B77" s="113">
        <v>700.63459999999998</v>
      </c>
      <c r="C77" s="124">
        <v>48.940199999999997</v>
      </c>
      <c r="D77" s="113">
        <v>32.200000000000003</v>
      </c>
      <c r="E77" s="113">
        <v>24.472000000000001</v>
      </c>
      <c r="F77" s="124">
        <v>806.24680000000001</v>
      </c>
    </row>
    <row r="78" spans="1:6" x14ac:dyDescent="0.25">
      <c r="A78" s="66" t="s">
        <v>65</v>
      </c>
      <c r="B78" s="119">
        <v>940.29277000000002</v>
      </c>
      <c r="C78" s="125">
        <v>2118.7430599999998</v>
      </c>
      <c r="D78" s="127">
        <v>337.09849999999994</v>
      </c>
      <c r="E78" s="119">
        <v>30.362400000000001</v>
      </c>
      <c r="F78" s="125">
        <v>3426.4967299999998</v>
      </c>
    </row>
    <row r="79" spans="1:6" x14ac:dyDescent="0.25">
      <c r="A79" s="65"/>
      <c r="B79" s="113"/>
      <c r="C79" s="124"/>
      <c r="D79" s="113"/>
      <c r="E79" s="113"/>
      <c r="F79" s="124"/>
    </row>
    <row r="80" spans="1:6" x14ac:dyDescent="0.25">
      <c r="A80" s="65" t="s">
        <v>58</v>
      </c>
      <c r="B80" s="130">
        <v>0</v>
      </c>
      <c r="C80" s="126">
        <v>0</v>
      </c>
      <c r="D80" s="113">
        <v>41.957999999999998</v>
      </c>
      <c r="E80" s="118">
        <v>4.6619999999999999</v>
      </c>
      <c r="F80" s="124">
        <v>46.62</v>
      </c>
    </row>
    <row r="81" spans="1:6" x14ac:dyDescent="0.25">
      <c r="A81" s="65" t="s">
        <v>59</v>
      </c>
      <c r="B81" s="130">
        <v>0</v>
      </c>
      <c r="C81" s="126">
        <v>0</v>
      </c>
      <c r="D81" s="113">
        <v>9.7560000000000002</v>
      </c>
      <c r="E81" s="113">
        <v>1.0840000000000001</v>
      </c>
      <c r="F81" s="124">
        <v>10.84</v>
      </c>
    </row>
    <row r="82" spans="1:6" x14ac:dyDescent="0.25">
      <c r="A82" s="66" t="s">
        <v>25</v>
      </c>
      <c r="B82" s="117">
        <v>0</v>
      </c>
      <c r="C82" s="121">
        <v>0</v>
      </c>
      <c r="D82" s="127">
        <v>51.713999999999999</v>
      </c>
      <c r="E82" s="127">
        <v>5.7460000000000004</v>
      </c>
      <c r="F82" s="125">
        <v>57.459999999999994</v>
      </c>
    </row>
    <row r="83" spans="1:6" ht="13.8" thickBot="1" x14ac:dyDescent="0.3">
      <c r="A83" s="81"/>
      <c r="B83" s="131"/>
      <c r="C83" s="133"/>
      <c r="D83" s="131"/>
      <c r="E83" s="131"/>
      <c r="F83" s="133"/>
    </row>
    <row r="84" spans="1:6" ht="13.8" thickTop="1" x14ac:dyDescent="0.25">
      <c r="A84" s="172" t="s">
        <v>26</v>
      </c>
      <c r="B84" s="174">
        <v>7099.8908641555181</v>
      </c>
      <c r="C84" s="138">
        <v>9519.9141921296668</v>
      </c>
      <c r="D84" s="175">
        <v>3834.7885459999998</v>
      </c>
      <c r="E84" s="174">
        <v>215.37917149774992</v>
      </c>
      <c r="F84" s="138">
        <v>20669.972773782927</v>
      </c>
    </row>
    <row r="85" spans="1:6" x14ac:dyDescent="0.25">
      <c r="A85" s="410"/>
      <c r="B85" s="411"/>
      <c r="C85" s="412"/>
      <c r="D85" s="139"/>
      <c r="E85" s="134"/>
      <c r="F85" s="135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/>
  <pageMargins left="0.78740157480314965" right="0.78740157480314965" top="0.59055118110236227" bottom="0.98425196850393704" header="0" footer="0"/>
  <pageSetup paperSize="9" scale="6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>
    <pageSetUpPr fitToPage="1"/>
  </sheetPr>
  <dimension ref="A1:J21"/>
  <sheetViews>
    <sheetView showGridLines="0" view="pageBreakPreview" zoomScale="115" zoomScaleNormal="75" zoomScaleSheetLayoutView="115" workbookViewId="0">
      <selection activeCell="D17" sqref="D17:H17"/>
    </sheetView>
  </sheetViews>
  <sheetFormatPr baseColWidth="10" defaultColWidth="11.44140625" defaultRowHeight="13.2" x14ac:dyDescent="0.25"/>
  <cols>
    <col min="1" max="10" width="17.5546875" style="8" customWidth="1"/>
    <col min="11" max="11" width="3.5546875" style="8" customWidth="1"/>
    <col min="12" max="15" width="13" style="8" customWidth="1"/>
    <col min="16" max="16384" width="11.44140625" style="8"/>
  </cols>
  <sheetData>
    <row r="1" spans="1:10" s="7" customFormat="1" ht="17.399999999999999" x14ac:dyDescent="0.3">
      <c r="A1" s="406" t="s">
        <v>73</v>
      </c>
      <c r="B1" s="406"/>
      <c r="C1" s="406"/>
      <c r="D1" s="406"/>
      <c r="E1" s="406"/>
      <c r="F1" s="406"/>
      <c r="G1" s="406"/>
      <c r="H1" s="406"/>
      <c r="I1" s="406"/>
      <c r="J1" s="406"/>
    </row>
    <row r="3" spans="1:10" ht="21.75" customHeight="1" x14ac:dyDescent="0.25">
      <c r="A3" s="407" t="s">
        <v>150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13.5" customHeight="1" x14ac:dyDescent="0.25">
      <c r="A4" s="144"/>
      <c r="B4" s="145"/>
      <c r="C4" s="145"/>
      <c r="D4" s="145"/>
      <c r="E4" s="145"/>
      <c r="F4" s="145"/>
      <c r="G4" s="145"/>
      <c r="H4" s="146"/>
      <c r="I4" s="146"/>
      <c r="J4" s="147"/>
    </row>
    <row r="5" spans="1:10" ht="19.5" customHeight="1" x14ac:dyDescent="0.25">
      <c r="C5" s="102"/>
      <c r="D5" s="401" t="s">
        <v>102</v>
      </c>
      <c r="E5" s="402"/>
      <c r="F5" s="403"/>
      <c r="G5" s="401" t="s">
        <v>74</v>
      </c>
      <c r="H5" s="403"/>
      <c r="I5" s="197"/>
      <c r="J5" s="197"/>
    </row>
    <row r="6" spans="1:10" ht="16.5" customHeight="1" x14ac:dyDescent="0.25">
      <c r="C6" s="148" t="s">
        <v>0</v>
      </c>
      <c r="D6" s="414" t="s">
        <v>72</v>
      </c>
      <c r="E6" s="416"/>
      <c r="F6" s="415"/>
      <c r="G6" s="414" t="s">
        <v>67</v>
      </c>
      <c r="H6" s="415"/>
      <c r="I6" s="198"/>
      <c r="J6" s="198"/>
    </row>
    <row r="7" spans="1:10" ht="40.200000000000003" thickBot="1" x14ac:dyDescent="0.3">
      <c r="C7" s="111"/>
      <c r="D7" s="87" t="s">
        <v>134</v>
      </c>
      <c r="E7" s="93" t="s">
        <v>133</v>
      </c>
      <c r="F7" s="112" t="s">
        <v>1</v>
      </c>
      <c r="G7" s="109" t="s">
        <v>103</v>
      </c>
      <c r="H7" s="110" t="s">
        <v>104</v>
      </c>
      <c r="I7" s="198"/>
      <c r="J7" s="198"/>
    </row>
    <row r="8" spans="1:10" ht="14.1" customHeight="1" thickTop="1" x14ac:dyDescent="0.25">
      <c r="C8" s="23">
        <v>2015</v>
      </c>
      <c r="D8" s="143">
        <v>2557.5630000000001</v>
      </c>
      <c r="E8" s="142">
        <v>172.733</v>
      </c>
      <c r="F8" s="95">
        <v>2730.2959999999998</v>
      </c>
      <c r="G8" s="25">
        <v>33440.771120151461</v>
      </c>
      <c r="H8" s="95">
        <v>1801.6504407670204</v>
      </c>
      <c r="I8" s="198"/>
      <c r="J8" s="198"/>
    </row>
    <row r="9" spans="1:10" ht="14.1" customHeight="1" x14ac:dyDescent="0.25">
      <c r="C9" s="23">
        <v>2016</v>
      </c>
      <c r="D9" s="143">
        <v>2610.9166621522695</v>
      </c>
      <c r="E9" s="142">
        <v>223.5978378477306</v>
      </c>
      <c r="F9" s="95">
        <v>2834.5145000000002</v>
      </c>
      <c r="G9" s="25">
        <v>29545.284022715983</v>
      </c>
      <c r="H9" s="95">
        <v>1472.6992841727672</v>
      </c>
      <c r="I9" s="198"/>
      <c r="J9" s="198"/>
    </row>
    <row r="10" spans="1:10" ht="14.1" customHeight="1" x14ac:dyDescent="0.25">
      <c r="C10" s="23">
        <v>2017</v>
      </c>
      <c r="D10" s="143">
        <v>2697.86636</v>
      </c>
      <c r="E10" s="142">
        <v>207.1045</v>
      </c>
      <c r="F10" s="95">
        <v>2904.9708599999999</v>
      </c>
      <c r="G10" s="25">
        <v>29393.153478978718</v>
      </c>
      <c r="H10" s="95">
        <v>1519.3627919544001</v>
      </c>
      <c r="I10" s="198"/>
      <c r="J10" s="198"/>
    </row>
    <row r="11" spans="1:10" ht="13.5" customHeight="1" x14ac:dyDescent="0.25">
      <c r="C11" s="23">
        <v>2018</v>
      </c>
      <c r="D11" s="143">
        <v>2820.1869999999999</v>
      </c>
      <c r="E11" s="142">
        <v>145.37</v>
      </c>
      <c r="F11" s="95">
        <v>2965.5569999999998</v>
      </c>
      <c r="G11" s="25">
        <v>36393.995229901935</v>
      </c>
      <c r="H11" s="95">
        <v>1903.7728286939073</v>
      </c>
      <c r="I11" s="198"/>
      <c r="J11" s="198"/>
    </row>
    <row r="12" spans="1:10" ht="14.1" customHeight="1" x14ac:dyDescent="0.25">
      <c r="C12" s="23" t="s">
        <v>132</v>
      </c>
      <c r="D12" s="143">
        <v>2649.386</v>
      </c>
      <c r="E12" s="142">
        <v>354.79829999999998</v>
      </c>
      <c r="F12" s="95">
        <v>3004.1842999999999</v>
      </c>
      <c r="G12" s="25">
        <v>31160.769382223905</v>
      </c>
      <c r="H12" s="95">
        <v>1673.8238753356602</v>
      </c>
      <c r="I12" s="198"/>
      <c r="J12" s="198"/>
    </row>
    <row r="13" spans="1:10" ht="14.1" customHeight="1" x14ac:dyDescent="0.25">
      <c r="C13" s="23">
        <v>2020</v>
      </c>
      <c r="D13" s="143">
        <v>2599.422</v>
      </c>
      <c r="E13" s="142">
        <v>393.55175000000003</v>
      </c>
      <c r="F13" s="95">
        <v>2992.9737500000001</v>
      </c>
      <c r="G13" s="25">
        <v>30512.727363129707</v>
      </c>
      <c r="H13" s="95">
        <v>1687.0653926776977</v>
      </c>
      <c r="I13" s="198"/>
      <c r="J13" s="198"/>
    </row>
    <row r="14" spans="1:10" ht="14.1" customHeight="1" x14ac:dyDescent="0.25">
      <c r="C14" s="23">
        <v>2021</v>
      </c>
      <c r="D14" s="143">
        <v>2577.4878157180983</v>
      </c>
      <c r="E14" s="142">
        <v>405.09918428190144</v>
      </c>
      <c r="F14" s="95">
        <v>2982.587</v>
      </c>
      <c r="G14" s="25">
        <v>34064.819452582764</v>
      </c>
      <c r="H14" s="95">
        <v>1853.9061930547359</v>
      </c>
      <c r="I14" s="198"/>
      <c r="J14" s="198"/>
    </row>
    <row r="15" spans="1:10" ht="14.1" customHeight="1" x14ac:dyDescent="0.25">
      <c r="C15" s="23">
        <v>2022</v>
      </c>
      <c r="D15" s="143">
        <v>2400.0929999999998</v>
      </c>
      <c r="E15" s="142">
        <v>563.20849999999996</v>
      </c>
      <c r="F15" s="95">
        <v>2963.3015</v>
      </c>
      <c r="G15" s="25">
        <v>27393.975734</v>
      </c>
      <c r="H15" s="95">
        <v>1779.9208542195499</v>
      </c>
      <c r="I15" s="198"/>
      <c r="J15" s="198"/>
    </row>
    <row r="16" spans="1:10" ht="14.1" customHeight="1" x14ac:dyDescent="0.25">
      <c r="C16" s="23">
        <v>2023</v>
      </c>
      <c r="D16" s="195">
        <v>2276.13337419152</v>
      </c>
      <c r="E16" s="142">
        <v>518.72112580847897</v>
      </c>
      <c r="F16" s="187">
        <v>2794.8544999999999</v>
      </c>
      <c r="G16" s="25">
        <v>27422.856794848951</v>
      </c>
      <c r="H16" s="187">
        <v>1559.19863103849</v>
      </c>
      <c r="I16" s="198"/>
      <c r="J16" s="198"/>
    </row>
    <row r="17" spans="1:10" ht="14.1" customHeight="1" thickBot="1" x14ac:dyDescent="0.3">
      <c r="C17" s="149">
        <v>2024</v>
      </c>
      <c r="D17" s="150">
        <v>2238.474985195809</v>
      </c>
      <c r="E17" s="151">
        <v>584.44901480419071</v>
      </c>
      <c r="F17" s="150">
        <v>2822.924</v>
      </c>
      <c r="G17" s="151">
        <v>33180.632748973745</v>
      </c>
      <c r="H17" s="150">
        <v>1796.926332821836</v>
      </c>
      <c r="I17" s="198"/>
      <c r="J17" s="198"/>
    </row>
    <row r="18" spans="1:10" ht="12.75" customHeight="1" thickTop="1" x14ac:dyDescent="0.25">
      <c r="A18" s="413" t="s">
        <v>131</v>
      </c>
      <c r="B18" s="413"/>
      <c r="C18" s="413"/>
      <c r="D18" s="413"/>
      <c r="E18" s="413"/>
      <c r="F18" s="413"/>
      <c r="G18" s="413"/>
      <c r="H18" s="413"/>
      <c r="I18" s="413"/>
      <c r="J18" s="413"/>
    </row>
    <row r="19" spans="1:10" x14ac:dyDescent="0.25">
      <c r="A19" s="413"/>
      <c r="B19" s="413"/>
      <c r="C19" s="413"/>
      <c r="D19" s="413"/>
      <c r="E19" s="413"/>
      <c r="F19" s="413"/>
      <c r="G19" s="413"/>
      <c r="H19" s="413"/>
      <c r="I19" s="413"/>
      <c r="J19" s="413"/>
    </row>
    <row r="20" spans="1:10" x14ac:dyDescent="0.25">
      <c r="A20" s="413"/>
      <c r="B20" s="413"/>
      <c r="C20" s="413"/>
      <c r="D20" s="413"/>
      <c r="E20" s="413"/>
      <c r="F20" s="413"/>
      <c r="G20" s="413"/>
      <c r="H20" s="413"/>
      <c r="I20" s="413"/>
      <c r="J20" s="413"/>
    </row>
    <row r="21" spans="1:10" x14ac:dyDescent="0.25">
      <c r="A21" s="413"/>
      <c r="B21" s="413"/>
      <c r="C21" s="413"/>
      <c r="D21" s="413"/>
      <c r="E21" s="413"/>
      <c r="F21" s="413"/>
      <c r="G21" s="413"/>
      <c r="H21" s="413"/>
      <c r="I21" s="413"/>
      <c r="J21" s="413"/>
    </row>
  </sheetData>
  <mergeCells count="7">
    <mergeCell ref="A18:J21"/>
    <mergeCell ref="G6:H6"/>
    <mergeCell ref="D6:F6"/>
    <mergeCell ref="A1:J1"/>
    <mergeCell ref="A3:J3"/>
    <mergeCell ref="G5:H5"/>
    <mergeCell ref="D5:F5"/>
  </mergeCells>
  <printOptions horizontalCentered="1"/>
  <pageMargins left="0.42" right="0.32" top="0.59055118110236227" bottom="0.98425196850393704" header="0" footer="0"/>
  <pageSetup paperSize="9" scale="54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>
    <pageSetUpPr fitToPage="1"/>
  </sheetPr>
  <dimension ref="A1:K87"/>
  <sheetViews>
    <sheetView showGridLines="0" view="pageBreakPreview" topLeftCell="A63" zoomScale="130" zoomScaleNormal="75" zoomScaleSheetLayoutView="130" workbookViewId="0">
      <selection activeCell="B8" sqref="B8:G85"/>
    </sheetView>
  </sheetViews>
  <sheetFormatPr baseColWidth="10" defaultColWidth="11.44140625" defaultRowHeight="13.2" x14ac:dyDescent="0.25"/>
  <cols>
    <col min="1" max="1" width="30.6640625" style="9" customWidth="1"/>
    <col min="2" max="7" width="17.6640625" style="9" customWidth="1"/>
    <col min="8" max="8" width="2.33203125" style="9" customWidth="1"/>
    <col min="9" max="16384" width="11.44140625" style="9"/>
  </cols>
  <sheetData>
    <row r="1" spans="1:11" s="18" customFormat="1" ht="17.399999999999999" x14ac:dyDescent="0.3">
      <c r="A1" s="391" t="s">
        <v>73</v>
      </c>
      <c r="B1" s="391"/>
      <c r="C1" s="391"/>
      <c r="D1" s="391"/>
      <c r="E1" s="391"/>
      <c r="F1" s="391"/>
      <c r="G1" s="391"/>
    </row>
    <row r="3" spans="1:11" ht="24" customHeight="1" x14ac:dyDescent="0.25">
      <c r="A3" s="392" t="s">
        <v>147</v>
      </c>
      <c r="B3" s="392"/>
      <c r="C3" s="392"/>
      <c r="D3" s="392"/>
      <c r="E3" s="392"/>
      <c r="F3" s="392"/>
      <c r="G3" s="392"/>
      <c r="H3" s="29"/>
      <c r="I3" s="29"/>
      <c r="J3" s="29"/>
      <c r="K3" s="29"/>
    </row>
    <row r="4" spans="1:11" ht="14.25" customHeight="1" x14ac:dyDescent="0.25">
      <c r="A4" s="114"/>
      <c r="B4" s="114"/>
      <c r="C4" s="114"/>
      <c r="D4" s="114"/>
      <c r="E4" s="114"/>
      <c r="F4" s="114"/>
      <c r="G4" s="114"/>
      <c r="H4" s="29"/>
      <c r="I4" s="29"/>
      <c r="J4" s="29"/>
      <c r="K4" s="29"/>
    </row>
    <row r="5" spans="1:11" ht="40.5" customHeight="1" x14ac:dyDescent="0.25">
      <c r="A5" s="418" t="s">
        <v>70</v>
      </c>
      <c r="B5" s="394" t="s">
        <v>103</v>
      </c>
      <c r="C5" s="395"/>
      <c r="D5" s="395"/>
      <c r="E5" s="394" t="s">
        <v>104</v>
      </c>
      <c r="F5" s="395"/>
      <c r="G5" s="396"/>
    </row>
    <row r="6" spans="1:11" ht="12.75" customHeight="1" x14ac:dyDescent="0.25">
      <c r="A6" s="419"/>
      <c r="B6" s="399" t="s">
        <v>136</v>
      </c>
      <c r="C6" s="397" t="s">
        <v>135</v>
      </c>
      <c r="D6" s="397" t="s">
        <v>1</v>
      </c>
      <c r="E6" s="397" t="s">
        <v>136</v>
      </c>
      <c r="F6" s="397" t="s">
        <v>135</v>
      </c>
      <c r="G6" s="399" t="s">
        <v>1</v>
      </c>
    </row>
    <row r="7" spans="1:11" ht="36.75" customHeight="1" thickBot="1" x14ac:dyDescent="0.3">
      <c r="A7" s="405"/>
      <c r="B7" s="400"/>
      <c r="C7" s="398"/>
      <c r="D7" s="398" t="s">
        <v>101</v>
      </c>
      <c r="E7" s="398"/>
      <c r="F7" s="398"/>
      <c r="G7" s="400"/>
    </row>
    <row r="8" spans="1:11" ht="24.75" customHeight="1" thickTop="1" x14ac:dyDescent="0.25">
      <c r="A8" s="65" t="s">
        <v>27</v>
      </c>
      <c r="B8" s="155">
        <v>1251</v>
      </c>
      <c r="C8" s="156">
        <v>26468</v>
      </c>
      <c r="D8" s="155">
        <v>27719</v>
      </c>
      <c r="E8" s="164">
        <v>1251</v>
      </c>
      <c r="F8" s="155">
        <v>26468</v>
      </c>
      <c r="G8" s="156">
        <v>27719</v>
      </c>
    </row>
    <row r="9" spans="1:11" x14ac:dyDescent="0.25">
      <c r="A9" s="65" t="s">
        <v>28</v>
      </c>
      <c r="B9" s="152">
        <v>822</v>
      </c>
      <c r="C9" s="156">
        <v>68825</v>
      </c>
      <c r="D9" s="155">
        <v>69647</v>
      </c>
      <c r="E9" s="157">
        <v>822</v>
      </c>
      <c r="F9" s="152">
        <v>68825</v>
      </c>
      <c r="G9" s="156">
        <v>69647</v>
      </c>
    </row>
    <row r="10" spans="1:11" x14ac:dyDescent="0.25">
      <c r="A10" s="191" t="s">
        <v>29</v>
      </c>
      <c r="B10" s="333">
        <v>0</v>
      </c>
      <c r="C10" s="157">
        <v>95816</v>
      </c>
      <c r="D10" s="155">
        <v>95816</v>
      </c>
      <c r="E10" s="156">
        <v>0</v>
      </c>
      <c r="F10" s="155">
        <v>95816</v>
      </c>
      <c r="G10" s="156">
        <v>95816</v>
      </c>
    </row>
    <row r="11" spans="1:11" x14ac:dyDescent="0.25">
      <c r="A11" s="65" t="s">
        <v>30</v>
      </c>
      <c r="B11" s="152">
        <v>15</v>
      </c>
      <c r="C11" s="156">
        <v>27547</v>
      </c>
      <c r="D11" s="155">
        <v>27562</v>
      </c>
      <c r="E11" s="156">
        <v>15</v>
      </c>
      <c r="F11" s="155">
        <v>27547</v>
      </c>
      <c r="G11" s="156">
        <v>27562</v>
      </c>
    </row>
    <row r="12" spans="1:11" x14ac:dyDescent="0.25">
      <c r="A12" s="66" t="s">
        <v>4</v>
      </c>
      <c r="B12" s="153">
        <v>2088</v>
      </c>
      <c r="C12" s="158">
        <v>218656</v>
      </c>
      <c r="D12" s="153">
        <v>220744</v>
      </c>
      <c r="E12" s="158">
        <v>2088</v>
      </c>
      <c r="F12" s="153">
        <v>218656</v>
      </c>
      <c r="G12" s="158">
        <v>220744</v>
      </c>
    </row>
    <row r="13" spans="1:11" x14ac:dyDescent="0.25">
      <c r="A13" s="66"/>
      <c r="B13" s="153"/>
      <c r="C13" s="158"/>
      <c r="D13" s="153"/>
      <c r="E13" s="158"/>
      <c r="F13" s="153"/>
      <c r="G13" s="158"/>
    </row>
    <row r="14" spans="1:11" x14ac:dyDescent="0.25">
      <c r="A14" s="66" t="s">
        <v>5</v>
      </c>
      <c r="B14" s="153">
        <v>33068</v>
      </c>
      <c r="C14" s="158">
        <v>20506</v>
      </c>
      <c r="D14" s="153">
        <v>53574</v>
      </c>
      <c r="E14" s="158">
        <v>33068</v>
      </c>
      <c r="F14" s="153">
        <v>20506</v>
      </c>
      <c r="G14" s="158">
        <v>53574</v>
      </c>
    </row>
    <row r="15" spans="1:11" x14ac:dyDescent="0.25">
      <c r="A15" s="66"/>
      <c r="B15" s="154"/>
      <c r="C15" s="159"/>
      <c r="D15" s="153"/>
      <c r="E15" s="159"/>
      <c r="F15" s="154"/>
      <c r="G15" s="158"/>
    </row>
    <row r="16" spans="1:11" x14ac:dyDescent="0.25">
      <c r="A16" s="66" t="s">
        <v>6</v>
      </c>
      <c r="B16" s="153">
        <v>14964</v>
      </c>
      <c r="C16" s="158">
        <v>7398</v>
      </c>
      <c r="D16" s="153">
        <v>22362</v>
      </c>
      <c r="E16" s="158">
        <v>14964</v>
      </c>
      <c r="F16" s="153">
        <v>7398</v>
      </c>
      <c r="G16" s="158">
        <v>22362</v>
      </c>
    </row>
    <row r="17" spans="1:7" x14ac:dyDescent="0.25">
      <c r="A17" s="66"/>
      <c r="B17" s="152"/>
      <c r="C17" s="157"/>
      <c r="D17" s="155"/>
      <c r="E17" s="156"/>
      <c r="F17" s="155"/>
      <c r="G17" s="156"/>
    </row>
    <row r="18" spans="1:7" x14ac:dyDescent="0.25">
      <c r="A18" s="65" t="s">
        <v>61</v>
      </c>
      <c r="B18" s="152">
        <v>4090</v>
      </c>
      <c r="C18" s="156">
        <v>5814</v>
      </c>
      <c r="D18" s="155">
        <v>9904</v>
      </c>
      <c r="E18" s="157">
        <v>4090</v>
      </c>
      <c r="F18" s="155">
        <v>5814</v>
      </c>
      <c r="G18" s="156">
        <v>9904</v>
      </c>
    </row>
    <row r="19" spans="1:7" x14ac:dyDescent="0.25">
      <c r="A19" s="65" t="s">
        <v>31</v>
      </c>
      <c r="B19" s="152">
        <v>3554</v>
      </c>
      <c r="C19" s="156">
        <v>5365</v>
      </c>
      <c r="D19" s="155">
        <v>8919</v>
      </c>
      <c r="E19" s="157">
        <v>3554</v>
      </c>
      <c r="F19" s="155">
        <v>5365</v>
      </c>
      <c r="G19" s="156">
        <v>8919</v>
      </c>
    </row>
    <row r="20" spans="1:7" x14ac:dyDescent="0.25">
      <c r="A20" s="65" t="s">
        <v>32</v>
      </c>
      <c r="B20" s="152">
        <v>6117</v>
      </c>
      <c r="C20" s="156">
        <v>3233</v>
      </c>
      <c r="D20" s="155">
        <v>9350</v>
      </c>
      <c r="E20" s="157">
        <v>6117</v>
      </c>
      <c r="F20" s="155">
        <v>3233</v>
      </c>
      <c r="G20" s="156">
        <v>9350</v>
      </c>
    </row>
    <row r="21" spans="1:7" x14ac:dyDescent="0.25">
      <c r="A21" s="66" t="s">
        <v>62</v>
      </c>
      <c r="B21" s="153">
        <v>13761</v>
      </c>
      <c r="C21" s="158">
        <v>14412</v>
      </c>
      <c r="D21" s="153">
        <v>28173</v>
      </c>
      <c r="E21" s="158">
        <v>13761</v>
      </c>
      <c r="F21" s="153">
        <v>14412</v>
      </c>
      <c r="G21" s="158">
        <v>28173</v>
      </c>
    </row>
    <row r="22" spans="1:7" x14ac:dyDescent="0.25">
      <c r="A22" s="66"/>
      <c r="B22" s="154"/>
      <c r="C22" s="158"/>
      <c r="D22" s="153"/>
      <c r="E22" s="159"/>
      <c r="F22" s="153"/>
      <c r="G22" s="158"/>
    </row>
    <row r="23" spans="1:7" x14ac:dyDescent="0.25">
      <c r="A23" s="66" t="s">
        <v>7</v>
      </c>
      <c r="B23" s="153">
        <v>16799</v>
      </c>
      <c r="C23" s="158">
        <v>2569</v>
      </c>
      <c r="D23" s="153">
        <v>19368</v>
      </c>
      <c r="E23" s="158">
        <v>16799</v>
      </c>
      <c r="F23" s="153">
        <v>2569</v>
      </c>
      <c r="G23" s="158">
        <v>19368</v>
      </c>
    </row>
    <row r="24" spans="1:7" x14ac:dyDescent="0.25">
      <c r="A24" s="66"/>
      <c r="B24" s="154"/>
      <c r="C24" s="158"/>
      <c r="D24" s="153"/>
      <c r="E24" s="159"/>
      <c r="F24" s="154"/>
      <c r="G24" s="158"/>
    </row>
    <row r="25" spans="1:7" x14ac:dyDescent="0.25">
      <c r="A25" s="66" t="s">
        <v>8</v>
      </c>
      <c r="B25" s="153">
        <v>22890</v>
      </c>
      <c r="C25" s="158">
        <v>3208</v>
      </c>
      <c r="D25" s="153">
        <v>26098</v>
      </c>
      <c r="E25" s="158">
        <v>22890</v>
      </c>
      <c r="F25" s="153">
        <v>3208</v>
      </c>
      <c r="G25" s="158">
        <v>26098</v>
      </c>
    </row>
    <row r="26" spans="1:7" x14ac:dyDescent="0.25">
      <c r="A26" s="66"/>
      <c r="B26" s="155"/>
      <c r="C26" s="156"/>
      <c r="D26" s="155"/>
      <c r="E26" s="156"/>
      <c r="F26" s="155"/>
      <c r="G26" s="156"/>
    </row>
    <row r="27" spans="1:7" x14ac:dyDescent="0.25">
      <c r="A27" s="65" t="s">
        <v>33</v>
      </c>
      <c r="B27" s="152">
        <v>23668</v>
      </c>
      <c r="C27" s="156">
        <v>9474</v>
      </c>
      <c r="D27" s="152">
        <v>33142</v>
      </c>
      <c r="E27" s="156">
        <v>23668</v>
      </c>
      <c r="F27" s="155">
        <v>9474</v>
      </c>
      <c r="G27" s="156">
        <v>33142</v>
      </c>
    </row>
    <row r="28" spans="1:7" x14ac:dyDescent="0.25">
      <c r="A28" s="65" t="s">
        <v>34</v>
      </c>
      <c r="B28" s="155">
        <v>21323</v>
      </c>
      <c r="C28" s="156">
        <v>12024</v>
      </c>
      <c r="D28" s="155">
        <v>33347</v>
      </c>
      <c r="E28" s="156">
        <v>21323</v>
      </c>
      <c r="F28" s="155">
        <v>12024</v>
      </c>
      <c r="G28" s="156">
        <v>33347</v>
      </c>
    </row>
    <row r="29" spans="1:7" x14ac:dyDescent="0.25">
      <c r="A29" s="65" t="s">
        <v>35</v>
      </c>
      <c r="B29" s="152">
        <v>32006</v>
      </c>
      <c r="C29" s="156">
        <v>15252</v>
      </c>
      <c r="D29" s="152">
        <v>47258</v>
      </c>
      <c r="E29" s="156">
        <v>32006</v>
      </c>
      <c r="F29" s="155">
        <v>15252</v>
      </c>
      <c r="G29" s="156">
        <v>47258</v>
      </c>
    </row>
    <row r="30" spans="1:7" x14ac:dyDescent="0.25">
      <c r="A30" s="66" t="s">
        <v>66</v>
      </c>
      <c r="B30" s="153">
        <v>76997</v>
      </c>
      <c r="C30" s="158">
        <v>36750</v>
      </c>
      <c r="D30" s="153">
        <v>113747</v>
      </c>
      <c r="E30" s="158">
        <v>76997</v>
      </c>
      <c r="F30" s="153">
        <v>36750</v>
      </c>
      <c r="G30" s="158">
        <v>113747</v>
      </c>
    </row>
    <row r="31" spans="1:7" x14ac:dyDescent="0.25">
      <c r="A31" s="66"/>
      <c r="B31" s="153"/>
      <c r="C31" s="158"/>
      <c r="D31" s="153"/>
      <c r="E31" s="158"/>
      <c r="F31" s="153"/>
      <c r="G31" s="158"/>
    </row>
    <row r="32" spans="1:7" x14ac:dyDescent="0.25">
      <c r="A32" s="65" t="s">
        <v>36</v>
      </c>
      <c r="B32" s="152">
        <v>14010</v>
      </c>
      <c r="C32" s="156">
        <v>3915</v>
      </c>
      <c r="D32" s="155">
        <v>17925</v>
      </c>
      <c r="E32" s="156">
        <v>14010</v>
      </c>
      <c r="F32" s="155">
        <v>3915</v>
      </c>
      <c r="G32" s="156">
        <v>17925</v>
      </c>
    </row>
    <row r="33" spans="1:7" x14ac:dyDescent="0.25">
      <c r="A33" s="65" t="s">
        <v>37</v>
      </c>
      <c r="B33" s="152">
        <v>9192</v>
      </c>
      <c r="C33" s="156">
        <v>2937</v>
      </c>
      <c r="D33" s="152">
        <v>12129</v>
      </c>
      <c r="E33" s="157">
        <v>9192</v>
      </c>
      <c r="F33" s="152">
        <v>2937</v>
      </c>
      <c r="G33" s="156">
        <v>12129</v>
      </c>
    </row>
    <row r="34" spans="1:7" x14ac:dyDescent="0.25">
      <c r="A34" s="65" t="s">
        <v>38</v>
      </c>
      <c r="B34" s="152">
        <v>34780</v>
      </c>
      <c r="C34" s="156">
        <v>2536</v>
      </c>
      <c r="D34" s="152">
        <v>37316</v>
      </c>
      <c r="E34" s="156">
        <v>34780</v>
      </c>
      <c r="F34" s="155">
        <v>2536</v>
      </c>
      <c r="G34" s="156">
        <v>37316</v>
      </c>
    </row>
    <row r="35" spans="1:7" x14ac:dyDescent="0.25">
      <c r="A35" s="65" t="s">
        <v>39</v>
      </c>
      <c r="B35" s="152">
        <v>40445</v>
      </c>
      <c r="C35" s="156">
        <v>2773</v>
      </c>
      <c r="D35" s="155">
        <v>43218</v>
      </c>
      <c r="E35" s="156">
        <v>40445</v>
      </c>
      <c r="F35" s="155">
        <v>2773</v>
      </c>
      <c r="G35" s="156">
        <v>43218</v>
      </c>
    </row>
    <row r="36" spans="1:7" x14ac:dyDescent="0.25">
      <c r="A36" s="66" t="s">
        <v>9</v>
      </c>
      <c r="B36" s="153">
        <v>98427</v>
      </c>
      <c r="C36" s="158">
        <v>12161</v>
      </c>
      <c r="D36" s="153">
        <v>110588</v>
      </c>
      <c r="E36" s="158">
        <v>98427</v>
      </c>
      <c r="F36" s="153">
        <v>12161</v>
      </c>
      <c r="G36" s="158">
        <v>110588</v>
      </c>
    </row>
    <row r="37" spans="1:7" x14ac:dyDescent="0.25">
      <c r="A37" s="66"/>
      <c r="B37" s="154"/>
      <c r="C37" s="158"/>
      <c r="D37" s="153"/>
      <c r="E37" s="158"/>
      <c r="F37" s="153"/>
      <c r="G37" s="158"/>
    </row>
    <row r="38" spans="1:7" x14ac:dyDescent="0.25">
      <c r="A38" s="66" t="s">
        <v>10</v>
      </c>
      <c r="B38" s="153">
        <v>0</v>
      </c>
      <c r="C38" s="158">
        <v>11235</v>
      </c>
      <c r="D38" s="153">
        <v>11235</v>
      </c>
      <c r="E38" s="158">
        <v>0</v>
      </c>
      <c r="F38" s="153">
        <v>0</v>
      </c>
      <c r="G38" s="158">
        <v>0</v>
      </c>
    </row>
    <row r="39" spans="1:7" x14ac:dyDescent="0.25">
      <c r="A39" s="66"/>
      <c r="B39" s="154"/>
      <c r="C39" s="158"/>
      <c r="D39" s="154"/>
      <c r="E39" s="159"/>
      <c r="F39" s="154"/>
      <c r="G39" s="158"/>
    </row>
    <row r="40" spans="1:7" x14ac:dyDescent="0.25">
      <c r="A40" s="65" t="s">
        <v>63</v>
      </c>
      <c r="B40" s="155">
        <v>5722</v>
      </c>
      <c r="C40" s="156">
        <v>3061</v>
      </c>
      <c r="D40" s="155">
        <v>8783</v>
      </c>
      <c r="E40" s="156">
        <v>5722</v>
      </c>
      <c r="F40" s="155">
        <v>3061</v>
      </c>
      <c r="G40" s="156">
        <v>8783</v>
      </c>
    </row>
    <row r="41" spans="1:7" x14ac:dyDescent="0.25">
      <c r="A41" s="65" t="s">
        <v>40</v>
      </c>
      <c r="B41" s="152">
        <v>5616</v>
      </c>
      <c r="C41" s="156">
        <v>20830</v>
      </c>
      <c r="D41" s="155">
        <v>26446</v>
      </c>
      <c r="E41" s="156">
        <v>5616</v>
      </c>
      <c r="F41" s="155">
        <v>20830</v>
      </c>
      <c r="G41" s="156">
        <v>26446</v>
      </c>
    </row>
    <row r="42" spans="1:7" x14ac:dyDescent="0.25">
      <c r="A42" s="65" t="s">
        <v>41</v>
      </c>
      <c r="B42" s="155">
        <v>6928</v>
      </c>
      <c r="C42" s="156">
        <v>78828</v>
      </c>
      <c r="D42" s="155">
        <v>85756</v>
      </c>
      <c r="E42" s="156">
        <v>6928</v>
      </c>
      <c r="F42" s="155">
        <v>78828</v>
      </c>
      <c r="G42" s="156">
        <v>85756</v>
      </c>
    </row>
    <row r="43" spans="1:7" x14ac:dyDescent="0.25">
      <c r="A43" s="65" t="s">
        <v>42</v>
      </c>
      <c r="B43" s="152">
        <v>7185</v>
      </c>
      <c r="C43" s="157">
        <v>9178</v>
      </c>
      <c r="D43" s="155">
        <v>16363</v>
      </c>
      <c r="E43" s="156">
        <v>7185</v>
      </c>
      <c r="F43" s="155">
        <v>9178</v>
      </c>
      <c r="G43" s="156">
        <v>16363</v>
      </c>
    </row>
    <row r="44" spans="1:7" x14ac:dyDescent="0.25">
      <c r="A44" s="65" t="s">
        <v>12</v>
      </c>
      <c r="B44" s="152">
        <v>212937</v>
      </c>
      <c r="C44" s="156">
        <v>498</v>
      </c>
      <c r="D44" s="155">
        <v>213435</v>
      </c>
      <c r="E44" s="156">
        <v>212937</v>
      </c>
      <c r="F44" s="155">
        <v>498</v>
      </c>
      <c r="G44" s="156">
        <v>213435</v>
      </c>
    </row>
    <row r="45" spans="1:7" x14ac:dyDescent="0.25">
      <c r="A45" s="65" t="s">
        <v>43</v>
      </c>
      <c r="B45" s="155">
        <v>5994</v>
      </c>
      <c r="C45" s="156">
        <v>2265</v>
      </c>
      <c r="D45" s="155">
        <v>8259</v>
      </c>
      <c r="E45" s="156">
        <v>5994</v>
      </c>
      <c r="F45" s="155">
        <v>2265</v>
      </c>
      <c r="G45" s="156">
        <v>8259</v>
      </c>
    </row>
    <row r="46" spans="1:7" x14ac:dyDescent="0.25">
      <c r="A46" s="65" t="s">
        <v>44</v>
      </c>
      <c r="B46" s="155">
        <v>6163</v>
      </c>
      <c r="C46" s="156">
        <v>2307</v>
      </c>
      <c r="D46" s="155">
        <v>8470</v>
      </c>
      <c r="E46" s="156">
        <v>6163</v>
      </c>
      <c r="F46" s="155">
        <v>2307</v>
      </c>
      <c r="G46" s="156">
        <v>8470</v>
      </c>
    </row>
    <row r="47" spans="1:7" x14ac:dyDescent="0.25">
      <c r="A47" s="65" t="s">
        <v>45</v>
      </c>
      <c r="B47" s="152">
        <v>2342</v>
      </c>
      <c r="C47" s="156">
        <v>4660</v>
      </c>
      <c r="D47" s="155">
        <v>7002</v>
      </c>
      <c r="E47" s="156">
        <v>2342</v>
      </c>
      <c r="F47" s="155">
        <v>4660</v>
      </c>
      <c r="G47" s="156">
        <v>7002</v>
      </c>
    </row>
    <row r="48" spans="1:7" x14ac:dyDescent="0.25">
      <c r="A48" s="65" t="s">
        <v>46</v>
      </c>
      <c r="B48" s="152">
        <v>6872</v>
      </c>
      <c r="C48" s="156">
        <v>33725</v>
      </c>
      <c r="D48" s="155">
        <v>40597</v>
      </c>
      <c r="E48" s="156">
        <v>6872</v>
      </c>
      <c r="F48" s="155">
        <v>33725</v>
      </c>
      <c r="G48" s="156">
        <v>40597</v>
      </c>
    </row>
    <row r="49" spans="1:7" x14ac:dyDescent="0.25">
      <c r="A49" s="66" t="s">
        <v>64</v>
      </c>
      <c r="B49" s="153">
        <v>259759</v>
      </c>
      <c r="C49" s="158">
        <v>155352</v>
      </c>
      <c r="D49" s="153">
        <v>415111</v>
      </c>
      <c r="E49" s="158">
        <v>259759</v>
      </c>
      <c r="F49" s="153">
        <v>155352</v>
      </c>
      <c r="G49" s="158">
        <v>415111</v>
      </c>
    </row>
    <row r="50" spans="1:7" x14ac:dyDescent="0.25">
      <c r="A50" s="66"/>
      <c r="B50" s="153"/>
      <c r="C50" s="158"/>
      <c r="D50" s="153"/>
      <c r="E50" s="158"/>
      <c r="F50" s="153"/>
      <c r="G50" s="158"/>
    </row>
    <row r="51" spans="1:7" x14ac:dyDescent="0.25">
      <c r="A51" s="66" t="s">
        <v>13</v>
      </c>
      <c r="B51" s="153">
        <v>11627</v>
      </c>
      <c r="C51" s="158">
        <v>4983</v>
      </c>
      <c r="D51" s="153">
        <v>16610</v>
      </c>
      <c r="E51" s="158">
        <v>11627</v>
      </c>
      <c r="F51" s="153">
        <v>4983</v>
      </c>
      <c r="G51" s="158">
        <v>16610</v>
      </c>
    </row>
    <row r="52" spans="1:7" x14ac:dyDescent="0.25">
      <c r="A52" s="66"/>
      <c r="B52" s="153"/>
      <c r="C52" s="158"/>
      <c r="D52" s="153"/>
      <c r="E52" s="159"/>
      <c r="F52" s="154"/>
      <c r="G52" s="158"/>
    </row>
    <row r="53" spans="1:7" x14ac:dyDescent="0.25">
      <c r="A53" s="65" t="s">
        <v>47</v>
      </c>
      <c r="B53" s="152">
        <v>48483</v>
      </c>
      <c r="C53" s="156">
        <v>1310</v>
      </c>
      <c r="D53" s="152">
        <v>49793</v>
      </c>
      <c r="E53" s="156">
        <v>48483</v>
      </c>
      <c r="F53" s="155">
        <v>1310</v>
      </c>
      <c r="G53" s="156">
        <v>49793</v>
      </c>
    </row>
    <row r="54" spans="1:7" x14ac:dyDescent="0.25">
      <c r="A54" s="65" t="s">
        <v>14</v>
      </c>
      <c r="B54" s="155">
        <v>37717</v>
      </c>
      <c r="C54" s="156">
        <v>5000</v>
      </c>
      <c r="D54" s="152">
        <v>42717</v>
      </c>
      <c r="E54" s="156">
        <v>37717</v>
      </c>
      <c r="F54" s="155">
        <v>5000</v>
      </c>
      <c r="G54" s="156">
        <v>42717</v>
      </c>
    </row>
    <row r="55" spans="1:7" x14ac:dyDescent="0.25">
      <c r="A55" s="65" t="s">
        <v>48</v>
      </c>
      <c r="B55" s="155">
        <v>36403</v>
      </c>
      <c r="C55" s="156">
        <v>4605</v>
      </c>
      <c r="D55" s="152">
        <v>41008</v>
      </c>
      <c r="E55" s="156">
        <v>36403</v>
      </c>
      <c r="F55" s="155">
        <v>4605</v>
      </c>
      <c r="G55" s="156">
        <v>41008</v>
      </c>
    </row>
    <row r="56" spans="1:7" x14ac:dyDescent="0.25">
      <c r="A56" s="65" t="s">
        <v>49</v>
      </c>
      <c r="B56" s="152">
        <v>23528</v>
      </c>
      <c r="C56" s="156">
        <v>20041</v>
      </c>
      <c r="D56" s="152">
        <v>43569</v>
      </c>
      <c r="E56" s="156">
        <v>23528</v>
      </c>
      <c r="F56" s="155">
        <v>20041</v>
      </c>
      <c r="G56" s="156">
        <v>43569</v>
      </c>
    </row>
    <row r="57" spans="1:7" x14ac:dyDescent="0.25">
      <c r="A57" s="65" t="s">
        <v>15</v>
      </c>
      <c r="B57" s="155">
        <v>28646</v>
      </c>
      <c r="C57" s="156">
        <v>6318</v>
      </c>
      <c r="D57" s="155">
        <v>34964</v>
      </c>
      <c r="E57" s="156">
        <v>28646</v>
      </c>
      <c r="F57" s="155">
        <v>6318</v>
      </c>
      <c r="G57" s="156">
        <v>34964</v>
      </c>
    </row>
    <row r="58" spans="1:7" x14ac:dyDescent="0.25">
      <c r="A58" s="66" t="s">
        <v>50</v>
      </c>
      <c r="B58" s="153">
        <v>174777</v>
      </c>
      <c r="C58" s="158">
        <v>37274</v>
      </c>
      <c r="D58" s="153">
        <v>212051</v>
      </c>
      <c r="E58" s="158">
        <v>174777</v>
      </c>
      <c r="F58" s="153">
        <v>37274</v>
      </c>
      <c r="G58" s="158">
        <v>212051</v>
      </c>
    </row>
    <row r="59" spans="1:7" x14ac:dyDescent="0.25">
      <c r="A59" s="66"/>
      <c r="B59" s="153"/>
      <c r="C59" s="158"/>
      <c r="D59" s="153"/>
      <c r="E59" s="158"/>
      <c r="F59" s="153"/>
      <c r="G59" s="158"/>
    </row>
    <row r="60" spans="1:7" x14ac:dyDescent="0.25">
      <c r="A60" s="65" t="s">
        <v>51</v>
      </c>
      <c r="B60" s="152">
        <v>40484</v>
      </c>
      <c r="C60" s="156">
        <v>1359</v>
      </c>
      <c r="D60" s="152">
        <v>41843</v>
      </c>
      <c r="E60" s="157">
        <v>40484</v>
      </c>
      <c r="F60" s="152">
        <v>1359</v>
      </c>
      <c r="G60" s="156">
        <v>41843</v>
      </c>
    </row>
    <row r="61" spans="1:7" x14ac:dyDescent="0.25">
      <c r="A61" s="65" t="s">
        <v>52</v>
      </c>
      <c r="B61" s="152">
        <v>69525</v>
      </c>
      <c r="C61" s="156">
        <v>1218</v>
      </c>
      <c r="D61" s="152">
        <v>70743</v>
      </c>
      <c r="E61" s="156">
        <v>69525</v>
      </c>
      <c r="F61" s="153">
        <v>1218</v>
      </c>
      <c r="G61" s="156">
        <v>70743</v>
      </c>
    </row>
    <row r="62" spans="1:7" x14ac:dyDescent="0.25">
      <c r="A62" s="65" t="s">
        <v>53</v>
      </c>
      <c r="B62" s="155">
        <v>169301</v>
      </c>
      <c r="C62" s="156">
        <v>1041</v>
      </c>
      <c r="D62" s="155">
        <v>170342</v>
      </c>
      <c r="E62" s="156">
        <v>169301</v>
      </c>
      <c r="F62" s="155">
        <v>1041</v>
      </c>
      <c r="G62" s="156">
        <v>170342</v>
      </c>
    </row>
    <row r="63" spans="1:7" x14ac:dyDescent="0.25">
      <c r="A63" s="66" t="s">
        <v>16</v>
      </c>
      <c r="B63" s="153">
        <v>279310</v>
      </c>
      <c r="C63" s="158">
        <v>3618</v>
      </c>
      <c r="D63" s="153">
        <v>282928</v>
      </c>
      <c r="E63" s="158">
        <v>279310</v>
      </c>
      <c r="F63" s="153">
        <v>3618</v>
      </c>
      <c r="G63" s="158">
        <v>282928</v>
      </c>
    </row>
    <row r="64" spans="1:7" x14ac:dyDescent="0.25">
      <c r="A64" s="66"/>
      <c r="B64" s="153"/>
      <c r="C64" s="158"/>
      <c r="D64" s="153"/>
      <c r="E64" s="158"/>
      <c r="F64" s="153"/>
      <c r="G64" s="158"/>
    </row>
    <row r="65" spans="1:7" x14ac:dyDescent="0.25">
      <c r="A65" s="66" t="s">
        <v>17</v>
      </c>
      <c r="B65" s="153">
        <v>98216</v>
      </c>
      <c r="C65" s="158">
        <v>9070</v>
      </c>
      <c r="D65" s="153">
        <v>107286</v>
      </c>
      <c r="E65" s="158">
        <v>98216</v>
      </c>
      <c r="F65" s="153">
        <v>9069.7049999999999</v>
      </c>
      <c r="G65" s="158">
        <v>107285.705</v>
      </c>
    </row>
    <row r="66" spans="1:7" x14ac:dyDescent="0.25">
      <c r="A66" s="66"/>
      <c r="B66" s="154"/>
      <c r="C66" s="158"/>
      <c r="D66" s="153"/>
      <c r="E66" s="158"/>
      <c r="F66" s="153"/>
      <c r="G66" s="158"/>
    </row>
    <row r="67" spans="1:7" x14ac:dyDescent="0.25">
      <c r="A67" s="65" t="s">
        <v>18</v>
      </c>
      <c r="B67" s="155">
        <v>299881</v>
      </c>
      <c r="C67" s="156">
        <v>4047</v>
      </c>
      <c r="D67" s="155">
        <v>303928</v>
      </c>
      <c r="E67" s="156">
        <v>299881</v>
      </c>
      <c r="F67" s="155">
        <v>4047</v>
      </c>
      <c r="G67" s="156">
        <v>303928</v>
      </c>
    </row>
    <row r="68" spans="1:7" x14ac:dyDescent="0.25">
      <c r="A68" s="65" t="s">
        <v>19</v>
      </c>
      <c r="B68" s="155">
        <v>304410.98519580933</v>
      </c>
      <c r="C68" s="156">
        <v>14514.01480419065</v>
      </c>
      <c r="D68" s="155">
        <v>318925</v>
      </c>
      <c r="E68" s="156">
        <v>304410.98519580933</v>
      </c>
      <c r="F68" s="155">
        <v>14514.01480419065</v>
      </c>
      <c r="G68" s="156">
        <v>318925</v>
      </c>
    </row>
    <row r="69" spans="1:7" x14ac:dyDescent="0.25">
      <c r="A69" s="66" t="s">
        <v>20</v>
      </c>
      <c r="B69" s="153">
        <v>604291.98519580928</v>
      </c>
      <c r="C69" s="158">
        <v>18561.01480419065</v>
      </c>
      <c r="D69" s="153">
        <v>622853</v>
      </c>
      <c r="E69" s="158">
        <v>604291.98519580928</v>
      </c>
      <c r="F69" s="153">
        <v>18561.01480419065</v>
      </c>
      <c r="G69" s="158">
        <v>622853</v>
      </c>
    </row>
    <row r="70" spans="1:7" x14ac:dyDescent="0.25">
      <c r="A70" s="66"/>
      <c r="B70" s="153"/>
      <c r="C70" s="158"/>
      <c r="D70" s="153"/>
      <c r="E70" s="158"/>
      <c r="F70" s="153"/>
      <c r="G70" s="159"/>
    </row>
    <row r="71" spans="1:7" x14ac:dyDescent="0.25">
      <c r="A71" s="65" t="s">
        <v>54</v>
      </c>
      <c r="B71" s="155">
        <v>106280</v>
      </c>
      <c r="C71" s="156">
        <v>822</v>
      </c>
      <c r="D71" s="155">
        <v>107102</v>
      </c>
      <c r="E71" s="156">
        <v>106280</v>
      </c>
      <c r="F71" s="155">
        <v>822</v>
      </c>
      <c r="G71" s="156">
        <v>107102</v>
      </c>
    </row>
    <row r="72" spans="1:7" x14ac:dyDescent="0.25">
      <c r="A72" s="65" t="s">
        <v>21</v>
      </c>
      <c r="B72" s="155">
        <v>49397</v>
      </c>
      <c r="C72" s="156">
        <v>2577</v>
      </c>
      <c r="D72" s="155">
        <v>51974</v>
      </c>
      <c r="E72" s="157">
        <v>49397</v>
      </c>
      <c r="F72" s="152">
        <v>2577</v>
      </c>
      <c r="G72" s="156">
        <v>51974</v>
      </c>
    </row>
    <row r="73" spans="1:7" x14ac:dyDescent="0.25">
      <c r="A73" s="65" t="s">
        <v>22</v>
      </c>
      <c r="B73" s="155">
        <v>65194</v>
      </c>
      <c r="C73" s="156">
        <v>465</v>
      </c>
      <c r="D73" s="155">
        <v>65659</v>
      </c>
      <c r="E73" s="157">
        <v>65194</v>
      </c>
      <c r="F73" s="155">
        <v>465</v>
      </c>
      <c r="G73" s="156">
        <v>65659</v>
      </c>
    </row>
    <row r="74" spans="1:7" x14ac:dyDescent="0.25">
      <c r="A74" s="65" t="s">
        <v>55</v>
      </c>
      <c r="B74" s="152">
        <v>49757</v>
      </c>
      <c r="C74" s="156">
        <v>2124</v>
      </c>
      <c r="D74" s="155">
        <v>51881</v>
      </c>
      <c r="E74" s="157">
        <v>49757</v>
      </c>
      <c r="F74" s="152">
        <v>2124</v>
      </c>
      <c r="G74" s="156">
        <v>51881</v>
      </c>
    </row>
    <row r="75" spans="1:7" x14ac:dyDescent="0.25">
      <c r="A75" s="65" t="s">
        <v>23</v>
      </c>
      <c r="B75" s="155">
        <v>57632</v>
      </c>
      <c r="C75" s="156">
        <v>1365</v>
      </c>
      <c r="D75" s="155">
        <v>58997</v>
      </c>
      <c r="E75" s="156">
        <v>57632</v>
      </c>
      <c r="F75" s="155">
        <v>1365</v>
      </c>
      <c r="G75" s="156">
        <v>58997</v>
      </c>
    </row>
    <row r="76" spans="1:7" x14ac:dyDescent="0.25">
      <c r="A76" s="65" t="s">
        <v>56</v>
      </c>
      <c r="B76" s="155">
        <v>35384</v>
      </c>
      <c r="C76" s="156">
        <v>4551</v>
      </c>
      <c r="D76" s="155">
        <v>39935</v>
      </c>
      <c r="E76" s="157">
        <v>21826</v>
      </c>
      <c r="F76" s="152">
        <v>2076</v>
      </c>
      <c r="G76" s="156">
        <v>23902</v>
      </c>
    </row>
    <row r="77" spans="1:7" x14ac:dyDescent="0.25">
      <c r="A77" s="65" t="s">
        <v>57</v>
      </c>
      <c r="B77" s="155">
        <v>63289</v>
      </c>
      <c r="C77" s="156">
        <v>667</v>
      </c>
      <c r="D77" s="155">
        <v>63956</v>
      </c>
      <c r="E77" s="156">
        <v>63289</v>
      </c>
      <c r="F77" s="155">
        <v>667</v>
      </c>
      <c r="G77" s="156">
        <v>63956</v>
      </c>
    </row>
    <row r="78" spans="1:7" x14ac:dyDescent="0.25">
      <c r="A78" s="65" t="s">
        <v>24</v>
      </c>
      <c r="B78" s="155">
        <v>86185</v>
      </c>
      <c r="C78" s="156">
        <v>774</v>
      </c>
      <c r="D78" s="155">
        <v>86959</v>
      </c>
      <c r="E78" s="156">
        <v>86185</v>
      </c>
      <c r="F78" s="155">
        <v>774</v>
      </c>
      <c r="G78" s="156">
        <v>86959</v>
      </c>
    </row>
    <row r="79" spans="1:7" x14ac:dyDescent="0.25">
      <c r="A79" s="66" t="s">
        <v>65</v>
      </c>
      <c r="B79" s="153">
        <v>513118</v>
      </c>
      <c r="C79" s="158">
        <v>13345</v>
      </c>
      <c r="D79" s="153">
        <v>526463</v>
      </c>
      <c r="E79" s="158">
        <v>499560</v>
      </c>
      <c r="F79" s="153">
        <v>10870</v>
      </c>
      <c r="G79" s="158">
        <v>510430</v>
      </c>
    </row>
    <row r="80" spans="1:7" x14ac:dyDescent="0.25">
      <c r="A80" s="66"/>
      <c r="B80" s="153"/>
      <c r="C80" s="158"/>
      <c r="D80" s="153"/>
      <c r="E80" s="158"/>
      <c r="F80" s="153"/>
      <c r="G80" s="158"/>
    </row>
    <row r="81" spans="1:7" x14ac:dyDescent="0.25">
      <c r="A81" s="65" t="s">
        <v>58</v>
      </c>
      <c r="B81" s="152">
        <v>5637</v>
      </c>
      <c r="C81" s="158">
        <v>5519</v>
      </c>
      <c r="D81" s="155">
        <v>11156</v>
      </c>
      <c r="E81" s="157">
        <v>5637</v>
      </c>
      <c r="F81" s="153">
        <v>5519</v>
      </c>
      <c r="G81" s="156">
        <v>11156</v>
      </c>
    </row>
    <row r="82" spans="1:7" ht="13.2" customHeight="1" x14ac:dyDescent="0.25">
      <c r="A82" s="65" t="s">
        <v>59</v>
      </c>
      <c r="B82" s="152">
        <v>12745</v>
      </c>
      <c r="C82" s="158">
        <v>9832</v>
      </c>
      <c r="D82" s="155">
        <v>22577</v>
      </c>
      <c r="E82" s="156">
        <v>12745</v>
      </c>
      <c r="F82" s="153">
        <v>9832</v>
      </c>
      <c r="G82" s="156">
        <v>22577</v>
      </c>
    </row>
    <row r="83" spans="1:7" x14ac:dyDescent="0.25">
      <c r="A83" s="66" t="s">
        <v>25</v>
      </c>
      <c r="B83" s="153">
        <v>18382</v>
      </c>
      <c r="C83" s="158">
        <v>15351</v>
      </c>
      <c r="D83" s="153">
        <v>33733</v>
      </c>
      <c r="E83" s="158">
        <v>18382</v>
      </c>
      <c r="F83" s="153">
        <v>15351</v>
      </c>
      <c r="G83" s="158">
        <v>33733</v>
      </c>
    </row>
    <row r="84" spans="1:7" ht="13.8" thickBot="1" x14ac:dyDescent="0.3">
      <c r="A84" s="81"/>
      <c r="B84" s="161"/>
      <c r="C84" s="162"/>
      <c r="D84" s="163"/>
      <c r="E84" s="162"/>
      <c r="F84" s="163"/>
      <c r="G84" s="162"/>
    </row>
    <row r="85" spans="1:7" ht="13.8" thickTop="1" x14ac:dyDescent="0.25">
      <c r="A85" s="172" t="s">
        <v>26</v>
      </c>
      <c r="B85" s="165">
        <v>2238474.985195809</v>
      </c>
      <c r="C85" s="177">
        <v>584449.01480419072</v>
      </c>
      <c r="D85" s="165">
        <v>2822924</v>
      </c>
      <c r="E85" s="176">
        <v>2224916.985195809</v>
      </c>
      <c r="F85" s="177">
        <v>570738.71980419068</v>
      </c>
      <c r="G85" s="176">
        <v>2795655.7050000001</v>
      </c>
    </row>
    <row r="86" spans="1:7" s="8" customFormat="1" x14ac:dyDescent="0.25">
      <c r="A86" s="417"/>
      <c r="B86" s="417"/>
      <c r="C86" s="417"/>
    </row>
    <row r="87" spans="1:7" s="8" customFormat="1" x14ac:dyDescent="0.25"/>
  </sheetData>
  <mergeCells count="12">
    <mergeCell ref="E6:E7"/>
    <mergeCell ref="F6:F7"/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</mergeCells>
  <printOptions horizontalCentered="1"/>
  <pageMargins left="0.78740157480314965" right="0.78740157480314965" top="0.59055118110236227" bottom="0.98425196850393704" header="0" footer="0"/>
  <pageSetup paperSize="9" scale="6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>
    <pageSetUpPr fitToPage="1"/>
  </sheetPr>
  <dimension ref="A1:K86"/>
  <sheetViews>
    <sheetView showGridLines="0" view="pageBreakPreview" topLeftCell="A68" zoomScale="115" zoomScaleNormal="75" zoomScaleSheetLayoutView="115" workbookViewId="0">
      <selection activeCell="N91" sqref="N91"/>
    </sheetView>
  </sheetViews>
  <sheetFormatPr baseColWidth="10" defaultColWidth="11.44140625" defaultRowHeight="13.2" x14ac:dyDescent="0.25"/>
  <cols>
    <col min="1" max="1" width="30.6640625" style="9" customWidth="1"/>
    <col min="2" max="7" width="17.6640625" style="9" customWidth="1"/>
    <col min="8" max="8" width="1.33203125" style="9" customWidth="1"/>
    <col min="9" max="16384" width="11.44140625" style="9"/>
  </cols>
  <sheetData>
    <row r="1" spans="1:11" s="18" customFormat="1" ht="17.399999999999999" x14ac:dyDescent="0.3">
      <c r="A1" s="391" t="s">
        <v>73</v>
      </c>
      <c r="B1" s="391"/>
      <c r="C1" s="391"/>
      <c r="D1" s="391"/>
      <c r="E1" s="391"/>
      <c r="F1" s="391"/>
      <c r="G1" s="391"/>
    </row>
    <row r="2" spans="1:11" x14ac:dyDescent="0.25">
      <c r="G2" s="9" t="s">
        <v>60</v>
      </c>
    </row>
    <row r="3" spans="1:11" ht="23.25" customHeight="1" x14ac:dyDescent="0.25">
      <c r="A3" s="392" t="s">
        <v>148</v>
      </c>
      <c r="B3" s="392"/>
      <c r="C3" s="392"/>
      <c r="D3" s="392"/>
      <c r="E3" s="392"/>
      <c r="F3" s="392"/>
      <c r="G3" s="392"/>
      <c r="H3" s="29"/>
      <c r="I3" s="29"/>
      <c r="J3" s="29"/>
      <c r="K3" s="29"/>
    </row>
    <row r="4" spans="1:11" ht="14.25" customHeight="1" x14ac:dyDescent="0.25">
      <c r="A4" s="114"/>
      <c r="B4" s="114"/>
      <c r="C4" s="114"/>
      <c r="D4" s="114"/>
      <c r="E4" s="114"/>
      <c r="F4" s="114"/>
      <c r="G4" s="114"/>
      <c r="H4" s="29"/>
      <c r="I4" s="29"/>
      <c r="J4" s="29"/>
      <c r="K4" s="29"/>
    </row>
    <row r="5" spans="1:11" ht="22.5" customHeight="1" x14ac:dyDescent="0.25">
      <c r="A5" s="418" t="s">
        <v>70</v>
      </c>
      <c r="B5" s="394" t="s">
        <v>103</v>
      </c>
      <c r="C5" s="395"/>
      <c r="D5" s="395"/>
      <c r="E5" s="394" t="s">
        <v>104</v>
      </c>
      <c r="F5" s="395"/>
      <c r="G5" s="396"/>
    </row>
    <row r="6" spans="1:11" ht="36" customHeight="1" x14ac:dyDescent="0.25">
      <c r="A6" s="419"/>
      <c r="B6" s="397" t="s">
        <v>136</v>
      </c>
      <c r="C6" s="404" t="s">
        <v>135</v>
      </c>
      <c r="D6" s="404" t="s">
        <v>1</v>
      </c>
      <c r="E6" s="397" t="s">
        <v>136</v>
      </c>
      <c r="F6" s="397" t="s">
        <v>135</v>
      </c>
      <c r="G6" s="399" t="s">
        <v>1</v>
      </c>
    </row>
    <row r="7" spans="1:11" ht="13.8" thickBot="1" x14ac:dyDescent="0.3">
      <c r="A7" s="405"/>
      <c r="B7" s="398"/>
      <c r="C7" s="405" t="s">
        <v>100</v>
      </c>
      <c r="D7" s="405" t="s">
        <v>101</v>
      </c>
      <c r="E7" s="398"/>
      <c r="F7" s="398"/>
      <c r="G7" s="400"/>
    </row>
    <row r="8" spans="1:11" ht="22.5" customHeight="1" thickTop="1" x14ac:dyDescent="0.25">
      <c r="A8" s="65" t="s">
        <v>27</v>
      </c>
      <c r="B8" s="155">
        <v>32.526000000000003</v>
      </c>
      <c r="C8" s="156">
        <v>317.61599999999999</v>
      </c>
      <c r="D8" s="155">
        <v>350.142</v>
      </c>
      <c r="E8" s="164">
        <v>1.1259000000000001</v>
      </c>
      <c r="F8" s="155">
        <v>23.821200000000001</v>
      </c>
      <c r="G8" s="156">
        <v>24.947100000000002</v>
      </c>
    </row>
    <row r="9" spans="1:11" x14ac:dyDescent="0.25">
      <c r="A9" s="65" t="s">
        <v>28</v>
      </c>
      <c r="B9" s="152">
        <v>21.372</v>
      </c>
      <c r="C9" s="156">
        <v>825.9</v>
      </c>
      <c r="D9" s="155">
        <v>847.27199999999993</v>
      </c>
      <c r="E9" s="166">
        <v>0.73980000000000001</v>
      </c>
      <c r="F9" s="152">
        <v>61.942500000000003</v>
      </c>
      <c r="G9" s="156">
        <v>62.682300000000005</v>
      </c>
    </row>
    <row r="10" spans="1:11" x14ac:dyDescent="0.25">
      <c r="A10" s="65" t="s">
        <v>29</v>
      </c>
      <c r="B10" s="152">
        <v>0</v>
      </c>
      <c r="C10" s="157">
        <v>1149.7919999999999</v>
      </c>
      <c r="D10" s="155">
        <v>1149.7919999999999</v>
      </c>
      <c r="E10" s="164">
        <v>0</v>
      </c>
      <c r="F10" s="334">
        <v>86.234400000000008</v>
      </c>
      <c r="G10" s="156">
        <v>86.234400000000008</v>
      </c>
    </row>
    <row r="11" spans="1:11" x14ac:dyDescent="0.25">
      <c r="A11" s="65" t="s">
        <v>30</v>
      </c>
      <c r="B11" s="152">
        <v>0.39</v>
      </c>
      <c r="C11" s="156">
        <v>330.56400000000002</v>
      </c>
      <c r="D11" s="155">
        <v>330.95400000000001</v>
      </c>
      <c r="E11" s="164">
        <v>1.35E-2</v>
      </c>
      <c r="F11" s="155">
        <v>24.792300000000001</v>
      </c>
      <c r="G11" s="156">
        <v>24.805800000000001</v>
      </c>
    </row>
    <row r="12" spans="1:11" x14ac:dyDescent="0.25">
      <c r="A12" s="66" t="s">
        <v>4</v>
      </c>
      <c r="B12" s="153">
        <v>54.288000000000004</v>
      </c>
      <c r="C12" s="158">
        <v>2623.8719999999998</v>
      </c>
      <c r="D12" s="153">
        <v>2678.1600000000003</v>
      </c>
      <c r="E12" s="158">
        <v>1.8792000000000002</v>
      </c>
      <c r="F12" s="153">
        <v>196.79040000000003</v>
      </c>
      <c r="G12" s="158">
        <v>198.66960000000003</v>
      </c>
    </row>
    <row r="13" spans="1:11" x14ac:dyDescent="0.25">
      <c r="A13" s="66"/>
      <c r="B13" s="153"/>
      <c r="C13" s="158"/>
      <c r="D13" s="153"/>
      <c r="E13" s="158"/>
      <c r="F13" s="153"/>
      <c r="G13" s="158"/>
    </row>
    <row r="14" spans="1:11" x14ac:dyDescent="0.25">
      <c r="A14" s="66" t="s">
        <v>5</v>
      </c>
      <c r="B14" s="153">
        <v>429.88400000000001</v>
      </c>
      <c r="C14" s="158">
        <v>225.566</v>
      </c>
      <c r="D14" s="153">
        <v>655.45</v>
      </c>
      <c r="E14" s="158">
        <v>23.147599999999997</v>
      </c>
      <c r="F14" s="153">
        <v>14.354199999999999</v>
      </c>
      <c r="G14" s="158">
        <v>37.501799999999996</v>
      </c>
    </row>
    <row r="15" spans="1:11" x14ac:dyDescent="0.25">
      <c r="A15" s="66"/>
      <c r="B15" s="154"/>
      <c r="C15" s="159"/>
      <c r="D15" s="153"/>
      <c r="E15" s="159"/>
      <c r="F15" s="154"/>
      <c r="G15" s="158"/>
    </row>
    <row r="16" spans="1:11" x14ac:dyDescent="0.25">
      <c r="A16" s="66" t="s">
        <v>6</v>
      </c>
      <c r="B16" s="153">
        <v>181.36367999999999</v>
      </c>
      <c r="C16" s="158">
        <v>56.446739999999998</v>
      </c>
      <c r="D16" s="153">
        <v>237.81041999999999</v>
      </c>
      <c r="E16" s="158">
        <v>2.0949599999999999</v>
      </c>
      <c r="F16" s="153">
        <v>2.6632799999999999</v>
      </c>
      <c r="G16" s="158">
        <v>4.7582399999999998</v>
      </c>
    </row>
    <row r="17" spans="1:7" x14ac:dyDescent="0.25">
      <c r="A17" s="66"/>
      <c r="B17" s="154"/>
      <c r="C17" s="159"/>
      <c r="D17" s="153"/>
      <c r="E17" s="158"/>
      <c r="F17" s="153"/>
      <c r="G17" s="158"/>
    </row>
    <row r="18" spans="1:7" x14ac:dyDescent="0.25">
      <c r="A18" s="65" t="s">
        <v>61</v>
      </c>
      <c r="B18" s="152">
        <v>18.405000000000001</v>
      </c>
      <c r="C18" s="156">
        <v>11.628</v>
      </c>
      <c r="D18" s="155">
        <v>30.033000000000001</v>
      </c>
      <c r="E18" s="157">
        <v>1.2270000000000001</v>
      </c>
      <c r="F18" s="155">
        <v>1.7442</v>
      </c>
      <c r="G18" s="156">
        <v>2.9712000000000001</v>
      </c>
    </row>
    <row r="19" spans="1:7" x14ac:dyDescent="0.25">
      <c r="A19" s="65" t="s">
        <v>31</v>
      </c>
      <c r="B19" s="152">
        <v>25.944200000000002</v>
      </c>
      <c r="C19" s="156">
        <v>31.653500000000005</v>
      </c>
      <c r="D19" s="155">
        <v>57.597700000000003</v>
      </c>
      <c r="E19" s="157">
        <v>1.0662</v>
      </c>
      <c r="F19" s="155">
        <v>1.6094999999999999</v>
      </c>
      <c r="G19" s="156">
        <v>2.6757</v>
      </c>
    </row>
    <row r="20" spans="1:7" x14ac:dyDescent="0.25">
      <c r="A20" s="65" t="s">
        <v>32</v>
      </c>
      <c r="B20" s="152">
        <v>43.430699999999995</v>
      </c>
      <c r="C20" s="156">
        <v>12.932</v>
      </c>
      <c r="D20" s="155">
        <v>56.362699999999997</v>
      </c>
      <c r="E20" s="157">
        <v>1.8351</v>
      </c>
      <c r="F20" s="155">
        <v>0.96989999999999998</v>
      </c>
      <c r="G20" s="156">
        <v>2.8049999999999997</v>
      </c>
    </row>
    <row r="21" spans="1:7" x14ac:dyDescent="0.25">
      <c r="A21" s="66" t="s">
        <v>62</v>
      </c>
      <c r="B21" s="153">
        <v>87.779899999999998</v>
      </c>
      <c r="C21" s="156">
        <v>56.21350000000001</v>
      </c>
      <c r="D21" s="153">
        <v>143.99340000000001</v>
      </c>
      <c r="E21" s="158">
        <v>4.1283000000000003</v>
      </c>
      <c r="F21" s="155">
        <v>4.3235999999999999</v>
      </c>
      <c r="G21" s="158">
        <v>8.4519000000000002</v>
      </c>
    </row>
    <row r="22" spans="1:7" x14ac:dyDescent="0.25">
      <c r="A22" s="66"/>
      <c r="B22" s="154"/>
      <c r="C22" s="158"/>
      <c r="D22" s="153"/>
      <c r="E22" s="159"/>
      <c r="F22" s="155"/>
      <c r="G22" s="158"/>
    </row>
    <row r="23" spans="1:7" x14ac:dyDescent="0.25">
      <c r="A23" s="66" t="s">
        <v>7</v>
      </c>
      <c r="B23" s="153">
        <v>209.98750000000001</v>
      </c>
      <c r="C23" s="158">
        <v>20.552</v>
      </c>
      <c r="D23" s="153">
        <v>230.5395</v>
      </c>
      <c r="E23" s="158">
        <v>5.8796499999999998</v>
      </c>
      <c r="F23" s="153">
        <v>0.77069999999999994</v>
      </c>
      <c r="G23" s="158">
        <v>6.6503499999999995</v>
      </c>
    </row>
    <row r="24" spans="1:7" x14ac:dyDescent="0.25">
      <c r="A24" s="66"/>
      <c r="B24" s="154"/>
      <c r="C24" s="158"/>
      <c r="D24" s="153"/>
      <c r="E24" s="159"/>
      <c r="F24" s="154"/>
      <c r="G24" s="158"/>
    </row>
    <row r="25" spans="1:7" x14ac:dyDescent="0.25">
      <c r="A25" s="66" t="s">
        <v>8</v>
      </c>
      <c r="B25" s="153">
        <v>412.02</v>
      </c>
      <c r="C25" s="158">
        <v>38.496000000000002</v>
      </c>
      <c r="D25" s="153">
        <v>450.51599999999996</v>
      </c>
      <c r="E25" s="158">
        <v>4.5780000000000003</v>
      </c>
      <c r="F25" s="153">
        <v>0.64160000000000006</v>
      </c>
      <c r="G25" s="158">
        <v>5.2196000000000007</v>
      </c>
    </row>
    <row r="26" spans="1:7" x14ac:dyDescent="0.25">
      <c r="A26" s="66"/>
      <c r="B26" s="153"/>
      <c r="C26" s="158"/>
      <c r="D26" s="153"/>
      <c r="E26" s="158"/>
      <c r="F26" s="153"/>
      <c r="G26" s="158"/>
    </row>
    <row r="27" spans="1:7" x14ac:dyDescent="0.25">
      <c r="A27" s="65" t="s">
        <v>33</v>
      </c>
      <c r="B27" s="152">
        <v>217.95699999618802</v>
      </c>
      <c r="C27" s="156">
        <v>46.70682</v>
      </c>
      <c r="D27" s="152">
        <v>264.66381999618801</v>
      </c>
      <c r="E27" s="156">
        <v>36.685999983800002</v>
      </c>
      <c r="F27" s="155">
        <v>3.60012</v>
      </c>
      <c r="G27" s="156">
        <v>40.286119983799999</v>
      </c>
    </row>
    <row r="28" spans="1:7" x14ac:dyDescent="0.25">
      <c r="A28" s="65" t="s">
        <v>34</v>
      </c>
      <c r="B28" s="155">
        <v>119.57399998514599</v>
      </c>
      <c r="C28" s="156">
        <v>27.534959999999998</v>
      </c>
      <c r="D28" s="155">
        <v>147.10895998514599</v>
      </c>
      <c r="E28" s="156">
        <v>17.988999987522</v>
      </c>
      <c r="F28" s="155">
        <v>2.1643199999999996</v>
      </c>
      <c r="G28" s="156">
        <v>20.153319987522</v>
      </c>
    </row>
    <row r="29" spans="1:7" x14ac:dyDescent="0.25">
      <c r="A29" s="65" t="s">
        <v>35</v>
      </c>
      <c r="B29" s="152">
        <v>392.00299974367999</v>
      </c>
      <c r="C29" s="156">
        <v>89.834279999999993</v>
      </c>
      <c r="D29" s="152">
        <v>481.83727974367997</v>
      </c>
      <c r="E29" s="156">
        <v>57.057999985428005</v>
      </c>
      <c r="F29" s="155">
        <v>12.35412</v>
      </c>
      <c r="G29" s="156">
        <v>69.412119985428006</v>
      </c>
    </row>
    <row r="30" spans="1:7" x14ac:dyDescent="0.25">
      <c r="A30" s="66" t="s">
        <v>66</v>
      </c>
      <c r="B30" s="153">
        <v>729.53399972501393</v>
      </c>
      <c r="C30" s="158">
        <v>164.07605999999998</v>
      </c>
      <c r="D30" s="153">
        <v>893.61005972501403</v>
      </c>
      <c r="E30" s="158">
        <v>111.73299995675001</v>
      </c>
      <c r="F30" s="153">
        <v>18.118559999999999</v>
      </c>
      <c r="G30" s="158">
        <v>129.85155995675001</v>
      </c>
    </row>
    <row r="31" spans="1:7" x14ac:dyDescent="0.25">
      <c r="A31" s="66"/>
      <c r="B31" s="153"/>
      <c r="C31" s="158"/>
      <c r="D31" s="153"/>
      <c r="E31" s="158"/>
      <c r="F31" s="153"/>
      <c r="G31" s="158"/>
    </row>
    <row r="32" spans="1:7" x14ac:dyDescent="0.25">
      <c r="A32" s="65" t="s">
        <v>36</v>
      </c>
      <c r="B32" s="152">
        <v>202.44450000000001</v>
      </c>
      <c r="C32" s="156">
        <v>31.907250000000001</v>
      </c>
      <c r="D32" s="155">
        <v>234.35175000000001</v>
      </c>
      <c r="E32" s="156">
        <v>6.2344499999999998</v>
      </c>
      <c r="F32" s="155">
        <v>0.82998000000000005</v>
      </c>
      <c r="G32" s="156">
        <v>7.0644299999999998</v>
      </c>
    </row>
    <row r="33" spans="1:7" x14ac:dyDescent="0.25">
      <c r="A33" s="65" t="s">
        <v>37</v>
      </c>
      <c r="B33" s="152">
        <v>143.39519999999999</v>
      </c>
      <c r="C33" s="156">
        <v>22.673639999999999</v>
      </c>
      <c r="D33" s="152">
        <v>166.06883999999999</v>
      </c>
      <c r="E33" s="157">
        <v>4.3937759999999999</v>
      </c>
      <c r="F33" s="152">
        <v>0.58739999999999992</v>
      </c>
      <c r="G33" s="156">
        <v>4.9811759999999996</v>
      </c>
    </row>
    <row r="34" spans="1:7" x14ac:dyDescent="0.25">
      <c r="A34" s="65" t="s">
        <v>38</v>
      </c>
      <c r="B34" s="152">
        <v>493.87599999999998</v>
      </c>
      <c r="C34" s="156">
        <v>16.585439999999998</v>
      </c>
      <c r="D34" s="152">
        <v>510.46143999999998</v>
      </c>
      <c r="E34" s="156">
        <v>14.6076</v>
      </c>
      <c r="F34" s="155">
        <v>0.44379999999999997</v>
      </c>
      <c r="G34" s="156">
        <v>15.051399999999999</v>
      </c>
    </row>
    <row r="35" spans="1:7" x14ac:dyDescent="0.25">
      <c r="A35" s="65" t="s">
        <v>39</v>
      </c>
      <c r="B35" s="152">
        <v>914.05700000000002</v>
      </c>
      <c r="C35" s="156">
        <v>24.208290000000002</v>
      </c>
      <c r="D35" s="155">
        <v>938.26529000000005</v>
      </c>
      <c r="E35" s="156">
        <v>33.73113</v>
      </c>
      <c r="F35" s="155">
        <v>0.63085750000000007</v>
      </c>
      <c r="G35" s="156">
        <v>34.361987499999998</v>
      </c>
    </row>
    <row r="36" spans="1:7" x14ac:dyDescent="0.25">
      <c r="A36" s="66" t="s">
        <v>9</v>
      </c>
      <c r="B36" s="153">
        <v>1753.7727</v>
      </c>
      <c r="C36" s="158">
        <v>95.374619999999993</v>
      </c>
      <c r="D36" s="153">
        <v>1849.14732</v>
      </c>
      <c r="E36" s="158">
        <v>58.966955999999996</v>
      </c>
      <c r="F36" s="153">
        <v>2.4920375000000003</v>
      </c>
      <c r="G36" s="158">
        <v>61.458993499999998</v>
      </c>
    </row>
    <row r="37" spans="1:7" x14ac:dyDescent="0.25">
      <c r="A37" s="66"/>
      <c r="B37" s="154"/>
      <c r="C37" s="158"/>
      <c r="D37" s="153"/>
      <c r="E37" s="158"/>
      <c r="F37" s="153"/>
      <c r="G37" s="158"/>
    </row>
    <row r="38" spans="1:7" x14ac:dyDescent="0.25">
      <c r="A38" s="66" t="s">
        <v>10</v>
      </c>
      <c r="B38" s="153">
        <v>0</v>
      </c>
      <c r="C38" s="158">
        <v>40.10895</v>
      </c>
      <c r="D38" s="153">
        <v>40.10895</v>
      </c>
      <c r="E38" s="158">
        <v>0</v>
      </c>
      <c r="F38" s="153">
        <v>0</v>
      </c>
      <c r="G38" s="158">
        <v>0</v>
      </c>
    </row>
    <row r="39" spans="1:7" x14ac:dyDescent="0.25">
      <c r="A39" s="66"/>
      <c r="B39" s="154"/>
      <c r="C39" s="158"/>
      <c r="D39" s="154"/>
      <c r="E39" s="159"/>
      <c r="F39" s="154"/>
      <c r="G39" s="158"/>
    </row>
    <row r="40" spans="1:7" x14ac:dyDescent="0.25">
      <c r="A40" s="65" t="s">
        <v>63</v>
      </c>
      <c r="B40" s="155">
        <v>78.677499999999995</v>
      </c>
      <c r="C40" s="156">
        <v>30.303900000000002</v>
      </c>
      <c r="D40" s="155">
        <v>108.98139999999999</v>
      </c>
      <c r="E40" s="156">
        <v>4.5203800000000003</v>
      </c>
      <c r="F40" s="155">
        <v>1.5611100000000002</v>
      </c>
      <c r="G40" s="156">
        <v>6.0814900000000005</v>
      </c>
    </row>
    <row r="41" spans="1:7" x14ac:dyDescent="0.25">
      <c r="A41" s="65" t="s">
        <v>40</v>
      </c>
      <c r="B41" s="152">
        <v>123.55200000000001</v>
      </c>
      <c r="C41" s="156">
        <v>416.6</v>
      </c>
      <c r="D41" s="155">
        <v>540.15200000000004</v>
      </c>
      <c r="E41" s="156">
        <v>2.5272000000000001</v>
      </c>
      <c r="F41" s="155">
        <v>8.3320000000000007</v>
      </c>
      <c r="G41" s="156">
        <v>10.859200000000001</v>
      </c>
    </row>
    <row r="42" spans="1:7" x14ac:dyDescent="0.25">
      <c r="A42" s="65" t="s">
        <v>41</v>
      </c>
      <c r="B42" s="155">
        <v>103.92</v>
      </c>
      <c r="C42" s="156">
        <v>1310.9096399999999</v>
      </c>
      <c r="D42" s="155">
        <v>1414.8296399999999</v>
      </c>
      <c r="E42" s="156">
        <v>4.8495999999999997</v>
      </c>
      <c r="F42" s="155">
        <v>55.179600000000001</v>
      </c>
      <c r="G42" s="156">
        <v>60.029200000000003</v>
      </c>
    </row>
    <row r="43" spans="1:7" x14ac:dyDescent="0.25">
      <c r="A43" s="65" t="s">
        <v>42</v>
      </c>
      <c r="B43" s="152">
        <v>145.49625</v>
      </c>
      <c r="C43" s="157">
        <v>178.05319999999998</v>
      </c>
      <c r="D43" s="155">
        <v>323.54944999999998</v>
      </c>
      <c r="E43" s="156">
        <v>2.7303000000000002</v>
      </c>
      <c r="F43" s="155">
        <v>3.3040799999999999</v>
      </c>
      <c r="G43" s="156">
        <v>6.0343800000000005</v>
      </c>
    </row>
    <row r="44" spans="1:7" x14ac:dyDescent="0.25">
      <c r="A44" s="65" t="s">
        <v>12</v>
      </c>
      <c r="B44" s="152">
        <v>1916.433</v>
      </c>
      <c r="C44" s="156">
        <v>4.7309999999999999</v>
      </c>
      <c r="D44" s="155">
        <v>1921.164</v>
      </c>
      <c r="E44" s="156">
        <v>80.916060000000002</v>
      </c>
      <c r="F44" s="155">
        <v>0.19920000000000002</v>
      </c>
      <c r="G44" s="156">
        <v>81.115260000000006</v>
      </c>
    </row>
    <row r="45" spans="1:7" x14ac:dyDescent="0.25">
      <c r="A45" s="65" t="s">
        <v>43</v>
      </c>
      <c r="B45" s="155">
        <v>70.129800000000003</v>
      </c>
      <c r="C45" s="156">
        <v>31.257000000000001</v>
      </c>
      <c r="D45" s="155">
        <v>101.38680000000001</v>
      </c>
      <c r="E45" s="156">
        <v>3.2367600000000003</v>
      </c>
      <c r="F45" s="153">
        <v>1.4722500000000001</v>
      </c>
      <c r="G45" s="156">
        <v>4.7090100000000001</v>
      </c>
    </row>
    <row r="46" spans="1:7" x14ac:dyDescent="0.25">
      <c r="A46" s="65" t="s">
        <v>44</v>
      </c>
      <c r="B46" s="155">
        <v>110.934</v>
      </c>
      <c r="C46" s="156">
        <v>27.684000000000001</v>
      </c>
      <c r="D46" s="155">
        <v>138.61799999999999</v>
      </c>
      <c r="E46" s="156">
        <v>2.7733499999999998</v>
      </c>
      <c r="F46" s="155">
        <v>0.69210000000000005</v>
      </c>
      <c r="G46" s="156">
        <v>3.4654499999999997</v>
      </c>
    </row>
    <row r="47" spans="1:7" x14ac:dyDescent="0.25">
      <c r="A47" s="65" t="s">
        <v>45</v>
      </c>
      <c r="B47" s="152">
        <v>53.866</v>
      </c>
      <c r="C47" s="156">
        <v>88.54</v>
      </c>
      <c r="D47" s="155">
        <v>142.40600000000001</v>
      </c>
      <c r="E47" s="156">
        <v>2.3420000000000001</v>
      </c>
      <c r="F47" s="155">
        <v>4.66</v>
      </c>
      <c r="G47" s="156">
        <v>7.0020000000000007</v>
      </c>
    </row>
    <row r="48" spans="1:7" x14ac:dyDescent="0.25">
      <c r="A48" s="65" t="s">
        <v>46</v>
      </c>
      <c r="B48" s="152">
        <v>75.591999999999999</v>
      </c>
      <c r="C48" s="156">
        <v>354.11250000000001</v>
      </c>
      <c r="D48" s="155">
        <v>429.7045</v>
      </c>
      <c r="E48" s="156">
        <v>1.7867200000000001</v>
      </c>
      <c r="F48" s="155">
        <v>8.7684999999999995</v>
      </c>
      <c r="G48" s="156">
        <v>10.55522</v>
      </c>
    </row>
    <row r="49" spans="1:7" x14ac:dyDescent="0.25">
      <c r="A49" s="66" t="s">
        <v>64</v>
      </c>
      <c r="B49" s="153">
        <v>2678.6005500000006</v>
      </c>
      <c r="C49" s="158">
        <v>2442.1912400000001</v>
      </c>
      <c r="D49" s="153">
        <v>5120.7917900000002</v>
      </c>
      <c r="E49" s="158">
        <v>105.68237000000001</v>
      </c>
      <c r="F49" s="153">
        <v>84.168840000000003</v>
      </c>
      <c r="G49" s="158">
        <v>189.85121000000001</v>
      </c>
    </row>
    <row r="50" spans="1:7" x14ac:dyDescent="0.25">
      <c r="A50" s="66"/>
      <c r="B50" s="153"/>
      <c r="C50" s="158"/>
      <c r="D50" s="153"/>
      <c r="E50" s="158"/>
      <c r="F50" s="153"/>
      <c r="G50" s="158"/>
    </row>
    <row r="51" spans="1:7" x14ac:dyDescent="0.25">
      <c r="A51" s="66" t="s">
        <v>13</v>
      </c>
      <c r="B51" s="153">
        <v>232.54</v>
      </c>
      <c r="C51" s="158">
        <v>59.795999999999999</v>
      </c>
      <c r="D51" s="153">
        <v>292.33600000000001</v>
      </c>
      <c r="E51" s="158">
        <v>8.1388999999999996</v>
      </c>
      <c r="F51" s="153">
        <v>4.9829999999999997</v>
      </c>
      <c r="G51" s="158">
        <v>13.1219</v>
      </c>
    </row>
    <row r="52" spans="1:7" x14ac:dyDescent="0.25">
      <c r="A52" s="66"/>
      <c r="B52" s="153"/>
      <c r="C52" s="158"/>
      <c r="D52" s="153"/>
      <c r="E52" s="159"/>
      <c r="F52" s="154"/>
      <c r="G52" s="158"/>
    </row>
    <row r="53" spans="1:7" x14ac:dyDescent="0.25">
      <c r="A53" s="65" t="s">
        <v>47</v>
      </c>
      <c r="B53" s="152">
        <v>290.89800000000002</v>
      </c>
      <c r="C53" s="156">
        <v>5.24</v>
      </c>
      <c r="D53" s="152">
        <v>296.13800000000003</v>
      </c>
      <c r="E53" s="156">
        <v>14.5449</v>
      </c>
      <c r="F53" s="155">
        <v>0.26200000000000001</v>
      </c>
      <c r="G53" s="156">
        <v>14.806900000000001</v>
      </c>
    </row>
    <row r="54" spans="1:7" x14ac:dyDescent="0.25">
      <c r="A54" s="65" t="s">
        <v>14</v>
      </c>
      <c r="B54" s="155">
        <v>678.90599999999995</v>
      </c>
      <c r="C54" s="156">
        <v>60</v>
      </c>
      <c r="D54" s="152">
        <v>738.90599999999995</v>
      </c>
      <c r="E54" s="156">
        <v>30.1736</v>
      </c>
      <c r="F54" s="155">
        <v>3</v>
      </c>
      <c r="G54" s="156">
        <v>33.1736</v>
      </c>
    </row>
    <row r="55" spans="1:7" x14ac:dyDescent="0.25">
      <c r="A55" s="65" t="s">
        <v>48</v>
      </c>
      <c r="B55" s="155">
        <v>582.44799999999998</v>
      </c>
      <c r="C55" s="156">
        <v>34.537500000000001</v>
      </c>
      <c r="D55" s="152">
        <v>616.9855</v>
      </c>
      <c r="E55" s="156">
        <v>21.841799999999999</v>
      </c>
      <c r="F55" s="155">
        <v>1.3815</v>
      </c>
      <c r="G55" s="156">
        <v>23.223299999999998</v>
      </c>
    </row>
    <row r="56" spans="1:7" x14ac:dyDescent="0.25">
      <c r="A56" s="65" t="s">
        <v>49</v>
      </c>
      <c r="B56" s="152">
        <v>823.48</v>
      </c>
      <c r="C56" s="156">
        <v>501.02499999999998</v>
      </c>
      <c r="D56" s="152">
        <v>1324.5050000000001</v>
      </c>
      <c r="E56" s="156">
        <v>7.0583999999999998</v>
      </c>
      <c r="F56" s="155">
        <v>6.0122999999999998</v>
      </c>
      <c r="G56" s="156">
        <v>13.070699999999999</v>
      </c>
    </row>
    <row r="57" spans="1:7" x14ac:dyDescent="0.25">
      <c r="A57" s="65" t="s">
        <v>15</v>
      </c>
      <c r="B57" s="155">
        <v>572.91999999999996</v>
      </c>
      <c r="C57" s="156">
        <v>75.816000000000003</v>
      </c>
      <c r="D57" s="155">
        <v>648.73599999999999</v>
      </c>
      <c r="E57" s="156">
        <v>20.052199999999996</v>
      </c>
      <c r="F57" s="155">
        <v>3.1589999999999998</v>
      </c>
      <c r="G57" s="156">
        <v>23.211199999999995</v>
      </c>
    </row>
    <row r="58" spans="1:7" x14ac:dyDescent="0.25">
      <c r="A58" s="66" t="s">
        <v>50</v>
      </c>
      <c r="B58" s="153">
        <v>2948.652</v>
      </c>
      <c r="C58" s="158">
        <v>676.61850000000004</v>
      </c>
      <c r="D58" s="153">
        <v>3625.2704999999996</v>
      </c>
      <c r="E58" s="158">
        <v>93.670900000000003</v>
      </c>
      <c r="F58" s="153">
        <v>13.814799999999998</v>
      </c>
      <c r="G58" s="158">
        <v>107.48569999999999</v>
      </c>
    </row>
    <row r="59" spans="1:7" x14ac:dyDescent="0.25">
      <c r="A59" s="66"/>
      <c r="B59" s="153"/>
      <c r="C59" s="158"/>
      <c r="D59" s="153"/>
      <c r="E59" s="158"/>
      <c r="F59" s="153"/>
      <c r="G59" s="158"/>
    </row>
    <row r="60" spans="1:7" x14ac:dyDescent="0.25">
      <c r="A60" s="65" t="s">
        <v>51</v>
      </c>
      <c r="B60" s="152">
        <v>607.26</v>
      </c>
      <c r="C60" s="156">
        <v>6.5232000000000001</v>
      </c>
      <c r="D60" s="152">
        <v>613.78319999999997</v>
      </c>
      <c r="E60" s="157">
        <v>26.314600000000002</v>
      </c>
      <c r="F60" s="155">
        <v>0.88334999999999997</v>
      </c>
      <c r="G60" s="156">
        <v>27.197950000000002</v>
      </c>
    </row>
    <row r="61" spans="1:7" x14ac:dyDescent="0.25">
      <c r="A61" s="65" t="s">
        <v>52</v>
      </c>
      <c r="B61" s="152">
        <v>903.82500000000005</v>
      </c>
      <c r="C61" s="156">
        <v>15.834</v>
      </c>
      <c r="D61" s="152">
        <v>919.65899999999999</v>
      </c>
      <c r="E61" s="156">
        <v>41.715000000000003</v>
      </c>
      <c r="F61" s="153">
        <v>0.73080000000000001</v>
      </c>
      <c r="G61" s="156">
        <v>42.445800000000006</v>
      </c>
    </row>
    <row r="62" spans="1:7" x14ac:dyDescent="0.25">
      <c r="A62" s="65" t="s">
        <v>53</v>
      </c>
      <c r="B62" s="155">
        <v>2991.6963358962744</v>
      </c>
      <c r="C62" s="156">
        <v>9.0220000000000002</v>
      </c>
      <c r="D62" s="155">
        <v>3000.7183358962743</v>
      </c>
      <c r="E62" s="156">
        <v>195.63636349354738</v>
      </c>
      <c r="F62" s="155">
        <v>1.6656000000000002</v>
      </c>
      <c r="G62" s="156">
        <v>197.30196349354739</v>
      </c>
    </row>
    <row r="63" spans="1:7" x14ac:dyDescent="0.25">
      <c r="A63" s="66" t="s">
        <v>16</v>
      </c>
      <c r="B63" s="153">
        <v>4502.781335896274</v>
      </c>
      <c r="C63" s="158">
        <v>31.379199999999997</v>
      </c>
      <c r="D63" s="153">
        <v>4534.1605358962743</v>
      </c>
      <c r="E63" s="158">
        <v>263.66596349354739</v>
      </c>
      <c r="F63" s="153">
        <v>3.2797499999999999</v>
      </c>
      <c r="G63" s="158">
        <v>266.94571349354737</v>
      </c>
    </row>
    <row r="64" spans="1:7" x14ac:dyDescent="0.25">
      <c r="A64" s="66"/>
      <c r="B64" s="153"/>
      <c r="C64" s="158"/>
      <c r="D64" s="153"/>
      <c r="E64" s="158"/>
      <c r="F64" s="153"/>
      <c r="G64" s="158"/>
    </row>
    <row r="65" spans="1:7" x14ac:dyDescent="0.25">
      <c r="A65" s="66" t="s">
        <v>17</v>
      </c>
      <c r="B65" s="153">
        <v>785.72799999999995</v>
      </c>
      <c r="C65" s="158">
        <v>17.233000000000001</v>
      </c>
      <c r="D65" s="153">
        <v>802.9609999999999</v>
      </c>
      <c r="E65" s="158">
        <v>134.55592000000001</v>
      </c>
      <c r="F65" s="153">
        <v>13.604557499999999</v>
      </c>
      <c r="G65" s="158">
        <v>148.16047750000001</v>
      </c>
    </row>
    <row r="66" spans="1:7" x14ac:dyDescent="0.25">
      <c r="A66" s="66"/>
      <c r="B66" s="154"/>
      <c r="C66" s="158"/>
      <c r="D66" s="153"/>
      <c r="E66" s="158"/>
      <c r="F66" s="153"/>
      <c r="G66" s="158"/>
    </row>
    <row r="67" spans="1:7" x14ac:dyDescent="0.25">
      <c r="A67" s="65" t="s">
        <v>18</v>
      </c>
      <c r="B67" s="155">
        <v>2195.1289200000001</v>
      </c>
      <c r="C67" s="156">
        <v>23.674949999999995</v>
      </c>
      <c r="D67" s="155">
        <v>2218.8038700000002</v>
      </c>
      <c r="E67" s="156">
        <v>164.93455000000003</v>
      </c>
      <c r="F67" s="155">
        <v>1.74021</v>
      </c>
      <c r="G67" s="156">
        <v>166.67476000000002</v>
      </c>
    </row>
    <row r="68" spans="1:7" x14ac:dyDescent="0.25">
      <c r="A68" s="65" t="s">
        <v>19</v>
      </c>
      <c r="B68" s="155">
        <v>2736.6547569103259</v>
      </c>
      <c r="C68" s="156">
        <v>104.35576644213079</v>
      </c>
      <c r="D68" s="155">
        <v>2841.0105233524569</v>
      </c>
      <c r="E68" s="156">
        <v>167.42604185769514</v>
      </c>
      <c r="F68" s="155">
        <v>6.3861665138438868</v>
      </c>
      <c r="G68" s="156">
        <v>173.81220837153901</v>
      </c>
    </row>
    <row r="69" spans="1:7" x14ac:dyDescent="0.25">
      <c r="A69" s="66" t="s">
        <v>20</v>
      </c>
      <c r="B69" s="153">
        <v>4931.783676910326</v>
      </c>
      <c r="C69" s="158">
        <v>128.03071644213077</v>
      </c>
      <c r="D69" s="153">
        <v>5059.814393352457</v>
      </c>
      <c r="E69" s="158">
        <v>332.36059185769517</v>
      </c>
      <c r="F69" s="153">
        <v>8.126376513843887</v>
      </c>
      <c r="G69" s="158">
        <v>340.48696837153904</v>
      </c>
    </row>
    <row r="70" spans="1:7" x14ac:dyDescent="0.25">
      <c r="A70" s="66"/>
      <c r="B70" s="153"/>
      <c r="C70" s="158"/>
      <c r="D70" s="153"/>
      <c r="E70" s="156"/>
      <c r="F70" s="155"/>
      <c r="G70" s="156"/>
    </row>
    <row r="71" spans="1:7" x14ac:dyDescent="0.25">
      <c r="A71" s="65" t="s">
        <v>54</v>
      </c>
      <c r="B71" s="155">
        <v>1275.3599999999999</v>
      </c>
      <c r="C71" s="156">
        <v>2.8769999999999998</v>
      </c>
      <c r="D71" s="155">
        <v>1278.2369999999999</v>
      </c>
      <c r="E71" s="158">
        <v>47.826000000000001</v>
      </c>
      <c r="F71" s="153">
        <v>0.15618000000000001</v>
      </c>
      <c r="G71" s="158">
        <v>47.98218</v>
      </c>
    </row>
    <row r="72" spans="1:7" x14ac:dyDescent="0.25">
      <c r="A72" s="65" t="s">
        <v>21</v>
      </c>
      <c r="B72" s="155">
        <v>592.76400000000001</v>
      </c>
      <c r="C72" s="156">
        <v>28.347000000000001</v>
      </c>
      <c r="D72" s="155">
        <v>621.11099999999999</v>
      </c>
      <c r="E72" s="157">
        <v>24.698499999999999</v>
      </c>
      <c r="F72" s="152">
        <v>1.2885</v>
      </c>
      <c r="G72" s="156">
        <v>25.986999999999998</v>
      </c>
    </row>
    <row r="73" spans="1:7" x14ac:dyDescent="0.25">
      <c r="A73" s="65" t="s">
        <v>22</v>
      </c>
      <c r="B73" s="155">
        <v>847.52200000000005</v>
      </c>
      <c r="C73" s="156">
        <v>3.2549999999999999</v>
      </c>
      <c r="D73" s="155">
        <v>850.77700000000004</v>
      </c>
      <c r="E73" s="157">
        <v>65.194000000000003</v>
      </c>
      <c r="F73" s="155">
        <v>0.23250000000000001</v>
      </c>
      <c r="G73" s="156">
        <v>65.426500000000004</v>
      </c>
    </row>
    <row r="74" spans="1:7" x14ac:dyDescent="0.25">
      <c r="A74" s="65" t="s">
        <v>55</v>
      </c>
      <c r="B74" s="152">
        <v>497.57</v>
      </c>
      <c r="C74" s="156">
        <v>9.5579999999999998</v>
      </c>
      <c r="D74" s="155">
        <v>507.12799999999999</v>
      </c>
      <c r="E74" s="157">
        <v>49.756999999999998</v>
      </c>
      <c r="F74" s="152">
        <v>0.84960000000000002</v>
      </c>
      <c r="G74" s="156">
        <v>50.6066</v>
      </c>
    </row>
    <row r="75" spans="1:7" x14ac:dyDescent="0.25">
      <c r="A75" s="65" t="s">
        <v>23</v>
      </c>
      <c r="B75" s="155">
        <v>864.48</v>
      </c>
      <c r="C75" s="156">
        <v>13.65</v>
      </c>
      <c r="D75" s="155">
        <v>878.13</v>
      </c>
      <c r="E75" s="156">
        <v>17.2896</v>
      </c>
      <c r="F75" s="155">
        <v>0.40949999999999998</v>
      </c>
      <c r="G75" s="156">
        <v>17.699100000000001</v>
      </c>
    </row>
    <row r="76" spans="1:7" x14ac:dyDescent="0.25">
      <c r="A76" s="65" t="s">
        <v>56</v>
      </c>
      <c r="B76" s="155">
        <v>439.46927999999997</v>
      </c>
      <c r="C76" s="156">
        <v>36.180450000000008</v>
      </c>
      <c r="D76" s="155">
        <v>475.64972999999998</v>
      </c>
      <c r="E76" s="157">
        <v>13.095600000000001</v>
      </c>
      <c r="F76" s="152">
        <v>0.53976000000000002</v>
      </c>
      <c r="G76" s="156">
        <v>13.63536</v>
      </c>
    </row>
    <row r="77" spans="1:7" x14ac:dyDescent="0.25">
      <c r="A77" s="65" t="s">
        <v>57</v>
      </c>
      <c r="B77" s="155">
        <v>253.15600000000001</v>
      </c>
      <c r="C77" s="156">
        <v>1.3340000000000001</v>
      </c>
      <c r="D77" s="155">
        <v>254.49</v>
      </c>
      <c r="E77" s="156">
        <v>6.3289000000000009</v>
      </c>
      <c r="F77" s="155">
        <v>0</v>
      </c>
      <c r="G77" s="156">
        <v>6.3289000000000009</v>
      </c>
    </row>
    <row r="78" spans="1:7" x14ac:dyDescent="0.25">
      <c r="A78" s="65" t="s">
        <v>24</v>
      </c>
      <c r="B78" s="155">
        <v>1551.33</v>
      </c>
      <c r="C78" s="156">
        <v>7.74</v>
      </c>
      <c r="D78" s="155">
        <v>1559.07</v>
      </c>
      <c r="E78" s="156">
        <v>38.783250000000002</v>
      </c>
      <c r="F78" s="155">
        <v>0.3483</v>
      </c>
      <c r="G78" s="156">
        <v>39.131550000000004</v>
      </c>
    </row>
    <row r="79" spans="1:7" x14ac:dyDescent="0.25">
      <c r="A79" s="66" t="s">
        <v>65</v>
      </c>
      <c r="B79" s="153">
        <v>6321.65128</v>
      </c>
      <c r="C79" s="158">
        <v>102.94145</v>
      </c>
      <c r="D79" s="153">
        <v>6424.5927299999994</v>
      </c>
      <c r="E79" s="158">
        <v>262.97284999999999</v>
      </c>
      <c r="F79" s="153">
        <v>3.8243400000000003</v>
      </c>
      <c r="G79" s="158">
        <v>266.79719</v>
      </c>
    </row>
    <row r="80" spans="1:7" x14ac:dyDescent="0.25">
      <c r="A80" s="66"/>
      <c r="B80" s="153"/>
      <c r="C80" s="158"/>
      <c r="D80" s="153"/>
      <c r="E80" s="158"/>
      <c r="F80" s="153"/>
      <c r="G80" s="158"/>
    </row>
    <row r="81" spans="1:7" x14ac:dyDescent="0.25">
      <c r="A81" s="65" t="s">
        <v>58</v>
      </c>
      <c r="B81" s="152">
        <v>25.930199999999996</v>
      </c>
      <c r="C81" s="156">
        <v>21.800049999999999</v>
      </c>
      <c r="D81" s="155">
        <v>47.730249999999998</v>
      </c>
      <c r="E81" s="157">
        <v>2.1420599999999999</v>
      </c>
      <c r="F81" s="153">
        <v>1.7660799999999999</v>
      </c>
      <c r="G81" s="156">
        <v>3.9081399999999995</v>
      </c>
    </row>
    <row r="82" spans="1:7" x14ac:dyDescent="0.25">
      <c r="A82" s="65" t="s">
        <v>59</v>
      </c>
      <c r="B82" s="152">
        <v>54.8035</v>
      </c>
      <c r="C82" s="156">
        <v>38.836400000000005</v>
      </c>
      <c r="D82" s="155">
        <v>93.639900000000011</v>
      </c>
      <c r="E82" s="156">
        <v>4.46075</v>
      </c>
      <c r="F82" s="153">
        <v>3.1462400000000001</v>
      </c>
      <c r="G82" s="156">
        <v>7.6069899999999997</v>
      </c>
    </row>
    <row r="83" spans="1:7" x14ac:dyDescent="0.25">
      <c r="A83" s="66" t="s">
        <v>25</v>
      </c>
      <c r="B83" s="153">
        <v>80.733699999999999</v>
      </c>
      <c r="C83" s="158">
        <v>60.636450000000004</v>
      </c>
      <c r="D83" s="153">
        <v>141.37015000000002</v>
      </c>
      <c r="E83" s="158">
        <v>6.6028099999999998</v>
      </c>
      <c r="F83" s="153">
        <v>4.9123200000000002</v>
      </c>
      <c r="G83" s="158">
        <v>11.515129999999999</v>
      </c>
    </row>
    <row r="84" spans="1:7" ht="13.8" thickBot="1" x14ac:dyDescent="0.3">
      <c r="A84" s="81"/>
      <c r="B84" s="161"/>
      <c r="C84" s="162"/>
      <c r="D84" s="163"/>
      <c r="E84" s="162"/>
      <c r="F84" s="163"/>
      <c r="G84" s="162"/>
    </row>
    <row r="85" spans="1:7" ht="13.8" thickTop="1" x14ac:dyDescent="0.25">
      <c r="A85" s="172" t="s">
        <v>26</v>
      </c>
      <c r="B85" s="177">
        <v>26341.100322531616</v>
      </c>
      <c r="C85" s="165">
        <v>6839.5324264421306</v>
      </c>
      <c r="D85" s="176">
        <v>33180.632748973745</v>
      </c>
      <c r="E85" s="178">
        <v>1420.0579713079928</v>
      </c>
      <c r="F85" s="176">
        <v>376.86836151384392</v>
      </c>
      <c r="G85" s="176">
        <v>1796.926332821836</v>
      </c>
    </row>
    <row r="86" spans="1:7" x14ac:dyDescent="0.25">
      <c r="A86" s="409"/>
      <c r="B86" s="409"/>
      <c r="C86" s="409"/>
    </row>
  </sheetData>
  <mergeCells count="12">
    <mergeCell ref="E6:E7"/>
    <mergeCell ref="F6:F7"/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</mergeCells>
  <printOptions horizontalCentered="1"/>
  <pageMargins left="0.78740157480314965" right="0.78740157480314965" top="0.59055118110236227" bottom="0.98425196850393704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18</vt:i4>
      </vt:variant>
    </vt:vector>
  </HeadingPairs>
  <TitlesOfParts>
    <vt:vector size="37" baseType="lpstr">
      <vt:lpstr>8.3.1.1</vt:lpstr>
      <vt:lpstr>8.3.1.2</vt:lpstr>
      <vt:lpstr>8.3.1.3</vt:lpstr>
      <vt:lpstr>8.3.1.4</vt:lpstr>
      <vt:lpstr>8.3.1.5</vt:lpstr>
      <vt:lpstr>8.3.1.6</vt:lpstr>
      <vt:lpstr>8.3.1.7</vt:lpstr>
      <vt:lpstr>8.3.1.8</vt:lpstr>
      <vt:lpstr>8.3.2.1</vt:lpstr>
      <vt:lpstr>8.3.2.1 bis</vt:lpstr>
      <vt:lpstr>8.3.2.2</vt:lpstr>
      <vt:lpstr>8.3.2.3 </vt:lpstr>
      <vt:lpstr>8.3.2.4</vt:lpstr>
      <vt:lpstr>8.3.3.1 </vt:lpstr>
      <vt:lpstr>8.3.3.2</vt:lpstr>
      <vt:lpstr>8.3.3.3</vt:lpstr>
      <vt:lpstr>8.3.4.1</vt:lpstr>
      <vt:lpstr>8.3.4.2</vt:lpstr>
      <vt:lpstr>8.3.4.3</vt:lpstr>
      <vt:lpstr>'8.3.1.1'!Área_de_impresión</vt:lpstr>
      <vt:lpstr>'8.3.1.2'!Área_de_impresión</vt:lpstr>
      <vt:lpstr>'8.3.1.3'!Área_de_impresión</vt:lpstr>
      <vt:lpstr>'8.3.1.4'!Área_de_impresión</vt:lpstr>
      <vt:lpstr>'8.3.1.5'!Área_de_impresión</vt:lpstr>
      <vt:lpstr>'8.3.1.6'!Área_de_impresión</vt:lpstr>
      <vt:lpstr>'8.3.1.7'!Área_de_impresión</vt:lpstr>
      <vt:lpstr>'8.3.1.8'!Área_de_impresión</vt:lpstr>
      <vt:lpstr>'8.3.2.1'!Área_de_impresión</vt:lpstr>
      <vt:lpstr>'8.3.2.2'!Área_de_impresión</vt:lpstr>
      <vt:lpstr>'8.3.2.3 '!Área_de_impresión</vt:lpstr>
      <vt:lpstr>'8.3.2.4'!Área_de_impresión</vt:lpstr>
      <vt:lpstr>'8.3.3.1 '!Área_de_impresión</vt:lpstr>
      <vt:lpstr>'8.3.3.2'!Área_de_impresión</vt:lpstr>
      <vt:lpstr>'8.3.3.3'!Área_de_impresión</vt:lpstr>
      <vt:lpstr>'8.3.4.1'!Área_de_impresión</vt:lpstr>
      <vt:lpstr>'8.3.4.2'!Área_de_impresión</vt:lpstr>
      <vt:lpstr>'8.3.4.3'!Área_de_impresión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Lastras Gutiérrez, Alejandro</cp:lastModifiedBy>
  <cp:lastPrinted>2025-06-09T10:37:08Z</cp:lastPrinted>
  <dcterms:created xsi:type="dcterms:W3CDTF">2003-08-07T08:19:34Z</dcterms:created>
  <dcterms:modified xsi:type="dcterms:W3CDTF">2025-07-16T16:04:23Z</dcterms:modified>
</cp:coreProperties>
</file>