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lamas\Desktop\IRENE\ECOLÓGICO\ESTADISTICAS\SECRETO ESTADISTICO CAMBIO DOCUMENTOS\EXCELS\"/>
    </mc:Choice>
  </mc:AlternateContent>
  <xr:revisionPtr revIDLastSave="0" documentId="8_{FD1B7331-1D37-4F90-B772-EAE43A094609}" xr6:coauthVersionLast="47" xr6:coauthVersionMax="47" xr10:uidLastSave="{00000000-0000-0000-0000-000000000000}"/>
  <bookViews>
    <workbookView xWindow="-108" yWindow="-108" windowWidth="23256" windowHeight="12456" tabRatio="875" xr2:uid="{158A1B39-BE65-4DC5-81AE-BD215CF63861}"/>
  </bookViews>
  <sheets>
    <sheet name="operadores" sheetId="1" r:id="rId1"/>
    <sheet name="superficies" sheetId="2" r:id="rId2"/>
    <sheet name="superf_cultivo" sheetId="3" r:id="rId3"/>
    <sheet name="superf_cultivo2" sheetId="4" r:id="rId4"/>
    <sheet name="superf_cultivo3" sheetId="5" r:id="rId5"/>
    <sheet name="superf_cultivo4" sheetId="6" r:id="rId6"/>
    <sheet name="Nº explotaciones ganaderas" sheetId="7" r:id="rId7"/>
    <sheet name="nº cabezas" sheetId="8" r:id="rId8"/>
    <sheet name="produccion" sheetId="9" r:id="rId9"/>
    <sheet name="acuicultura" sheetId="10" r:id="rId10"/>
    <sheet name="industrias_vegetal" sheetId="11" r:id="rId11"/>
    <sheet name="industria_animal" sheetId="12" r:id="rId12"/>
  </sheets>
  <definedNames>
    <definedName name="_xlnm._FilterDatabase" localSheetId="11" hidden="1">industria_animal!$A$7:$G$25</definedName>
    <definedName name="_xlnm._FilterDatabase" localSheetId="10" hidden="1">industrias_vegetal!$B$5:$I$25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7" l="1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6" i="7"/>
</calcChain>
</file>

<file path=xl/sharedStrings.xml><?xml version="1.0" encoding="utf-8"?>
<sst xmlns="http://schemas.openxmlformats.org/spreadsheetml/2006/main" count="514" uniqueCount="145">
  <si>
    <t>Nº DE OPERADORES POR ACTIVIDAD DE AGRICULTURA ECOLÓGICA. AÑO 2013</t>
  </si>
  <si>
    <t>COMUNIDAD AUTÓNOMA</t>
  </si>
  <si>
    <t>PRODUCTORES AGRARIOS</t>
  </si>
  <si>
    <t>D</t>
  </si>
  <si>
    <t>E</t>
  </si>
  <si>
    <t>F</t>
  </si>
  <si>
    <t>G</t>
  </si>
  <si>
    <t>COMERCIALIZADORES</t>
  </si>
  <si>
    <t>TOTAL</t>
  </si>
  <si>
    <t>A</t>
  </si>
  <si>
    <t>B</t>
  </si>
  <si>
    <t>C</t>
  </si>
  <si>
    <t>H1</t>
  </si>
  <si>
    <t>H2</t>
  </si>
  <si>
    <t>H3</t>
  </si>
  <si>
    <t>Total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</si>
  <si>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</si>
  <si>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</si>
  <si>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</si>
  <si>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</si>
  <si>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</si>
  <si>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</si>
  <si>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</si>
  <si>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</si>
  <si>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</si>
  <si>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EXTREMADURA</t>
  </si>
  <si>
    <t>GALICIA</t>
  </si>
  <si>
    <t>MADRID</t>
  </si>
  <si>
    <t>MURCIA</t>
  </si>
  <si>
    <t>NAVARRA</t>
  </si>
  <si>
    <t>LA RIOJA</t>
  </si>
  <si>
    <t>PAÍS VASCO</t>
  </si>
  <si>
    <t>C. VALENCIANA</t>
  </si>
  <si>
    <t>TOTAL NACIONAL</t>
  </si>
  <si>
    <t>SUPERFICIE DE AGRICULTURA ECOLÓGICA (ha). Año 2013</t>
  </si>
  <si>
    <t>Comunidad Autónoma</t>
  </si>
  <si>
    <t>Calificada en primer año de Prácticas (a)</t>
  </si>
  <si>
    <t>Calificada en conversión (b)</t>
  </si>
  <si>
    <t>Calificada en agricultura ecológica (c)</t>
  </si>
  <si>
    <t>SUPERFICIE TOTAL (a+b+c)</t>
  </si>
  <si>
    <t>COMUNIDAD VALENCIANA</t>
  </si>
  <si>
    <t>TOTAL NACIONAL (ha)</t>
  </si>
  <si>
    <t>SUPERFICIE DE AGRICULTURA ECOLÓGICA (ha) POR TIPO DE CULTIVO. 
CULTIVOS DE TIERRAS ARABLES. AÑO 2013</t>
  </si>
  <si>
    <t>Cereales para la producción de grano</t>
  </si>
  <si>
    <t>Legumbres secas y proteaginosas para la producción de grano</t>
  </si>
  <si>
    <t>Tubérculos y raíces</t>
  </si>
  <si>
    <t>Cultivos industriales</t>
  </si>
  <si>
    <t>Plantas cosechadas en verde para alimentación animal</t>
  </si>
  <si>
    <t>Otros cultivos de tierras arables</t>
  </si>
  <si>
    <t>TOTAL (cultivos de tierras arables)</t>
  </si>
  <si>
    <t>Hortalizas de hoja y tallo</t>
  </si>
  <si>
    <t>Hortalizas cultivadas por el fruto</t>
  </si>
  <si>
    <t>Hortalizas de bulbos y tubérculos</t>
  </si>
  <si>
    <t>Leguminosas de verdeo para consumo humano</t>
  </si>
  <si>
    <t>Otras hortalizas</t>
  </si>
  <si>
    <t>Total hortalizas frescas</t>
  </si>
  <si>
    <t>Fresas</t>
  </si>
  <si>
    <t>Setas cultivadas</t>
  </si>
  <si>
    <t>TOTAL (hortalizas frescas, fresas y setas cultivadas)</t>
  </si>
  <si>
    <t>SUPERFICIE DE AGRICULTURA ECOLÓGICA (ha) POR TIPO DE CULTIVO
 CULTIVOS PERMANENTES. AÑO 2013</t>
  </si>
  <si>
    <t>Frutales</t>
  </si>
  <si>
    <t>Bayas cultivadas</t>
  </si>
  <si>
    <t>Frutos secos</t>
  </si>
  <si>
    <t>Plataneras y subtropicales</t>
  </si>
  <si>
    <t>Cítricos</t>
  </si>
  <si>
    <t>Viñedos</t>
  </si>
  <si>
    <t>Olivar</t>
  </si>
  <si>
    <t>Otros</t>
  </si>
  <si>
    <t>TOTAL (cultivos permanentes)</t>
  </si>
  <si>
    <t>SUPERFICIE DE AGRICULTURA ECOLÓGICA (ha) POR TIPO DE CULTIVO
 PRADOS Y PASTOS PERMANENTES. BARBECHO. OTRAS SUPERFICIES. AÑO 2013</t>
  </si>
  <si>
    <t>Pastos y praderas (excluidos los pastos pobres)</t>
  </si>
  <si>
    <t>Pastos pobres</t>
  </si>
  <si>
    <t>Dehesa</t>
  </si>
  <si>
    <t>Total (Pastos y prados permanentes)</t>
  </si>
  <si>
    <t>Total (Barbecho)</t>
  </si>
  <si>
    <t>Terreno forestal y plantas silvestres (sin uso ganadero)</t>
  </si>
  <si>
    <t>Otras superficies no incluidas en ningún otro lugar</t>
  </si>
  <si>
    <t>TOTAL (total otras superficies)</t>
  </si>
  <si>
    <t>NÚMERO DE EXPLOTACIONES GANADERAS. AÑO 2013</t>
  </si>
  <si>
    <t>BÓVIDOS</t>
  </si>
  <si>
    <t>PORCINO</t>
  </si>
  <si>
    <t>OVINO</t>
  </si>
  <si>
    <t>CAPRINO</t>
  </si>
  <si>
    <t>AVES DE CORRAL</t>
  </si>
  <si>
    <t>ÉQUIDOS</t>
  </si>
  <si>
    <t>APICULTURA</t>
  </si>
  <si>
    <t>OTRA 
GANADERÍA</t>
  </si>
  <si>
    <t>Pollos</t>
  </si>
  <si>
    <t>Otras</t>
  </si>
  <si>
    <t>Gallinas puesta</t>
  </si>
  <si>
    <t>Aves cría</t>
  </si>
  <si>
    <t>Carne</t>
  </si>
  <si>
    <t>Leche</t>
  </si>
  <si>
    <t>Huevos</t>
  </si>
  <si>
    <t>APICULTURA (nº de colmenas)</t>
  </si>
  <si>
    <t>NÚMERO DE CABEZAS DE GANADO/COLMENAS. Año 2013</t>
  </si>
  <si>
    <t>PRODUCCIÓN DE EXPLOTACIONES GANADERAS ECOLÓGICAS. AÑO 2013</t>
  </si>
  <si>
    <t>CARNE peso en canal (tn)</t>
  </si>
  <si>
    <t>PRODUCTOS LÁCTEOS (tn)</t>
  </si>
  <si>
    <t>Huevos (docenas)</t>
  </si>
  <si>
    <t>Miel (tn)</t>
  </si>
  <si>
    <t>Vacuno</t>
  </si>
  <si>
    <t>Porcino</t>
  </si>
  <si>
    <t>Ovino</t>
  </si>
  <si>
    <t>Caprino</t>
  </si>
  <si>
    <t>Ave</t>
  </si>
  <si>
    <t>Équido</t>
  </si>
  <si>
    <t>Leche cruda</t>
  </si>
  <si>
    <t>Leche para consumo directo</t>
  </si>
  <si>
    <t>Mantequilla</t>
  </si>
  <si>
    <t>Queso</t>
  </si>
  <si>
    <t>Leche acidificada</t>
  </si>
  <si>
    <t>Otros lácteos</t>
  </si>
  <si>
    <t>ACUICULTURA ECOLÓGICA. AÑO 2013</t>
  </si>
  <si>
    <t>Producción de peces, moluscos y crustáceos (tn peso vivo)</t>
  </si>
  <si>
    <t>Producción de algas (tn)</t>
  </si>
  <si>
    <t>Truchas</t>
  </si>
  <si>
    <t>Truchas arco iris</t>
  </si>
  <si>
    <t>Carpas</t>
  </si>
  <si>
    <t>Salmones</t>
  </si>
  <si>
    <t>Mejillones</t>
  </si>
  <si>
    <t>Ostras</t>
  </si>
  <si>
    <t>Esturiones</t>
  </si>
  <si>
    <t>Lubinas</t>
  </si>
  <si>
    <t>ACTIVIDADES INDUSTRIALES DE AGRICULTURA ECOLÓGICA.</t>
  </si>
  <si>
    <t>Relacionadas con la Producción Vegetal</t>
  </si>
  <si>
    <t>Número de industrias. Año 2013</t>
  </si>
  <si>
    <t>Elaboración de aceites y grasas vegetales</t>
  </si>
  <si>
    <t>Manipulación y conservación de frutas y hortalizas</t>
  </si>
  <si>
    <t>Fabricación de productos de molienda, almidones y productos amiláceos</t>
  </si>
  <si>
    <t>Elaboración de productos panadería y farináceos</t>
  </si>
  <si>
    <t>Fabricación de piensos</t>
  </si>
  <si>
    <t>Elaboración de bebidas</t>
  </si>
  <si>
    <t>Elaboración de otros productos alimenticios de origen vegetal</t>
  </si>
  <si>
    <t>TOTAL Industrias relacionadas con la producción vegetal</t>
  </si>
  <si>
    <t>Relacionadas con la Producción Animal</t>
  </si>
  <si>
    <t>Elaboración y conservación de carne y productos cárnicos</t>
  </si>
  <si>
    <t>Elaboración de aceites y grasas animales</t>
  </si>
  <si>
    <t>Elaboración de productos lácteos</t>
  </si>
  <si>
    <t>Elaboración y conservación de pescados, crustáceos y moluscos</t>
  </si>
  <si>
    <t>Elaboración de otros productos alimenticios de origen animal</t>
  </si>
  <si>
    <t>TOTAL Industrias relacionadas con la producción animal</t>
  </si>
  <si>
    <t>SUPERFICIE DE AGRICULTURA ECOLÓGICA (ha) POR TIPO DE CULTIVO
 HORTALIZAS FRESCAS, FRESAS Y SETAS CULTIVADAS. AÑO 2013</t>
  </si>
  <si>
    <t>Nata</t>
  </si>
  <si>
    <t>S.E.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</si>
</sst>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\ _€_-;\-* #,##0\ _€_-;_-* &quot;-&quot;\ _€_-;_-@_-"/>
    <numFmt numFmtId="167" formatCode="#,##0_);\(#,##0\)"/>
    <numFmt numFmtId="168" formatCode="_-* #,##0\ _P_t_s_-;\-* #,##0\ _P_t_s_-;_-* &quot;-&quot;\ _P_t_s_-;_-@_-"/>
    <numFmt numFmtId="169" formatCode="_-* #,##0.00\ _P_t_s_-;\-* #,##0.00\ _P_t_s_-;_-* &quot;-&quot;\ _P_t_s_-;_-@_-"/>
    <numFmt numFmtId="170" formatCode="_-* #,##0.00\ _P_t_s_-;\-* #,##0.00\ _P_t_s_-;_-* &quot;-&quot;??\ _P_t_s_-;_-@_-"/>
    <numFmt numFmtId="171" formatCode="_-* #,##0\ _P_t_s_-;\-* #,##0\ _P_t_s_-;_-* &quot;-&quot;??\ _P_t_s_-;_-@_-"/>
    <numFmt numFmtId="173" formatCode="#,##0.0000"/>
    <numFmt numFmtId="175" formatCode="#,##0_ ;\-#,##0\ "/>
    <numFmt numFmtId="178" formatCode="#,##0.000"/>
  </numFmts>
  <fonts count="2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Arial"/>
      <family val="2"/>
    </font>
    <font>
      <b/>
      <sz val="18"/>
      <name val="Arial"/>
      <family val="2"/>
    </font>
    <font>
      <sz val="12"/>
      <name val="Helv"/>
    </font>
    <font>
      <b/>
      <sz val="24"/>
      <name val="Arial"/>
      <family val="2"/>
    </font>
    <font>
      <sz val="24"/>
      <name val="Helv"/>
    </font>
    <font>
      <sz val="11"/>
      <color theme="1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b/>
      <sz val="12"/>
      <color rgb="FF684300"/>
      <name val="Calibri"/>
      <family val="2"/>
      <scheme val="minor"/>
    </font>
    <font>
      <sz val="12"/>
      <color theme="1" tint="0.24994659260841701"/>
      <name val="Calibri"/>
      <family val="2"/>
      <scheme val="minor"/>
    </font>
    <font>
      <b/>
      <sz val="16"/>
      <color rgb="FF684300"/>
      <name val="Calibri"/>
      <family val="2"/>
      <scheme val="minor"/>
    </font>
    <font>
      <b/>
      <sz val="10"/>
      <color rgb="FF684300"/>
      <name val="Calibri"/>
      <family val="2"/>
      <scheme val="minor"/>
    </font>
    <font>
      <sz val="9"/>
      <color theme="1" tint="0.24994659260841701"/>
      <name val="Calibri"/>
      <family val="2"/>
      <scheme val="minor"/>
    </font>
    <font>
      <b/>
      <sz val="9"/>
      <color theme="1" tint="0.24994659260841701"/>
      <name val="Calibri"/>
      <family val="2"/>
      <scheme val="minor"/>
    </font>
    <font>
      <sz val="10"/>
      <color theme="1" tint="0.24994659260841701"/>
      <name val="Calibri"/>
      <family val="2"/>
      <scheme val="minor"/>
    </font>
    <font>
      <b/>
      <sz val="10"/>
      <color theme="1" tint="0.24994659260841701"/>
      <name val="Calibri"/>
      <family val="2"/>
      <scheme val="minor"/>
    </font>
    <font>
      <b/>
      <sz val="9"/>
      <color rgb="FF684300"/>
      <name val="Calibri"/>
      <family val="2"/>
      <scheme val="minor"/>
    </font>
    <font>
      <b/>
      <sz val="11"/>
      <color rgb="FF6843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4C5"/>
        <bgColor indexed="64"/>
      </patternFill>
    </fill>
    <fill>
      <patternFill patternType="solid">
        <fgColor rgb="FFFCD078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AF"/>
        <bgColor indexed="64"/>
      </patternFill>
    </fill>
    <fill>
      <patternFill patternType="solid">
        <fgColor rgb="FFEEC100"/>
        <bgColor indexed="64"/>
      </patternFill>
    </fill>
    <fill>
      <patternFill patternType="solid">
        <fgColor rgb="FFFFD72D"/>
        <bgColor indexed="64"/>
      </patternFill>
    </fill>
    <fill>
      <patternFill patternType="solid">
        <fgColor rgb="FFFFD629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 tint="-9.9978637043366805E-2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19">
    <xf numFmtId="0" fontId="0" fillId="0" borderId="0"/>
    <xf numFmtId="0" fontId="8" fillId="3" borderId="1" applyNumberFormat="0" applyAlignment="0" applyProtection="0"/>
    <xf numFmtId="0" fontId="8" fillId="3" borderId="1" applyNumberFormat="0" applyAlignment="0" applyProtection="0"/>
    <xf numFmtId="0" fontId="9" fillId="4" borderId="1" applyNumberFormat="0" applyAlignment="0" applyProtection="0"/>
    <xf numFmtId="0" fontId="9" fillId="4" borderId="1" applyNumberFormat="0" applyAlignment="0" applyProtection="0"/>
    <xf numFmtId="164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0" fillId="5" borderId="1" applyNumberFormat="0" applyAlignment="0" applyProtection="0"/>
    <xf numFmtId="0" fontId="10" fillId="5" borderId="1" applyNumberFormat="0" applyAlignment="0" applyProtection="0"/>
    <xf numFmtId="167" fontId="4" fillId="0" borderId="0"/>
    <xf numFmtId="0" fontId="11" fillId="6" borderId="2" applyFill="0">
      <alignment vertical="center"/>
      <protection locked="0"/>
    </xf>
    <xf numFmtId="0" fontId="11" fillId="6" borderId="2" applyFill="0">
      <alignment vertical="center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7" borderId="1" applyAlignment="0" applyProtection="0"/>
    <xf numFmtId="0" fontId="12" fillId="8" borderId="1" applyAlignment="0" applyProtection="0"/>
  </cellStyleXfs>
  <cellXfs count="150">
    <xf numFmtId="0" fontId="0" fillId="0" borderId="0" xfId="0"/>
    <xf numFmtId="169" fontId="3" fillId="0" borderId="0" xfId="6" applyNumberFormat="1" applyFont="1" applyBorder="1" applyAlignment="1">
      <alignment horizontal="center" vertical="center"/>
    </xf>
    <xf numFmtId="0" fontId="13" fillId="7" borderId="1" xfId="17" applyFont="1" applyAlignment="1">
      <alignment horizontal="center" vertical="center" wrapText="1"/>
    </xf>
    <xf numFmtId="0" fontId="14" fillId="3" borderId="1" xfId="1" applyFont="1" applyAlignment="1">
      <alignment horizontal="left" vertical="center" indent="1"/>
    </xf>
    <xf numFmtId="0" fontId="14" fillId="3" borderId="1" xfId="1" applyFont="1" applyAlignment="1">
      <alignment horizontal="left" vertical="center" wrapText="1" indent="1"/>
    </xf>
    <xf numFmtId="168" fontId="15" fillId="4" borderId="1" xfId="3" applyNumberFormat="1" applyFont="1" applyAlignment="1">
      <alignment horizontal="center" vertical="center" wrapText="1"/>
    </xf>
    <xf numFmtId="3" fontId="14" fillId="0" borderId="2" xfId="13" applyNumberFormat="1" applyFont="1" applyFill="1">
      <alignment vertical="center"/>
      <protection locked="0"/>
    </xf>
    <xf numFmtId="171" fontId="15" fillId="4" borderId="1" xfId="3" applyNumberFormat="1" applyFont="1" applyAlignment="1" applyProtection="1">
      <alignment horizontal="center" vertical="center"/>
    </xf>
    <xf numFmtId="171" fontId="15" fillId="4" borderId="1" xfId="3" applyNumberFormat="1" applyFont="1" applyAlignment="1">
      <alignment horizontal="center" vertical="center"/>
    </xf>
    <xf numFmtId="0" fontId="11" fillId="6" borderId="2" xfId="13">
      <alignment vertical="center"/>
      <protection locked="0"/>
    </xf>
    <xf numFmtId="168" fontId="16" fillId="3" borderId="1" xfId="1" applyNumberFormat="1" applyFont="1" applyAlignment="1">
      <alignment horizontal="left" vertical="center" wrapText="1" indent="1"/>
    </xf>
    <xf numFmtId="173" fontId="16" fillId="0" borderId="2" xfId="13" applyNumberFormat="1" applyFont="1" applyFill="1">
      <alignment vertical="center"/>
      <protection locked="0"/>
    </xf>
    <xf numFmtId="168" fontId="16" fillId="3" borderId="1" xfId="1" applyNumberFormat="1" applyFont="1" applyAlignment="1">
      <alignment horizontal="left" vertical="center" indent="1"/>
    </xf>
    <xf numFmtId="168" fontId="17" fillId="4" borderId="1" xfId="3" applyNumberFormat="1" applyFont="1" applyAlignment="1">
      <alignment horizontal="left" vertical="center"/>
    </xf>
    <xf numFmtId="173" fontId="17" fillId="4" borderId="1" xfId="3" applyNumberFormat="1" applyFont="1" applyAlignment="1">
      <alignment horizontal="right" vertical="center"/>
    </xf>
    <xf numFmtId="0" fontId="11" fillId="6" borderId="2" xfId="13">
      <alignment vertical="center"/>
      <protection locked="0"/>
    </xf>
    <xf numFmtId="168" fontId="16" fillId="3" borderId="1" xfId="1" applyNumberFormat="1" applyFont="1" applyAlignment="1">
      <alignment horizontal="left" vertical="center" wrapText="1" indent="1"/>
    </xf>
    <xf numFmtId="173" fontId="16" fillId="0" borderId="2" xfId="13" applyNumberFormat="1" applyFont="1" applyFill="1">
      <alignment vertical="center"/>
      <protection locked="0"/>
    </xf>
    <xf numFmtId="173" fontId="17" fillId="4" borderId="1" xfId="3" applyNumberFormat="1" applyFont="1" applyAlignment="1">
      <alignment horizontal="right" vertical="center"/>
    </xf>
    <xf numFmtId="168" fontId="17" fillId="4" borderId="1" xfId="3" applyNumberFormat="1" applyFont="1" applyAlignment="1">
      <alignment horizontal="left" vertical="center" wrapText="1" indent="1"/>
    </xf>
    <xf numFmtId="0" fontId="11" fillId="6" borderId="2" xfId="13">
      <alignment vertical="center"/>
      <protection locked="0"/>
    </xf>
    <xf numFmtId="168" fontId="16" fillId="3" borderId="1" xfId="1" applyNumberFormat="1" applyFont="1" applyAlignment="1">
      <alignment horizontal="left" vertical="center" wrapText="1" indent="1"/>
    </xf>
    <xf numFmtId="173" fontId="16" fillId="0" borderId="2" xfId="13" applyNumberFormat="1" applyFont="1" applyFill="1">
      <alignment vertical="center"/>
      <protection locked="0"/>
    </xf>
    <xf numFmtId="173" fontId="17" fillId="4" borderId="1" xfId="3" applyNumberFormat="1" applyFont="1" applyAlignment="1">
      <alignment horizontal="right" vertical="center"/>
    </xf>
    <xf numFmtId="168" fontId="17" fillId="4" borderId="1" xfId="3" applyNumberFormat="1" applyFont="1" applyAlignment="1">
      <alignment horizontal="left" vertical="center" indent="1"/>
    </xf>
    <xf numFmtId="0" fontId="11" fillId="6" borderId="2" xfId="13">
      <alignment vertical="center"/>
      <protection locked="0"/>
    </xf>
    <xf numFmtId="169" fontId="5" fillId="2" borderId="0" xfId="6" applyNumberFormat="1" applyFont="1" applyFill="1" applyAlignment="1">
      <alignment horizontal="center" vertical="center"/>
    </xf>
    <xf numFmtId="169" fontId="6" fillId="0" borderId="0" xfId="12" applyNumberFormat="1" applyFont="1" applyAlignment="1">
      <alignment horizontal="center" vertical="center"/>
    </xf>
    <xf numFmtId="173" fontId="16" fillId="0" borderId="2" xfId="13" applyNumberFormat="1" applyFont="1" applyFill="1">
      <alignment vertical="center"/>
      <protection locked="0"/>
    </xf>
    <xf numFmtId="173" fontId="16" fillId="3" borderId="1" xfId="1" applyNumberFormat="1" applyFont="1" applyAlignment="1">
      <alignment horizontal="left" vertical="center" wrapText="1" indent="1"/>
    </xf>
    <xf numFmtId="173" fontId="17" fillId="4" borderId="1" xfId="3" applyNumberFormat="1" applyFont="1" applyAlignment="1">
      <alignment horizontal="center" vertical="center" wrapText="1"/>
    </xf>
    <xf numFmtId="173" fontId="17" fillId="4" borderId="1" xfId="3" applyNumberFormat="1" applyFont="1" applyAlignment="1">
      <alignment horizontal="right" vertical="center"/>
    </xf>
    <xf numFmtId="0" fontId="11" fillId="6" borderId="2" xfId="13">
      <alignment vertical="center"/>
      <protection locked="0"/>
    </xf>
    <xf numFmtId="168" fontId="16" fillId="3" borderId="1" xfId="1" applyNumberFormat="1" applyFont="1" applyAlignment="1">
      <alignment horizontal="left" vertical="center" wrapText="1" indent="1"/>
    </xf>
    <xf numFmtId="173" fontId="16" fillId="0" borderId="2" xfId="13" applyNumberFormat="1" applyFont="1" applyFill="1">
      <alignment vertical="center"/>
      <protection locked="0"/>
    </xf>
    <xf numFmtId="168" fontId="17" fillId="4" borderId="1" xfId="3" applyNumberFormat="1" applyFont="1" applyAlignment="1">
      <alignment horizontal="center" vertical="center" wrapText="1"/>
    </xf>
    <xf numFmtId="173" fontId="17" fillId="4" borderId="1" xfId="3" applyNumberFormat="1" applyFont="1" applyAlignment="1">
      <alignment horizontal="right" vertical="center"/>
    </xf>
    <xf numFmtId="0" fontId="11" fillId="6" borderId="2" xfId="13">
      <alignment vertical="center"/>
      <protection locked="0"/>
    </xf>
    <xf numFmtId="3" fontId="16" fillId="0" borderId="2" xfId="13" applyNumberFormat="1" applyFont="1" applyFill="1">
      <alignment vertical="center"/>
      <protection locked="0"/>
    </xf>
    <xf numFmtId="168" fontId="9" fillId="4" borderId="1" xfId="3" applyNumberFormat="1" applyFont="1" applyAlignment="1">
      <alignment horizontal="center" vertical="center" wrapText="1"/>
    </xf>
    <xf numFmtId="0" fontId="16" fillId="3" borderId="1" xfId="1" applyFont="1" applyAlignment="1" applyProtection="1">
      <alignment vertical="center" wrapText="1"/>
      <protection locked="0"/>
    </xf>
    <xf numFmtId="0" fontId="13" fillId="7" borderId="1" xfId="17" applyFont="1" applyAlignment="1">
      <alignment horizontal="center" vertical="center"/>
    </xf>
    <xf numFmtId="0" fontId="13" fillId="7" borderId="1" xfId="17" applyFont="1" applyAlignment="1">
      <alignment horizontal="center" vertical="center" wrapText="1"/>
    </xf>
    <xf numFmtId="0" fontId="13" fillId="7" borderId="1" xfId="17" applyFont="1" applyAlignment="1">
      <alignment horizontal="center" vertical="center" wrapText="1" shrinkToFit="1"/>
    </xf>
    <xf numFmtId="3" fontId="17" fillId="4" borderId="1" xfId="3" applyNumberFormat="1" applyFont="1" applyAlignment="1">
      <alignment horizontal="right" vertical="center" shrinkToFit="1"/>
    </xf>
    <xf numFmtId="175" fontId="17" fillId="4" borderId="1" xfId="3" applyNumberFormat="1" applyFont="1" applyAlignment="1">
      <alignment horizontal="right" vertical="center" shrinkToFit="1"/>
    </xf>
    <xf numFmtId="175" fontId="17" fillId="4" borderId="1" xfId="3" applyNumberFormat="1" applyFont="1" applyAlignment="1">
      <alignment horizontal="right" vertical="center"/>
    </xf>
    <xf numFmtId="0" fontId="17" fillId="4" borderId="1" xfId="3" applyNumberFormat="1" applyFont="1" applyAlignment="1">
      <alignment horizontal="right" vertical="center" shrinkToFit="1"/>
    </xf>
    <xf numFmtId="0" fontId="11" fillId="6" borderId="2" xfId="13">
      <alignment vertical="center"/>
      <protection locked="0"/>
    </xf>
    <xf numFmtId="168" fontId="2" fillId="0" borderId="0" xfId="7" applyFont="1" applyAlignment="1">
      <alignment vertical="center"/>
    </xf>
    <xf numFmtId="168" fontId="16" fillId="3" borderId="1" xfId="1" applyNumberFormat="1" applyFont="1" applyAlignment="1">
      <alignment vertical="center" wrapText="1"/>
    </xf>
    <xf numFmtId="0" fontId="13" fillId="7" borderId="1" xfId="17" applyFont="1" applyAlignment="1">
      <alignment horizontal="center" vertical="center"/>
    </xf>
    <xf numFmtId="0" fontId="13" fillId="7" borderId="1" xfId="17" applyFont="1" applyAlignment="1">
      <alignment horizontal="center" vertical="center" wrapText="1"/>
    </xf>
    <xf numFmtId="0" fontId="13" fillId="7" borderId="1" xfId="17" applyFont="1" applyAlignment="1">
      <alignment horizontal="center" vertical="center" wrapText="1" shrinkToFit="1"/>
    </xf>
    <xf numFmtId="3" fontId="15" fillId="4" borderId="1" xfId="3" applyNumberFormat="1" applyFont="1" applyAlignment="1">
      <alignment horizontal="right" vertical="center" wrapText="1"/>
    </xf>
    <xf numFmtId="3" fontId="15" fillId="4" borderId="1" xfId="3" applyNumberFormat="1" applyFont="1" applyAlignment="1">
      <alignment horizontal="right" vertical="center"/>
    </xf>
    <xf numFmtId="49" fontId="15" fillId="4" borderId="1" xfId="3" applyNumberFormat="1" applyFont="1" applyAlignment="1">
      <alignment horizontal="left" vertical="center" wrapText="1"/>
    </xf>
    <xf numFmtId="168" fontId="16" fillId="3" borderId="1" xfId="1" applyNumberFormat="1" applyFont="1" applyAlignment="1">
      <alignment vertical="center" wrapText="1"/>
    </xf>
    <xf numFmtId="0" fontId="13" fillId="7" borderId="1" xfId="17" applyFont="1" applyAlignment="1">
      <alignment horizontal="center" vertical="center" wrapText="1" shrinkToFit="1"/>
    </xf>
    <xf numFmtId="168" fontId="2" fillId="0" borderId="0" xfId="5" applyNumberFormat="1" applyFont="1" applyBorder="1" applyAlignment="1">
      <alignment vertical="center"/>
    </xf>
    <xf numFmtId="49" fontId="15" fillId="4" borderId="3" xfId="3" applyNumberFormat="1" applyFont="1" applyBorder="1" applyAlignment="1">
      <alignment horizontal="left" vertical="center" wrapText="1"/>
    </xf>
    <xf numFmtId="0" fontId="18" fillId="7" borderId="1" xfId="17" applyFont="1" applyAlignment="1">
      <alignment horizontal="center" vertical="center" wrapText="1" shrinkToFit="1"/>
    </xf>
    <xf numFmtId="168" fontId="2" fillId="0" borderId="0" xfId="5" applyNumberFormat="1" applyFont="1" applyBorder="1" applyAlignment="1">
      <alignment vertical="center" wrapText="1"/>
    </xf>
    <xf numFmtId="0" fontId="11" fillId="6" borderId="2" xfId="13">
      <alignment vertical="center"/>
      <protection locked="0"/>
    </xf>
    <xf numFmtId="168" fontId="16" fillId="3" borderId="1" xfId="1" applyNumberFormat="1" applyFont="1" applyAlignment="1">
      <alignment vertical="center" wrapText="1"/>
    </xf>
    <xf numFmtId="49" fontId="15" fillId="4" borderId="3" xfId="3" applyNumberFormat="1" applyFont="1" applyBorder="1" applyAlignment="1">
      <alignment horizontal="left" vertical="center" wrapText="1"/>
    </xf>
    <xf numFmtId="0" fontId="13" fillId="7" borderId="3" xfId="17" applyFont="1" applyBorder="1" applyAlignment="1">
      <alignment horizontal="center" vertical="center" wrapText="1" shrinkToFit="1"/>
    </xf>
    <xf numFmtId="178" fontId="14" fillId="0" borderId="2" xfId="13" applyNumberFormat="1" applyFont="1" applyFill="1">
      <alignment vertical="center"/>
      <protection locked="0"/>
    </xf>
    <xf numFmtId="178" fontId="15" fillId="4" borderId="3" xfId="3" applyNumberFormat="1" applyFont="1" applyBorder="1" applyAlignment="1">
      <alignment horizontal="right" vertical="center" wrapText="1"/>
    </xf>
    <xf numFmtId="178" fontId="15" fillId="4" borderId="4" xfId="3" applyNumberFormat="1" applyFont="1" applyBorder="1" applyAlignment="1">
      <alignment horizontal="right" vertical="center" wrapText="1"/>
    </xf>
    <xf numFmtId="0" fontId="11" fillId="6" borderId="2" xfId="13">
      <alignment vertical="center"/>
      <protection locked="0"/>
    </xf>
    <xf numFmtId="0" fontId="16" fillId="3" borderId="1" xfId="1" applyFont="1" applyAlignment="1">
      <alignment horizontal="left" vertical="center" wrapText="1"/>
    </xf>
    <xf numFmtId="175" fontId="17" fillId="4" borderId="1" xfId="3" applyNumberFormat="1" applyFont="1" applyAlignment="1">
      <alignment horizontal="right" vertical="center"/>
    </xf>
    <xf numFmtId="3" fontId="17" fillId="4" borderId="1" xfId="3" applyNumberFormat="1" applyFont="1" applyAlignment="1">
      <alignment horizontal="right" vertical="center"/>
    </xf>
    <xf numFmtId="168" fontId="17" fillId="4" borderId="1" xfId="3" applyNumberFormat="1" applyFont="1" applyAlignment="1">
      <alignment horizontal="left" vertical="center" wrapText="1"/>
    </xf>
    <xf numFmtId="0" fontId="11" fillId="6" borderId="2" xfId="13">
      <alignment vertical="center"/>
      <protection locked="0"/>
    </xf>
    <xf numFmtId="0" fontId="11" fillId="0" borderId="0" xfId="13" applyFill="1" applyBorder="1">
      <alignment vertical="center"/>
      <protection locked="0"/>
    </xf>
    <xf numFmtId="168" fontId="16" fillId="3" borderId="1" xfId="1" applyNumberFormat="1" applyFont="1" applyAlignment="1">
      <alignment horizontal="left" vertical="center" wrapText="1" indent="1"/>
    </xf>
    <xf numFmtId="168" fontId="16" fillId="3" borderId="1" xfId="1" applyNumberFormat="1" applyFont="1" applyAlignment="1">
      <alignment horizontal="left" vertical="center" indent="1"/>
    </xf>
    <xf numFmtId="168" fontId="17" fillId="4" borderId="1" xfId="3" applyNumberFormat="1" applyFont="1" applyAlignment="1">
      <alignment horizontal="left" vertical="center" indent="1"/>
    </xf>
    <xf numFmtId="3" fontId="17" fillId="4" borderId="1" xfId="3" applyNumberFormat="1" applyFont="1" applyAlignment="1">
      <alignment horizontal="right" vertical="center"/>
    </xf>
    <xf numFmtId="37" fontId="17" fillId="4" borderId="1" xfId="3" applyNumberFormat="1" applyFont="1" applyAlignment="1">
      <alignment horizontal="right" vertical="center"/>
    </xf>
    <xf numFmtId="3" fontId="14" fillId="0" borderId="2" xfId="13" applyNumberFormat="1" applyFont="1" applyFill="1" applyAlignment="1">
      <alignment horizontal="right" vertical="center"/>
      <protection locked="0"/>
    </xf>
    <xf numFmtId="3" fontId="0" fillId="0" borderId="0" xfId="0" applyNumberFormat="1"/>
    <xf numFmtId="178" fontId="14" fillId="0" borderId="2" xfId="13" applyNumberFormat="1" applyFont="1" applyFill="1" applyAlignment="1">
      <alignment horizontal="right" vertical="center"/>
      <protection locked="0"/>
    </xf>
    <xf numFmtId="168" fontId="16" fillId="3" borderId="1" xfId="1" applyNumberFormat="1" applyFont="1" applyAlignment="1">
      <alignment horizontal="left" vertical="center" wrapText="1"/>
    </xf>
    <xf numFmtId="0" fontId="16" fillId="0" borderId="2" xfId="13" applyFont="1" applyFill="1" applyAlignment="1">
      <alignment horizontal="right" vertical="center"/>
      <protection locked="0"/>
    </xf>
    <xf numFmtId="0" fontId="19" fillId="8" borderId="5" xfId="18" applyFont="1" applyBorder="1" applyAlignment="1">
      <alignment horizontal="center" vertical="center"/>
    </xf>
    <xf numFmtId="0" fontId="19" fillId="8" borderId="6" xfId="18" applyFont="1" applyBorder="1" applyAlignment="1">
      <alignment horizontal="center" vertical="center"/>
    </xf>
    <xf numFmtId="0" fontId="19" fillId="8" borderId="7" xfId="18" applyFont="1" applyBorder="1" applyAlignment="1">
      <alignment horizontal="center" vertical="center"/>
    </xf>
    <xf numFmtId="49" fontId="13" fillId="5" borderId="3" xfId="11" applyNumberFormat="1" applyFont="1" applyBorder="1" applyAlignment="1">
      <alignment horizontal="center" vertical="center" wrapText="1"/>
    </xf>
    <xf numFmtId="49" fontId="13" fillId="5" borderId="8" xfId="11" applyNumberFormat="1" applyFont="1" applyBorder="1" applyAlignment="1">
      <alignment horizontal="center" vertical="center" wrapText="1"/>
    </xf>
    <xf numFmtId="167" fontId="13" fillId="5" borderId="1" xfId="11" applyNumberFormat="1" applyFont="1" applyAlignment="1">
      <alignment horizontal="center" vertical="center" wrapText="1"/>
    </xf>
    <xf numFmtId="167" fontId="13" fillId="5" borderId="1" xfId="11" applyNumberFormat="1" applyFont="1" applyBorder="1" applyAlignment="1">
      <alignment horizontal="center" vertical="center" wrapText="1"/>
    </xf>
    <xf numFmtId="167" fontId="13" fillId="5" borderId="1" xfId="11" applyNumberFormat="1" applyFont="1" applyAlignment="1">
      <alignment horizontal="center" vertical="center"/>
    </xf>
    <xf numFmtId="3" fontId="13" fillId="9" borderId="1" xfId="11" applyNumberFormat="1" applyFont="1" applyFill="1" applyAlignment="1">
      <alignment horizontal="center" vertical="center" wrapText="1"/>
    </xf>
    <xf numFmtId="3" fontId="13" fillId="9" borderId="1" xfId="11" quotePrefix="1" applyNumberFormat="1" applyFont="1" applyFill="1" applyAlignment="1">
      <alignment horizontal="center" vertical="center" wrapText="1"/>
    </xf>
    <xf numFmtId="0" fontId="13" fillId="8" borderId="1" xfId="18" applyFont="1" applyAlignment="1">
      <alignment horizontal="center" vertical="center"/>
    </xf>
    <xf numFmtId="169" fontId="13" fillId="5" borderId="3" xfId="10" applyNumberFormat="1" applyFont="1" applyBorder="1" applyAlignment="1">
      <alignment horizontal="center" vertical="center" wrapText="1"/>
    </xf>
    <xf numFmtId="169" fontId="13" fillId="5" borderId="8" xfId="10" applyNumberFormat="1" applyFont="1" applyBorder="1" applyAlignment="1">
      <alignment horizontal="center" vertical="center" wrapText="1"/>
    </xf>
    <xf numFmtId="169" fontId="13" fillId="5" borderId="1" xfId="10" applyNumberFormat="1" applyFont="1" applyAlignment="1">
      <alignment horizontal="center" vertical="center" wrapText="1"/>
    </xf>
    <xf numFmtId="169" fontId="13" fillId="10" borderId="1" xfId="10" applyNumberFormat="1" applyFont="1" applyFill="1" applyAlignment="1">
      <alignment horizontal="center" vertical="center" wrapText="1"/>
    </xf>
    <xf numFmtId="0" fontId="13" fillId="8" borderId="5" xfId="18" applyFont="1" applyBorder="1" applyAlignment="1">
      <alignment horizontal="center" vertical="center" wrapText="1"/>
    </xf>
    <xf numFmtId="0" fontId="13" fillId="8" borderId="6" xfId="18" applyFont="1" applyBorder="1" applyAlignment="1">
      <alignment horizontal="center" vertical="center" wrapText="1"/>
    </xf>
    <xf numFmtId="0" fontId="13" fillId="8" borderId="7" xfId="18" applyFont="1" applyBorder="1" applyAlignment="1">
      <alignment horizontal="center" vertical="center" wrapText="1"/>
    </xf>
    <xf numFmtId="169" fontId="13" fillId="5" borderId="1" xfId="10" applyNumberFormat="1" applyFont="1" applyAlignment="1">
      <alignment horizontal="center" vertical="center" wrapText="1" shrinkToFit="1"/>
    </xf>
    <xf numFmtId="0" fontId="13" fillId="7" borderId="1" xfId="17" applyFont="1" applyAlignment="1">
      <alignment horizontal="center" vertical="center" wrapText="1" shrinkToFit="1"/>
    </xf>
    <xf numFmtId="0" fontId="13" fillId="7" borderId="1" xfId="17" applyFont="1" applyAlignment="1">
      <alignment horizontal="center" vertical="center" wrapText="1"/>
    </xf>
    <xf numFmtId="0" fontId="13" fillId="8" borderId="1" xfId="18" applyFont="1" applyAlignment="1">
      <alignment horizontal="center" vertical="center" wrapText="1"/>
    </xf>
    <xf numFmtId="0" fontId="13" fillId="5" borderId="1" xfId="17" applyFont="1" applyFill="1" applyAlignment="1">
      <alignment horizontal="center" vertical="center" wrapText="1" shrinkToFit="1"/>
    </xf>
    <xf numFmtId="0" fontId="13" fillId="5" borderId="1" xfId="17" applyFont="1" applyFill="1" applyAlignment="1">
      <alignment horizontal="center" vertical="center" wrapText="1"/>
    </xf>
    <xf numFmtId="169" fontId="13" fillId="5" borderId="1" xfId="10" applyNumberFormat="1" applyFont="1" applyFill="1" applyAlignment="1">
      <alignment horizontal="center" vertical="center" wrapText="1"/>
    </xf>
    <xf numFmtId="168" fontId="13" fillId="5" borderId="1" xfId="10" applyNumberFormat="1" applyFont="1" applyAlignment="1">
      <alignment horizontal="center" vertical="center" wrapText="1"/>
    </xf>
    <xf numFmtId="168" fontId="13" fillId="5" borderId="1" xfId="10" applyNumberFormat="1" applyFont="1" applyAlignment="1">
      <alignment horizontal="center" vertical="center"/>
    </xf>
    <xf numFmtId="168" fontId="13" fillId="10" borderId="1" xfId="10" applyNumberFormat="1" applyFont="1" applyFill="1" applyAlignment="1">
      <alignment horizontal="center" vertical="center" wrapText="1"/>
    </xf>
    <xf numFmtId="168" fontId="13" fillId="5" borderId="3" xfId="10" applyNumberFormat="1" applyFont="1" applyBorder="1" applyAlignment="1">
      <alignment horizontal="center" vertical="center" wrapText="1"/>
    </xf>
    <xf numFmtId="168" fontId="13" fillId="5" borderId="9" xfId="10" applyNumberFormat="1" applyFont="1" applyBorder="1" applyAlignment="1">
      <alignment horizontal="center" vertical="center" wrapText="1"/>
    </xf>
    <xf numFmtId="167" fontId="13" fillId="5" borderId="8" xfId="10" applyNumberFormat="1" applyFont="1" applyBorder="1" applyAlignment="1">
      <alignment horizontal="center" vertical="center" wrapText="1"/>
    </xf>
    <xf numFmtId="0" fontId="13" fillId="7" borderId="3" xfId="17" applyFont="1" applyBorder="1" applyAlignment="1">
      <alignment horizontal="center" vertical="center" wrapText="1"/>
    </xf>
    <xf numFmtId="0" fontId="13" fillId="7" borderId="8" xfId="17" applyFont="1" applyBorder="1" applyAlignment="1">
      <alignment horizontal="center" vertical="center" wrapText="1"/>
    </xf>
    <xf numFmtId="0" fontId="13" fillId="8" borderId="1" xfId="18" applyFont="1" applyAlignment="1">
      <alignment horizontal="center" vertical="center" wrapText="1" shrinkToFit="1"/>
    </xf>
    <xf numFmtId="167" fontId="13" fillId="5" borderId="1" xfId="10" applyNumberFormat="1" applyFont="1" applyAlignment="1">
      <alignment vertical="center" wrapText="1"/>
    </xf>
    <xf numFmtId="168" fontId="13" fillId="5" borderId="5" xfId="10" applyNumberFormat="1" applyFont="1" applyBorder="1" applyAlignment="1">
      <alignment horizontal="center" vertical="center" wrapText="1"/>
    </xf>
    <xf numFmtId="168" fontId="13" fillId="5" borderId="6" xfId="10" applyNumberFormat="1" applyFont="1" applyBorder="1" applyAlignment="1">
      <alignment horizontal="center" vertical="center" wrapText="1"/>
    </xf>
    <xf numFmtId="168" fontId="13" fillId="5" borderId="7" xfId="10" applyNumberFormat="1" applyFont="1" applyBorder="1" applyAlignment="1">
      <alignment horizontal="center" vertical="center" wrapText="1"/>
    </xf>
    <xf numFmtId="0" fontId="13" fillId="5" borderId="3" xfId="17" applyFont="1" applyFill="1" applyBorder="1" applyAlignment="1">
      <alignment horizontal="center" vertical="center" wrapText="1" shrinkToFit="1"/>
    </xf>
    <xf numFmtId="0" fontId="13" fillId="5" borderId="8" xfId="17" applyFont="1" applyFill="1" applyBorder="1" applyAlignment="1">
      <alignment horizontal="center" vertical="center" wrapText="1" shrinkToFit="1"/>
    </xf>
    <xf numFmtId="0" fontId="13" fillId="5" borderId="10" xfId="17" applyFont="1" applyFill="1" applyBorder="1" applyAlignment="1">
      <alignment horizontal="center" vertical="center" wrapText="1" shrinkToFit="1"/>
    </xf>
    <xf numFmtId="0" fontId="13" fillId="5" borderId="11" xfId="17" applyFont="1" applyFill="1" applyBorder="1" applyAlignment="1">
      <alignment horizontal="center" vertical="center" wrapText="1" shrinkToFit="1"/>
    </xf>
    <xf numFmtId="168" fontId="13" fillId="5" borderId="1" xfId="10" applyNumberFormat="1" applyFont="1" applyFill="1" applyAlignment="1">
      <alignment horizontal="center" vertical="center" wrapText="1"/>
    </xf>
    <xf numFmtId="0" fontId="13" fillId="8" borderId="5" xfId="18" applyFont="1" applyBorder="1" applyAlignment="1">
      <alignment horizontal="center" vertical="center" wrapText="1" shrinkToFit="1"/>
    </xf>
    <xf numFmtId="0" fontId="13" fillId="8" borderId="6" xfId="18" applyFont="1" applyBorder="1" applyAlignment="1">
      <alignment horizontal="center" vertical="center" wrapText="1" shrinkToFit="1"/>
    </xf>
    <xf numFmtId="0" fontId="13" fillId="5" borderId="12" xfId="17" applyFont="1" applyFill="1" applyBorder="1" applyAlignment="1">
      <alignment horizontal="center" vertical="center" wrapText="1" shrinkToFit="1"/>
    </xf>
    <xf numFmtId="0" fontId="13" fillId="5" borderId="13" xfId="17" applyFont="1" applyFill="1" applyBorder="1" applyAlignment="1">
      <alignment horizontal="center" vertical="center" wrapText="1" shrinkToFit="1"/>
    </xf>
    <xf numFmtId="0" fontId="13" fillId="8" borderId="12" xfId="18" applyFont="1" applyBorder="1" applyAlignment="1">
      <alignment horizontal="center" vertical="center" wrapText="1" shrinkToFit="1"/>
    </xf>
    <xf numFmtId="0" fontId="13" fillId="8" borderId="14" xfId="18" applyFont="1" applyBorder="1" applyAlignment="1">
      <alignment horizontal="center" vertical="center" wrapText="1" shrinkToFit="1"/>
    </xf>
    <xf numFmtId="0" fontId="13" fillId="8" borderId="10" xfId="18" applyFont="1" applyBorder="1" applyAlignment="1">
      <alignment horizontal="center" vertical="center" wrapText="1" shrinkToFit="1"/>
    </xf>
    <xf numFmtId="168" fontId="13" fillId="5" borderId="8" xfId="10" applyNumberFormat="1" applyFont="1" applyFill="1" applyBorder="1" applyAlignment="1">
      <alignment horizontal="center" vertical="center" wrapText="1"/>
    </xf>
    <xf numFmtId="168" fontId="13" fillId="5" borderId="3" xfId="10" applyNumberFormat="1" applyFont="1" applyFill="1" applyBorder="1" applyAlignment="1">
      <alignment horizontal="center" vertical="center" wrapText="1"/>
    </xf>
    <xf numFmtId="0" fontId="13" fillId="5" borderId="15" xfId="17" applyFont="1" applyFill="1" applyBorder="1" applyAlignment="1">
      <alignment horizontal="center" vertical="center" wrapText="1" shrinkToFit="1"/>
    </xf>
    <xf numFmtId="0" fontId="13" fillId="5" borderId="0" xfId="17" applyFont="1" applyFill="1" applyBorder="1" applyAlignment="1">
      <alignment horizontal="center" vertical="center" wrapText="1" shrinkToFit="1"/>
    </xf>
    <xf numFmtId="0" fontId="13" fillId="5" borderId="13" xfId="10" applyNumberFormat="1" applyFont="1" applyBorder="1" applyAlignment="1">
      <alignment horizontal="center" vertical="center" wrapText="1"/>
    </xf>
    <xf numFmtId="0" fontId="13" fillId="5" borderId="16" xfId="10" applyNumberFormat="1" applyFont="1" applyBorder="1" applyAlignment="1">
      <alignment horizontal="center" vertical="center" wrapText="1"/>
    </xf>
    <xf numFmtId="0" fontId="13" fillId="5" borderId="11" xfId="10" applyNumberFormat="1" applyFont="1" applyBorder="1" applyAlignment="1">
      <alignment horizontal="center" vertical="center" wrapText="1"/>
    </xf>
    <xf numFmtId="168" fontId="18" fillId="5" borderId="1" xfId="10" applyNumberFormat="1" applyFont="1" applyAlignment="1">
      <alignment horizontal="center" vertical="center" wrapText="1"/>
    </xf>
    <xf numFmtId="168" fontId="18" fillId="10" borderId="1" xfId="10" applyNumberFormat="1" applyFont="1" applyFill="1" applyAlignment="1">
      <alignment horizontal="center" vertical="center" wrapText="1"/>
    </xf>
    <xf numFmtId="168" fontId="18" fillId="5" borderId="1" xfId="10" applyNumberFormat="1" applyFont="1" applyAlignment="1">
      <alignment horizontal="center" vertical="center" wrapText="1" shrinkToFit="1"/>
    </xf>
    <xf numFmtId="168" fontId="18" fillId="10" borderId="3" xfId="10" applyNumberFormat="1" applyFont="1" applyFill="1" applyBorder="1" applyAlignment="1">
      <alignment horizontal="center" vertical="center" wrapText="1"/>
    </xf>
    <xf numFmtId="168" fontId="18" fillId="5" borderId="3" xfId="10" applyNumberFormat="1" applyFont="1" applyBorder="1" applyAlignment="1">
      <alignment horizontal="center" vertical="center" wrapText="1"/>
    </xf>
    <xf numFmtId="167" fontId="18" fillId="5" borderId="8" xfId="10" applyNumberFormat="1" applyFont="1" applyBorder="1" applyAlignment="1">
      <alignment horizontal="center" vertical="center" wrapText="1"/>
    </xf>
  </cellXfs>
  <cellStyles count="19">
    <cellStyle name="20% - Énfasis6 2" xfId="1" xr:uid="{43B71B0E-3E6D-4D8C-9214-E7A9B9BF9BFF}"/>
    <cellStyle name="20% - Énfasis6 3" xfId="2" xr:uid="{E3BB56A2-E5FF-43C1-ACE3-7DE8A5201D8A}"/>
    <cellStyle name="Cálculo 2" xfId="3" xr:uid="{1684717F-443D-46A1-91D0-EB9DCA12056F}"/>
    <cellStyle name="Cálculo 3" xfId="4" xr:uid="{35B42101-5399-4476-9B3A-BC76BAE58563}"/>
    <cellStyle name="Millares [0]" xfId="5" builtinId="6"/>
    <cellStyle name="Millares [0] 2" xfId="6" xr:uid="{78520967-DEF9-478E-A65B-066BFFA57BCC}"/>
    <cellStyle name="Millares [0] 2 2" xfId="7" xr:uid="{5C3A05EB-CCC7-4E41-B15F-A584FACEFA7C}"/>
    <cellStyle name="Millares 2" xfId="8" xr:uid="{CFB21666-6EC4-4B63-9777-BC8DAA658A33}"/>
    <cellStyle name="Millares 3" xfId="9" xr:uid="{AED8E743-026F-4461-AF0B-54B1FB85D80F}"/>
    <cellStyle name="Neutral 2" xfId="10" xr:uid="{A1F82545-9C39-4BB1-B1D3-04FFFDF6243A}"/>
    <cellStyle name="Neutral 3" xfId="11" xr:uid="{D8B41E74-EDD1-4765-9B2A-5F4EE1EFD999}"/>
    <cellStyle name="Normal" xfId="0" builtinId="0"/>
    <cellStyle name="Normal 2" xfId="12" xr:uid="{7047D8E9-3428-47A5-B698-ED4932046FB8}"/>
    <cellStyle name="Normal 2 2" xfId="13" xr:uid="{75CACC0D-4728-4ED1-B6D9-407E86438088}"/>
    <cellStyle name="Normal 3" xfId="14" xr:uid="{B8985640-FA70-4E85-A461-F49535E42E0E}"/>
    <cellStyle name="Porcentaje 2" xfId="15" xr:uid="{7E4D1BFB-7B65-4D20-8DB4-BEA4679E3FE2}"/>
    <cellStyle name="Porcentual 2" xfId="16" xr:uid="{56B4EDFA-7A97-4529-9369-B73558EE6EBC}"/>
    <cellStyle name="Subtitulo2" xfId="17" xr:uid="{970BA227-2DFC-4B7F-9B9B-3995C9C2E814}"/>
    <cellStyle name="titulo" xfId="18" xr:uid="{4C1DEE68-C458-4F0F-B3C9-EEB57DF8B0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4A32-25E4-47AE-9918-010CA0668DE3}">
  <dimension ref="A1:N22"/>
  <sheetViews>
    <sheetView tabSelected="1" workbookViewId="0">
      <selection sqref="A1:N1"/>
    </sheetView>
  </sheetViews>
  <sheetFormatPr baseColWidth="10" defaultRowHeight="14.4" x14ac:dyDescent="0.3"/>
  <sheetData>
    <row r="1" spans="1:14" x14ac:dyDescent="0.3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 ht="4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90" t="s">
        <v>1</v>
      </c>
      <c r="B3" s="92" t="s">
        <v>2</v>
      </c>
      <c r="C3" s="92"/>
      <c r="D3" s="92"/>
      <c r="E3" s="92"/>
      <c r="F3" s="92" t="s">
        <v>3</v>
      </c>
      <c r="G3" s="93" t="s">
        <v>4</v>
      </c>
      <c r="H3" s="94" t="s">
        <v>5</v>
      </c>
      <c r="I3" s="94" t="s">
        <v>6</v>
      </c>
      <c r="J3" s="92" t="s">
        <v>7</v>
      </c>
      <c r="K3" s="92"/>
      <c r="L3" s="92"/>
      <c r="M3" s="92"/>
      <c r="N3" s="95" t="s">
        <v>8</v>
      </c>
    </row>
    <row r="4" spans="1:14" x14ac:dyDescent="0.3">
      <c r="A4" s="91"/>
      <c r="B4" s="2" t="s">
        <v>9</v>
      </c>
      <c r="C4" s="2" t="s">
        <v>10</v>
      </c>
      <c r="D4" s="2" t="s">
        <v>11</v>
      </c>
      <c r="E4" s="2" t="s">
        <v>8</v>
      </c>
      <c r="F4" s="92"/>
      <c r="G4" s="93"/>
      <c r="H4" s="94"/>
      <c r="I4" s="94"/>
      <c r="J4" s="2" t="s">
        <v>12</v>
      </c>
      <c r="K4" s="2" t="s">
        <v>13</v>
      </c>
      <c r="L4" s="2" t="s">
        <v>14</v>
      </c>
      <c r="M4" s="2" t="s">
        <v>15</v>
      </c>
      <c r="N4" s="96"/>
    </row>
    <row r="5" spans="1:14" x14ac:dyDescent="0.3">
      <c r="A5" s="3" t="s">
        <v>16</v>
      </c>
      <c r="B5" s="6">
        <v>7424</v>
      </c>
      <c r="C5" s="6">
        <v>1174</v>
      </c>
      <c r="D5" s="6">
        <v>884</v>
      </c>
      <c r="E5" s="6">
        <v>9482</v>
      </c>
      <c r="F5" s="6">
        <v>4</v>
      </c>
      <c r="G5" s="6">
        <v>456</v>
      </c>
      <c r="H5" s="6">
        <v>16</v>
      </c>
      <c r="I5" s="6">
        <v>17</v>
      </c>
      <c r="J5" s="6">
        <v>106</v>
      </c>
      <c r="K5" s="6">
        <v>0</v>
      </c>
      <c r="L5" s="6">
        <v>0</v>
      </c>
      <c r="M5" s="6">
        <v>106</v>
      </c>
      <c r="N5" s="6">
        <v>10081</v>
      </c>
    </row>
    <row r="6" spans="1:14" x14ac:dyDescent="0.3">
      <c r="A6" s="3" t="s">
        <v>17</v>
      </c>
      <c r="B6" s="6">
        <v>649</v>
      </c>
      <c r="C6" s="6">
        <v>5</v>
      </c>
      <c r="D6" s="6">
        <v>29</v>
      </c>
      <c r="E6" s="6">
        <v>683</v>
      </c>
      <c r="F6" s="6">
        <v>0</v>
      </c>
      <c r="G6" s="6">
        <v>100</v>
      </c>
      <c r="H6" s="6">
        <v>1</v>
      </c>
      <c r="I6" s="6">
        <v>5</v>
      </c>
      <c r="J6" s="6">
        <v>12</v>
      </c>
      <c r="K6" s="6">
        <v>2</v>
      </c>
      <c r="L6" s="6">
        <v>0</v>
      </c>
      <c r="M6" s="6">
        <v>14</v>
      </c>
      <c r="N6" s="6">
        <v>803</v>
      </c>
    </row>
    <row r="7" spans="1:14" x14ac:dyDescent="0.3">
      <c r="A7" s="3" t="s">
        <v>18</v>
      </c>
      <c r="B7" s="6">
        <v>152</v>
      </c>
      <c r="C7" s="6">
        <v>229</v>
      </c>
      <c r="D7" s="6">
        <v>31</v>
      </c>
      <c r="E7" s="6">
        <v>412</v>
      </c>
      <c r="F7" s="6">
        <v>3</v>
      </c>
      <c r="G7" s="6">
        <v>60</v>
      </c>
      <c r="H7" s="6">
        <v>0</v>
      </c>
      <c r="I7" s="6">
        <v>0</v>
      </c>
      <c r="J7" s="6">
        <v>2</v>
      </c>
      <c r="K7" s="6">
        <v>127</v>
      </c>
      <c r="L7" s="6">
        <v>7</v>
      </c>
      <c r="M7" s="6">
        <v>136</v>
      </c>
      <c r="N7" s="6">
        <v>611</v>
      </c>
    </row>
    <row r="8" spans="1:14" x14ac:dyDescent="0.3">
      <c r="A8" s="3" t="s">
        <v>19</v>
      </c>
      <c r="B8" s="6">
        <v>279</v>
      </c>
      <c r="C8" s="6">
        <v>1</v>
      </c>
      <c r="D8" s="6">
        <v>234</v>
      </c>
      <c r="E8" s="6">
        <v>514</v>
      </c>
      <c r="F8" s="6">
        <v>0</v>
      </c>
      <c r="G8" s="6">
        <v>63</v>
      </c>
      <c r="H8" s="6">
        <v>0</v>
      </c>
      <c r="I8" s="6">
        <v>0</v>
      </c>
      <c r="J8" s="6">
        <v>5</v>
      </c>
      <c r="K8" s="6">
        <v>35</v>
      </c>
      <c r="L8" s="6">
        <v>0</v>
      </c>
      <c r="M8" s="6">
        <v>40</v>
      </c>
      <c r="N8" s="6">
        <v>617</v>
      </c>
    </row>
    <row r="9" spans="1:14" x14ac:dyDescent="0.3">
      <c r="A9" s="3" t="s">
        <v>20</v>
      </c>
      <c r="B9" s="6">
        <v>822</v>
      </c>
      <c r="C9" s="6">
        <v>0</v>
      </c>
      <c r="D9" s="6">
        <v>61</v>
      </c>
      <c r="E9" s="6">
        <v>883</v>
      </c>
      <c r="F9" s="6">
        <v>1</v>
      </c>
      <c r="G9" s="6">
        <v>57</v>
      </c>
      <c r="H9" s="6">
        <v>0</v>
      </c>
      <c r="I9" s="6">
        <v>0</v>
      </c>
      <c r="J9" s="6">
        <v>0</v>
      </c>
      <c r="K9" s="6">
        <v>54</v>
      </c>
      <c r="L9" s="6">
        <v>7</v>
      </c>
      <c r="M9" s="6">
        <v>61</v>
      </c>
      <c r="N9" s="6">
        <v>1002</v>
      </c>
    </row>
    <row r="10" spans="1:14" x14ac:dyDescent="0.3">
      <c r="A10" s="3" t="s">
        <v>21</v>
      </c>
      <c r="B10" s="6">
        <v>66</v>
      </c>
      <c r="C10" s="6">
        <v>109</v>
      </c>
      <c r="D10" s="6">
        <v>13</v>
      </c>
      <c r="E10" s="6">
        <v>188</v>
      </c>
      <c r="F10" s="6">
        <v>0</v>
      </c>
      <c r="G10" s="6">
        <v>45</v>
      </c>
      <c r="H10" s="6">
        <v>1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234</v>
      </c>
    </row>
    <row r="11" spans="1:14" ht="24" x14ac:dyDescent="0.3">
      <c r="A11" s="4" t="s">
        <v>22</v>
      </c>
      <c r="B11" s="6">
        <v>6664</v>
      </c>
      <c r="C11" s="6">
        <v>12</v>
      </c>
      <c r="D11" s="6">
        <v>109</v>
      </c>
      <c r="E11" s="6">
        <v>6785</v>
      </c>
      <c r="F11" s="6">
        <v>0</v>
      </c>
      <c r="G11" s="6">
        <v>243</v>
      </c>
      <c r="H11" s="6">
        <v>0</v>
      </c>
      <c r="I11" s="6">
        <v>0</v>
      </c>
      <c r="J11" s="6">
        <v>17</v>
      </c>
      <c r="K11" s="6">
        <v>0</v>
      </c>
      <c r="L11" s="6">
        <v>0</v>
      </c>
      <c r="M11" s="6">
        <v>17</v>
      </c>
      <c r="N11" s="6">
        <v>7045</v>
      </c>
    </row>
    <row r="12" spans="1:14" ht="24" x14ac:dyDescent="0.3">
      <c r="A12" s="4" t="s">
        <v>23</v>
      </c>
      <c r="B12" s="6">
        <v>499</v>
      </c>
      <c r="C12" s="6">
        <v>11</v>
      </c>
      <c r="D12" s="6">
        <v>41</v>
      </c>
      <c r="E12" s="6">
        <v>551</v>
      </c>
      <c r="F12" s="6">
        <v>0</v>
      </c>
      <c r="G12" s="6">
        <v>91</v>
      </c>
      <c r="H12" s="6">
        <v>0</v>
      </c>
      <c r="I12" s="6">
        <v>0</v>
      </c>
      <c r="J12" s="6">
        <v>5</v>
      </c>
      <c r="K12" s="6">
        <v>0</v>
      </c>
      <c r="L12" s="6">
        <v>1</v>
      </c>
      <c r="M12" s="6">
        <v>6</v>
      </c>
      <c r="N12" s="6">
        <v>648</v>
      </c>
    </row>
    <row r="13" spans="1:14" x14ac:dyDescent="0.3">
      <c r="A13" s="3" t="s">
        <v>24</v>
      </c>
      <c r="B13" s="6">
        <v>1482</v>
      </c>
      <c r="C13" s="6">
        <v>9</v>
      </c>
      <c r="D13" s="6">
        <v>497</v>
      </c>
      <c r="E13" s="6">
        <v>1988</v>
      </c>
      <c r="F13" s="6">
        <v>0</v>
      </c>
      <c r="G13" s="6">
        <v>780</v>
      </c>
      <c r="H13" s="6">
        <v>44</v>
      </c>
      <c r="I13" s="6">
        <v>16</v>
      </c>
      <c r="J13" s="6">
        <v>239</v>
      </c>
      <c r="K13" s="6">
        <v>7</v>
      </c>
      <c r="L13" s="6">
        <v>0</v>
      </c>
      <c r="M13" s="6">
        <v>246</v>
      </c>
      <c r="N13" s="6">
        <v>3074</v>
      </c>
    </row>
    <row r="14" spans="1:14" x14ac:dyDescent="0.3">
      <c r="A14" s="3" t="s">
        <v>25</v>
      </c>
      <c r="B14" s="6">
        <v>2963</v>
      </c>
      <c r="C14" s="6">
        <v>39</v>
      </c>
      <c r="D14" s="6">
        <v>86</v>
      </c>
      <c r="E14" s="6">
        <v>3088</v>
      </c>
      <c r="F14" s="6">
        <v>0</v>
      </c>
      <c r="G14" s="6">
        <v>80</v>
      </c>
      <c r="H14" s="6">
        <v>0</v>
      </c>
      <c r="I14" s="6">
        <v>0</v>
      </c>
      <c r="J14" s="6">
        <v>39</v>
      </c>
      <c r="K14" s="6">
        <v>0</v>
      </c>
      <c r="L14" s="6">
        <v>0</v>
      </c>
      <c r="M14" s="6">
        <v>39</v>
      </c>
      <c r="N14" s="6">
        <v>3207</v>
      </c>
    </row>
    <row r="15" spans="1:14" x14ac:dyDescent="0.3">
      <c r="A15" s="3" t="s">
        <v>26</v>
      </c>
      <c r="B15" s="6">
        <v>259</v>
      </c>
      <c r="C15" s="6">
        <v>168</v>
      </c>
      <c r="D15" s="6">
        <v>26</v>
      </c>
      <c r="E15" s="6">
        <v>453</v>
      </c>
      <c r="F15" s="6">
        <v>42</v>
      </c>
      <c r="G15" s="6">
        <v>84</v>
      </c>
      <c r="H15" s="6">
        <v>2</v>
      </c>
      <c r="I15" s="6">
        <v>0</v>
      </c>
      <c r="J15" s="6">
        <v>14</v>
      </c>
      <c r="K15" s="6">
        <v>0</v>
      </c>
      <c r="L15" s="6">
        <v>0</v>
      </c>
      <c r="M15" s="6">
        <v>14</v>
      </c>
      <c r="N15" s="6">
        <v>595</v>
      </c>
    </row>
    <row r="16" spans="1:14" x14ac:dyDescent="0.3">
      <c r="A16" s="3" t="s">
        <v>27</v>
      </c>
      <c r="B16" s="6">
        <v>260</v>
      </c>
      <c r="C16" s="6">
        <v>16</v>
      </c>
      <c r="D16" s="6">
        <v>0</v>
      </c>
      <c r="E16" s="6">
        <v>276</v>
      </c>
      <c r="F16" s="6">
        <v>0</v>
      </c>
      <c r="G16" s="6">
        <v>78</v>
      </c>
      <c r="H16" s="6">
        <v>14</v>
      </c>
      <c r="I16" s="6">
        <v>0</v>
      </c>
      <c r="J16" s="6">
        <v>11</v>
      </c>
      <c r="K16" s="6">
        <v>0</v>
      </c>
      <c r="L16" s="6">
        <v>0</v>
      </c>
      <c r="M16" s="6">
        <v>11</v>
      </c>
      <c r="N16" s="6">
        <v>379</v>
      </c>
    </row>
    <row r="17" spans="1:14" x14ac:dyDescent="0.3">
      <c r="A17" s="3" t="s">
        <v>28</v>
      </c>
      <c r="B17" s="6">
        <v>2323</v>
      </c>
      <c r="C17" s="6">
        <v>2</v>
      </c>
      <c r="D17" s="6">
        <v>2</v>
      </c>
      <c r="E17" s="6">
        <v>2327</v>
      </c>
      <c r="F17" s="6">
        <v>0</v>
      </c>
      <c r="G17" s="6">
        <v>203</v>
      </c>
      <c r="H17" s="6">
        <v>2</v>
      </c>
      <c r="I17" s="6">
        <v>0</v>
      </c>
      <c r="J17" s="6">
        <v>18</v>
      </c>
      <c r="K17" s="6">
        <v>0</v>
      </c>
      <c r="L17" s="6">
        <v>0</v>
      </c>
      <c r="M17" s="6">
        <v>18</v>
      </c>
      <c r="N17" s="6">
        <v>2550</v>
      </c>
    </row>
    <row r="18" spans="1:14" x14ac:dyDescent="0.3">
      <c r="A18" s="3" t="s">
        <v>29</v>
      </c>
      <c r="B18" s="6">
        <v>413</v>
      </c>
      <c r="C18" s="6">
        <v>48</v>
      </c>
      <c r="D18" s="6">
        <v>46</v>
      </c>
      <c r="E18" s="6">
        <v>507</v>
      </c>
      <c r="F18" s="6">
        <v>1</v>
      </c>
      <c r="G18" s="6">
        <v>74</v>
      </c>
      <c r="H18" s="6">
        <v>6</v>
      </c>
      <c r="I18" s="6">
        <v>0</v>
      </c>
      <c r="J18" s="6">
        <v>0</v>
      </c>
      <c r="K18" s="6">
        <v>0</v>
      </c>
      <c r="L18" s="6">
        <v>12</v>
      </c>
      <c r="M18" s="6">
        <v>12</v>
      </c>
      <c r="N18" s="6">
        <v>600</v>
      </c>
    </row>
    <row r="19" spans="1:14" x14ac:dyDescent="0.3">
      <c r="A19" s="3" t="s">
        <v>30</v>
      </c>
      <c r="B19" s="6">
        <v>237</v>
      </c>
      <c r="C19" s="6">
        <v>8</v>
      </c>
      <c r="D19" s="6">
        <v>2</v>
      </c>
      <c r="E19" s="6">
        <v>247</v>
      </c>
      <c r="F19" s="6">
        <v>1</v>
      </c>
      <c r="G19" s="6">
        <v>65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313</v>
      </c>
    </row>
    <row r="20" spans="1:14" x14ac:dyDescent="0.3">
      <c r="A20" s="3" t="s">
        <v>31</v>
      </c>
      <c r="B20" s="6">
        <v>230</v>
      </c>
      <c r="C20" s="6">
        <v>34</v>
      </c>
      <c r="D20" s="6">
        <v>37</v>
      </c>
      <c r="E20" s="6">
        <v>301</v>
      </c>
      <c r="F20" s="6">
        <v>0</v>
      </c>
      <c r="G20" s="6">
        <v>71</v>
      </c>
      <c r="H20" s="6">
        <v>2</v>
      </c>
      <c r="I20" s="6">
        <v>0</v>
      </c>
      <c r="J20" s="6">
        <v>3</v>
      </c>
      <c r="K20" s="6">
        <v>15</v>
      </c>
      <c r="L20" s="6">
        <v>0</v>
      </c>
      <c r="M20" s="6">
        <v>18</v>
      </c>
      <c r="N20" s="6">
        <v>392</v>
      </c>
    </row>
    <row r="21" spans="1:14" ht="24" x14ac:dyDescent="0.3">
      <c r="A21" s="4" t="s">
        <v>32</v>
      </c>
      <c r="B21" s="6">
        <v>1762</v>
      </c>
      <c r="C21" s="6">
        <v>28</v>
      </c>
      <c r="D21" s="6">
        <v>27</v>
      </c>
      <c r="E21" s="6">
        <v>1817</v>
      </c>
      <c r="F21" s="6">
        <v>0</v>
      </c>
      <c r="G21" s="6">
        <v>292</v>
      </c>
      <c r="H21" s="6">
        <v>24</v>
      </c>
      <c r="I21" s="6">
        <v>11</v>
      </c>
      <c r="J21" s="6">
        <v>70</v>
      </c>
      <c r="K21" s="6">
        <v>0</v>
      </c>
      <c r="L21" s="6">
        <v>5</v>
      </c>
      <c r="M21" s="6">
        <v>75</v>
      </c>
      <c r="N21" s="6">
        <v>2219</v>
      </c>
    </row>
    <row r="22" spans="1:14" ht="24" x14ac:dyDescent="0.3">
      <c r="A22" s="5" t="s">
        <v>33</v>
      </c>
      <c r="B22" s="7">
        <v>26484</v>
      </c>
      <c r="C22" s="8">
        <v>1893</v>
      </c>
      <c r="D22" s="8">
        <v>2125</v>
      </c>
      <c r="E22" s="8">
        <v>30502</v>
      </c>
      <c r="F22" s="8">
        <v>52</v>
      </c>
      <c r="G22" s="8">
        <v>2842</v>
      </c>
      <c r="H22" s="8">
        <v>112</v>
      </c>
      <c r="I22" s="8">
        <v>49</v>
      </c>
      <c r="J22" s="8">
        <v>541</v>
      </c>
      <c r="K22" s="8">
        <v>240</v>
      </c>
      <c r="L22" s="8">
        <v>32</v>
      </c>
      <c r="M22" s="8">
        <v>813</v>
      </c>
      <c r="N22" s="8">
        <v>34370</v>
      </c>
    </row>
  </sheetData>
  <mergeCells count="9">
    <mergeCell ref="A1:N1"/>
    <mergeCell ref="A3:A4"/>
    <mergeCell ref="B3:E3"/>
    <mergeCell ref="F3:F4"/>
    <mergeCell ref="G3:G4"/>
    <mergeCell ref="H3:H4"/>
    <mergeCell ref="I3:I4"/>
    <mergeCell ref="J3:M3"/>
    <mergeCell ref="N3:N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6CE3-548F-4541-AEE5-41CB88E904A0}">
  <dimension ref="A1:L23"/>
  <sheetViews>
    <sheetView workbookViewId="0">
      <selection activeCell="O23" sqref="O23"/>
    </sheetView>
  </sheetViews>
  <sheetFormatPr baseColWidth="10" defaultRowHeight="14.4" x14ac:dyDescent="0.3"/>
  <sheetData>
    <row r="1" spans="1:12" x14ac:dyDescent="0.3">
      <c r="A1" s="134" t="s">
        <v>113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</row>
    <row r="2" spans="1:12" ht="5.2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x14ac:dyDescent="0.3">
      <c r="A3" s="137" t="s">
        <v>35</v>
      </c>
      <c r="B3" s="141" t="s">
        <v>114</v>
      </c>
      <c r="C3" s="142"/>
      <c r="D3" s="142"/>
      <c r="E3" s="142"/>
      <c r="F3" s="142"/>
      <c r="G3" s="142"/>
      <c r="H3" s="142"/>
      <c r="I3" s="142"/>
      <c r="J3" s="143"/>
      <c r="K3" s="139" t="s">
        <v>15</v>
      </c>
      <c r="L3" s="140" t="s">
        <v>115</v>
      </c>
    </row>
    <row r="4" spans="1:12" ht="27.6" x14ac:dyDescent="0.3">
      <c r="A4" s="138"/>
      <c r="B4" s="66" t="s">
        <v>116</v>
      </c>
      <c r="C4" s="66" t="s">
        <v>117</v>
      </c>
      <c r="D4" s="66" t="s">
        <v>118</v>
      </c>
      <c r="E4" s="66" t="s">
        <v>119</v>
      </c>
      <c r="F4" s="66" t="s">
        <v>120</v>
      </c>
      <c r="G4" s="66" t="s">
        <v>121</v>
      </c>
      <c r="H4" s="66" t="s">
        <v>122</v>
      </c>
      <c r="I4" s="66" t="s">
        <v>123</v>
      </c>
      <c r="J4" s="66" t="s">
        <v>88</v>
      </c>
      <c r="K4" s="139"/>
      <c r="L4" s="140"/>
    </row>
    <row r="5" spans="1:12" ht="15.6" x14ac:dyDescent="0.3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x14ac:dyDescent="0.3">
      <c r="A6" s="64" t="s">
        <v>16</v>
      </c>
      <c r="B6" s="67">
        <v>9.6114999999999995</v>
      </c>
      <c r="C6" s="67">
        <v>0</v>
      </c>
      <c r="D6" s="67">
        <v>0</v>
      </c>
      <c r="E6" s="67">
        <v>0</v>
      </c>
      <c r="F6" s="67">
        <v>0</v>
      </c>
      <c r="G6" s="67">
        <v>0</v>
      </c>
      <c r="H6" s="67">
        <v>376.36</v>
      </c>
      <c r="I6" s="67">
        <v>1.8000000000000002E-2</v>
      </c>
      <c r="J6" s="67">
        <v>0</v>
      </c>
      <c r="K6" s="67">
        <v>385.98949999999996</v>
      </c>
      <c r="L6" s="67">
        <v>0</v>
      </c>
    </row>
    <row r="7" spans="1:12" x14ac:dyDescent="0.3">
      <c r="A7" s="64" t="s">
        <v>17</v>
      </c>
      <c r="B7" s="67">
        <v>0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67">
        <v>0</v>
      </c>
      <c r="K7" s="67">
        <v>0</v>
      </c>
      <c r="L7" s="67">
        <v>0</v>
      </c>
    </row>
    <row r="8" spans="1:12" x14ac:dyDescent="0.3">
      <c r="A8" s="64" t="s">
        <v>18</v>
      </c>
      <c r="B8" s="67">
        <v>0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91.98</v>
      </c>
    </row>
    <row r="9" spans="1:12" x14ac:dyDescent="0.3">
      <c r="A9" s="64" t="s">
        <v>19</v>
      </c>
      <c r="B9" s="67">
        <v>0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</row>
    <row r="10" spans="1:12" x14ac:dyDescent="0.3">
      <c r="A10" s="64" t="s">
        <v>20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216</v>
      </c>
      <c r="J10" s="67">
        <v>0</v>
      </c>
      <c r="K10" s="67">
        <v>216</v>
      </c>
      <c r="L10" s="67">
        <v>0</v>
      </c>
    </row>
    <row r="11" spans="1:12" x14ac:dyDescent="0.3">
      <c r="A11" s="64" t="s">
        <v>21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</row>
    <row r="12" spans="1:12" ht="27.6" x14ac:dyDescent="0.3">
      <c r="A12" s="64" t="s">
        <v>22</v>
      </c>
      <c r="B12" s="67">
        <v>0</v>
      </c>
      <c r="C12" s="67">
        <v>1.72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67">
        <v>1.72</v>
      </c>
      <c r="L12" s="67">
        <v>0</v>
      </c>
    </row>
    <row r="13" spans="1:12" ht="27.6" x14ac:dyDescent="0.3">
      <c r="A13" s="64" t="s">
        <v>23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</row>
    <row r="14" spans="1:12" x14ac:dyDescent="0.3">
      <c r="A14" s="64" t="s">
        <v>24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</row>
    <row r="15" spans="1:12" ht="41.4" x14ac:dyDescent="0.3">
      <c r="A15" s="64" t="s">
        <v>25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0</v>
      </c>
    </row>
    <row r="16" spans="1:12" x14ac:dyDescent="0.3">
      <c r="A16" s="64" t="s">
        <v>26</v>
      </c>
      <c r="B16" s="67">
        <v>23.52</v>
      </c>
      <c r="C16" s="67">
        <v>0</v>
      </c>
      <c r="D16" s="67">
        <v>0</v>
      </c>
      <c r="E16" s="67">
        <v>0</v>
      </c>
      <c r="F16" s="67">
        <v>259.25900000000001</v>
      </c>
      <c r="G16" s="67">
        <v>0</v>
      </c>
      <c r="H16" s="67">
        <v>0</v>
      </c>
      <c r="I16" s="67">
        <v>0</v>
      </c>
      <c r="J16" s="67">
        <v>0</v>
      </c>
      <c r="K16" s="67">
        <v>282.779</v>
      </c>
      <c r="L16" s="67">
        <v>38.61</v>
      </c>
    </row>
    <row r="17" spans="1:12" x14ac:dyDescent="0.3">
      <c r="A17" s="64" t="s">
        <v>27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</row>
    <row r="18" spans="1:12" x14ac:dyDescent="0.3">
      <c r="A18" s="64" t="s">
        <v>28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</row>
    <row r="19" spans="1:12" x14ac:dyDescent="0.3">
      <c r="A19" s="64" t="s">
        <v>29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0.1643</v>
      </c>
      <c r="I19" s="67">
        <v>0</v>
      </c>
      <c r="J19" s="67">
        <v>0.1089</v>
      </c>
      <c r="K19" s="67">
        <v>0.2732</v>
      </c>
      <c r="L19" s="67">
        <v>0</v>
      </c>
    </row>
    <row r="20" spans="1:12" x14ac:dyDescent="0.3">
      <c r="A20" s="64" t="s">
        <v>30</v>
      </c>
      <c r="B20" s="67">
        <v>0</v>
      </c>
      <c r="C20" s="67">
        <v>296.7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296.7</v>
      </c>
      <c r="L20" s="67">
        <v>0</v>
      </c>
    </row>
    <row r="21" spans="1:12" x14ac:dyDescent="0.3">
      <c r="A21" s="64" t="s">
        <v>31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</row>
    <row r="22" spans="1:12" ht="27.6" x14ac:dyDescent="0.3">
      <c r="A22" s="64" t="s">
        <v>40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</row>
    <row r="23" spans="1:12" ht="24" x14ac:dyDescent="0.3">
      <c r="A23" s="65" t="s">
        <v>33</v>
      </c>
      <c r="B23" s="68">
        <v>33.131500000000003</v>
      </c>
      <c r="C23" s="68">
        <v>298.42</v>
      </c>
      <c r="D23" s="68">
        <v>0</v>
      </c>
      <c r="E23" s="68">
        <v>0</v>
      </c>
      <c r="F23" s="68">
        <v>259.25900000000001</v>
      </c>
      <c r="G23" s="68">
        <v>0</v>
      </c>
      <c r="H23" s="68">
        <v>376.52430000000004</v>
      </c>
      <c r="I23" s="68">
        <v>216.018</v>
      </c>
      <c r="J23" s="68">
        <v>0.1089</v>
      </c>
      <c r="K23" s="68">
        <v>1183.4616999999998</v>
      </c>
      <c r="L23" s="69">
        <v>130.59</v>
      </c>
    </row>
  </sheetData>
  <mergeCells count="5">
    <mergeCell ref="A1:L1"/>
    <mergeCell ref="A3:A4"/>
    <mergeCell ref="K3:K4"/>
    <mergeCell ref="L3:L4"/>
    <mergeCell ref="B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03F6-C8FB-4144-8027-8AE295AE044E}">
  <dimension ref="A1:I25"/>
  <sheetViews>
    <sheetView workbookViewId="0">
      <selection activeCell="L6" sqref="L6"/>
    </sheetView>
  </sheetViews>
  <sheetFormatPr baseColWidth="10" defaultRowHeight="14.4" x14ac:dyDescent="0.3"/>
  <sheetData>
    <row r="1" spans="1:9" x14ac:dyDescent="0.3">
      <c r="A1" s="97" t="s">
        <v>124</v>
      </c>
      <c r="B1" s="97"/>
      <c r="C1" s="97"/>
      <c r="D1" s="97"/>
      <c r="E1" s="97"/>
      <c r="F1" s="97"/>
      <c r="G1" s="97"/>
      <c r="H1" s="97"/>
      <c r="I1" s="97"/>
    </row>
    <row r="2" spans="1:9" x14ac:dyDescent="0.3">
      <c r="A2" s="97" t="s">
        <v>125</v>
      </c>
      <c r="B2" s="97"/>
      <c r="C2" s="97"/>
      <c r="D2" s="97"/>
      <c r="E2" s="97"/>
      <c r="F2" s="97"/>
      <c r="G2" s="97"/>
      <c r="H2" s="97"/>
      <c r="I2" s="97"/>
    </row>
    <row r="3" spans="1:9" x14ac:dyDescent="0.3">
      <c r="A3" s="97" t="s">
        <v>126</v>
      </c>
      <c r="B3" s="97"/>
      <c r="C3" s="97"/>
      <c r="D3" s="97"/>
      <c r="E3" s="97"/>
      <c r="F3" s="97"/>
      <c r="G3" s="97"/>
      <c r="H3" s="97"/>
      <c r="I3" s="97"/>
    </row>
    <row r="4" spans="1:9" ht="15.6" x14ac:dyDescent="0.3">
      <c r="A4" s="70"/>
      <c r="B4" s="70"/>
      <c r="C4" s="70"/>
      <c r="D4" s="70"/>
      <c r="E4" s="70"/>
      <c r="F4" s="70"/>
      <c r="G4" s="70"/>
      <c r="H4" s="70"/>
      <c r="I4" s="70"/>
    </row>
    <row r="5" spans="1:9" x14ac:dyDescent="0.3">
      <c r="A5" s="144" t="s">
        <v>35</v>
      </c>
      <c r="B5" s="146" t="s">
        <v>127</v>
      </c>
      <c r="C5" s="146" t="s">
        <v>128</v>
      </c>
      <c r="D5" s="146" t="s">
        <v>129</v>
      </c>
      <c r="E5" s="144" t="s">
        <v>130</v>
      </c>
      <c r="F5" s="144" t="s">
        <v>131</v>
      </c>
      <c r="G5" s="144" t="s">
        <v>132</v>
      </c>
      <c r="H5" s="144" t="s">
        <v>133</v>
      </c>
      <c r="I5" s="145" t="s">
        <v>134</v>
      </c>
    </row>
    <row r="6" spans="1:9" ht="56.25" customHeight="1" x14ac:dyDescent="0.3">
      <c r="A6" s="144"/>
      <c r="B6" s="146"/>
      <c r="C6" s="146"/>
      <c r="D6" s="146"/>
      <c r="E6" s="144"/>
      <c r="F6" s="144"/>
      <c r="G6" s="144"/>
      <c r="H6" s="144"/>
      <c r="I6" s="145"/>
    </row>
    <row r="7" spans="1:9" ht="56.25" customHeight="1" x14ac:dyDescent="0.3"/>
    <row r="8" spans="1:9" x14ac:dyDescent="0.3">
      <c r="A8" s="71" t="s">
        <v>16</v>
      </c>
      <c r="B8" s="86">
        <v>221</v>
      </c>
      <c r="C8" s="86">
        <v>438</v>
      </c>
      <c r="D8" s="86">
        <v>17</v>
      </c>
      <c r="E8" s="86">
        <v>79</v>
      </c>
      <c r="F8" s="86">
        <v>14</v>
      </c>
      <c r="G8" s="86">
        <v>112</v>
      </c>
      <c r="H8" s="86">
        <v>120</v>
      </c>
      <c r="I8" s="86">
        <v>1001</v>
      </c>
    </row>
    <row r="9" spans="1:9" x14ac:dyDescent="0.3">
      <c r="A9" s="71" t="s">
        <v>17</v>
      </c>
      <c r="B9" s="86">
        <v>13</v>
      </c>
      <c r="C9" s="86">
        <v>58</v>
      </c>
      <c r="D9" s="86">
        <v>5</v>
      </c>
      <c r="E9" s="86">
        <v>7</v>
      </c>
      <c r="F9" s="86" t="s">
        <v>144</v>
      </c>
      <c r="G9" s="86">
        <v>17</v>
      </c>
      <c r="H9" s="86">
        <v>49</v>
      </c>
      <c r="I9" s="86">
        <v>151</v>
      </c>
    </row>
    <row r="10" spans="1:9" x14ac:dyDescent="0.3">
      <c r="A10" s="71" t="s">
        <v>18</v>
      </c>
      <c r="B10" s="86">
        <v>0</v>
      </c>
      <c r="C10" s="86">
        <v>7</v>
      </c>
      <c r="D10" s="86">
        <v>0</v>
      </c>
      <c r="E10" s="86">
        <v>10</v>
      </c>
      <c r="F10" s="86">
        <v>3</v>
      </c>
      <c r="G10" s="86">
        <v>7</v>
      </c>
      <c r="H10" s="86">
        <v>7</v>
      </c>
      <c r="I10" s="86">
        <v>34</v>
      </c>
    </row>
    <row r="11" spans="1:9" x14ac:dyDescent="0.3">
      <c r="A11" s="71" t="s">
        <v>19</v>
      </c>
      <c r="B11" s="86">
        <v>22</v>
      </c>
      <c r="C11" s="86">
        <v>27</v>
      </c>
      <c r="D11" s="86">
        <v>3</v>
      </c>
      <c r="E11" s="86">
        <v>15</v>
      </c>
      <c r="F11" s="86">
        <v>0</v>
      </c>
      <c r="G11" s="86">
        <v>20</v>
      </c>
      <c r="H11" s="86">
        <v>7</v>
      </c>
      <c r="I11" s="86">
        <v>94</v>
      </c>
    </row>
    <row r="12" spans="1:9" x14ac:dyDescent="0.3">
      <c r="A12" s="71" t="s">
        <v>20</v>
      </c>
      <c r="B12" s="86">
        <v>8</v>
      </c>
      <c r="C12" s="86">
        <v>66</v>
      </c>
      <c r="D12" s="86" t="s">
        <v>144</v>
      </c>
      <c r="E12" s="86">
        <v>13</v>
      </c>
      <c r="F12" s="86">
        <v>0</v>
      </c>
      <c r="G12" s="86">
        <v>31</v>
      </c>
      <c r="H12" s="86" t="s">
        <v>144</v>
      </c>
      <c r="I12" s="86">
        <v>121</v>
      </c>
    </row>
    <row r="13" spans="1:9" x14ac:dyDescent="0.3">
      <c r="A13" s="71" t="s">
        <v>21</v>
      </c>
      <c r="B13" s="86">
        <v>0</v>
      </c>
      <c r="C13" s="86">
        <v>10</v>
      </c>
      <c r="D13" s="86">
        <v>0</v>
      </c>
      <c r="E13" s="86">
        <v>5</v>
      </c>
      <c r="F13" s="86">
        <v>3</v>
      </c>
      <c r="G13" s="86" t="s">
        <v>144</v>
      </c>
      <c r="H13" s="86" t="s">
        <v>144</v>
      </c>
      <c r="I13" s="86">
        <v>22</v>
      </c>
    </row>
    <row r="14" spans="1:9" ht="27.6" x14ac:dyDescent="0.3">
      <c r="A14" s="71" t="s">
        <v>22</v>
      </c>
      <c r="B14" s="86">
        <v>89</v>
      </c>
      <c r="C14" s="86">
        <v>47</v>
      </c>
      <c r="D14" s="86" t="s">
        <v>144</v>
      </c>
      <c r="E14" s="86">
        <v>8</v>
      </c>
      <c r="F14" s="86" t="s">
        <v>144</v>
      </c>
      <c r="G14" s="86">
        <v>138</v>
      </c>
      <c r="H14" s="86">
        <v>57</v>
      </c>
      <c r="I14" s="86">
        <v>342</v>
      </c>
    </row>
    <row r="15" spans="1:9" ht="27.6" x14ac:dyDescent="0.3">
      <c r="A15" s="71" t="s">
        <v>23</v>
      </c>
      <c r="B15" s="86" t="s">
        <v>144</v>
      </c>
      <c r="C15" s="86">
        <v>21</v>
      </c>
      <c r="D15" s="86">
        <v>4</v>
      </c>
      <c r="E15" s="86">
        <v>17</v>
      </c>
      <c r="F15" s="86" t="s">
        <v>144</v>
      </c>
      <c r="G15" s="86">
        <v>48</v>
      </c>
      <c r="H15" s="86">
        <v>32</v>
      </c>
      <c r="I15" s="86">
        <v>125</v>
      </c>
    </row>
    <row r="16" spans="1:9" x14ac:dyDescent="0.3">
      <c r="A16" s="71" t="s">
        <v>24</v>
      </c>
      <c r="B16" s="86">
        <v>60</v>
      </c>
      <c r="C16" s="86">
        <v>188</v>
      </c>
      <c r="D16" s="86">
        <v>32</v>
      </c>
      <c r="E16" s="86">
        <v>277</v>
      </c>
      <c r="F16" s="86">
        <v>15</v>
      </c>
      <c r="G16" s="86">
        <v>139</v>
      </c>
      <c r="H16" s="86">
        <v>46</v>
      </c>
      <c r="I16" s="86">
        <v>757</v>
      </c>
    </row>
    <row r="17" spans="1:9" ht="27.6" x14ac:dyDescent="0.3">
      <c r="A17" s="71" t="s">
        <v>25</v>
      </c>
      <c r="B17" s="86">
        <v>54</v>
      </c>
      <c r="C17" s="86">
        <v>38</v>
      </c>
      <c r="D17" s="86">
        <v>0</v>
      </c>
      <c r="E17" s="86" t="s">
        <v>144</v>
      </c>
      <c r="F17" s="86" t="s">
        <v>144</v>
      </c>
      <c r="G17" s="86">
        <v>10</v>
      </c>
      <c r="H17" s="86">
        <v>6</v>
      </c>
      <c r="I17" s="86">
        <v>111</v>
      </c>
    </row>
    <row r="18" spans="1:9" x14ac:dyDescent="0.3">
      <c r="A18" s="71" t="s">
        <v>26</v>
      </c>
      <c r="B18" s="86" t="s">
        <v>144</v>
      </c>
      <c r="C18" s="86">
        <v>21</v>
      </c>
      <c r="D18" s="86">
        <v>0</v>
      </c>
      <c r="E18" s="86">
        <v>15</v>
      </c>
      <c r="F18" s="86" t="s">
        <v>144</v>
      </c>
      <c r="G18" s="86">
        <v>13</v>
      </c>
      <c r="H18" s="86">
        <v>10</v>
      </c>
      <c r="I18" s="86">
        <v>61</v>
      </c>
    </row>
    <row r="19" spans="1:9" x14ac:dyDescent="0.3">
      <c r="A19" s="71" t="s">
        <v>27</v>
      </c>
      <c r="B19" s="86">
        <v>6</v>
      </c>
      <c r="C19" s="86">
        <v>22</v>
      </c>
      <c r="D19" s="86">
        <v>0</v>
      </c>
      <c r="E19" s="86">
        <v>38</v>
      </c>
      <c r="F19" s="86">
        <v>3</v>
      </c>
      <c r="G19" s="86">
        <v>8</v>
      </c>
      <c r="H19" s="86">
        <v>27</v>
      </c>
      <c r="I19" s="86">
        <v>104</v>
      </c>
    </row>
    <row r="20" spans="1:9" x14ac:dyDescent="0.3">
      <c r="A20" s="71" t="s">
        <v>28</v>
      </c>
      <c r="B20" s="86">
        <v>22</v>
      </c>
      <c r="C20" s="86">
        <v>149</v>
      </c>
      <c r="D20" s="86" t="s">
        <v>144</v>
      </c>
      <c r="E20" s="86">
        <v>7</v>
      </c>
      <c r="F20" s="86">
        <v>7</v>
      </c>
      <c r="G20" s="86">
        <v>42</v>
      </c>
      <c r="H20" s="86">
        <v>39</v>
      </c>
      <c r="I20" s="86">
        <v>267</v>
      </c>
    </row>
    <row r="21" spans="1:9" x14ac:dyDescent="0.3">
      <c r="A21" s="71" t="s">
        <v>29</v>
      </c>
      <c r="B21" s="86">
        <v>8</v>
      </c>
      <c r="C21" s="86">
        <v>21</v>
      </c>
      <c r="D21" s="86">
        <v>0</v>
      </c>
      <c r="E21" s="86">
        <v>14</v>
      </c>
      <c r="F21" s="86">
        <v>0</v>
      </c>
      <c r="G21" s="86">
        <v>25</v>
      </c>
      <c r="H21" s="86">
        <v>17</v>
      </c>
      <c r="I21" s="86">
        <v>85</v>
      </c>
    </row>
    <row r="22" spans="1:9" x14ac:dyDescent="0.3">
      <c r="A22" s="71" t="s">
        <v>30</v>
      </c>
      <c r="B22" s="86">
        <v>13</v>
      </c>
      <c r="C22" s="86">
        <v>18</v>
      </c>
      <c r="D22" s="86" t="s">
        <v>144</v>
      </c>
      <c r="E22" s="86">
        <v>5</v>
      </c>
      <c r="F22" s="86">
        <v>0</v>
      </c>
      <c r="G22" s="86">
        <v>46</v>
      </c>
      <c r="H22" s="86">
        <v>4</v>
      </c>
      <c r="I22" s="86">
        <v>87</v>
      </c>
    </row>
    <row r="23" spans="1:9" x14ac:dyDescent="0.3">
      <c r="A23" s="71" t="s">
        <v>31</v>
      </c>
      <c r="B23" s="86" t="s">
        <v>144</v>
      </c>
      <c r="C23" s="86">
        <v>11</v>
      </c>
      <c r="D23" s="86">
        <v>0</v>
      </c>
      <c r="E23" s="86">
        <v>40</v>
      </c>
      <c r="F23" s="86" t="s">
        <v>144</v>
      </c>
      <c r="G23" s="86">
        <v>24</v>
      </c>
      <c r="H23" s="86">
        <v>10</v>
      </c>
      <c r="I23" s="86">
        <v>88</v>
      </c>
    </row>
    <row r="24" spans="1:9" ht="27.6" x14ac:dyDescent="0.3">
      <c r="A24" s="71" t="s">
        <v>40</v>
      </c>
      <c r="B24" s="86">
        <v>62</v>
      </c>
      <c r="C24" s="86">
        <v>151</v>
      </c>
      <c r="D24" s="86">
        <v>7</v>
      </c>
      <c r="E24" s="86">
        <v>55</v>
      </c>
      <c r="F24" s="86">
        <v>0</v>
      </c>
      <c r="G24" s="86">
        <v>98</v>
      </c>
      <c r="H24" s="86">
        <v>71</v>
      </c>
      <c r="I24" s="86">
        <v>444</v>
      </c>
    </row>
    <row r="25" spans="1:9" ht="27.6" x14ac:dyDescent="0.3">
      <c r="A25" s="74" t="s">
        <v>33</v>
      </c>
      <c r="B25" s="73">
        <v>582</v>
      </c>
      <c r="C25" s="72">
        <v>1293</v>
      </c>
      <c r="D25" s="73">
        <v>73</v>
      </c>
      <c r="E25" s="73">
        <v>606</v>
      </c>
      <c r="F25" s="73">
        <v>54</v>
      </c>
      <c r="G25" s="73">
        <v>780</v>
      </c>
      <c r="H25" s="73">
        <v>506</v>
      </c>
      <c r="I25" s="73">
        <v>3894</v>
      </c>
    </row>
  </sheetData>
  <mergeCells count="12">
    <mergeCell ref="D5:D6"/>
    <mergeCell ref="E5:E6"/>
    <mergeCell ref="F5:F6"/>
    <mergeCell ref="G5:G6"/>
    <mergeCell ref="H5:H6"/>
    <mergeCell ref="I5:I6"/>
    <mergeCell ref="A1:I1"/>
    <mergeCell ref="A2:I2"/>
    <mergeCell ref="A3:I3"/>
    <mergeCell ref="A5:A6"/>
    <mergeCell ref="B5:B6"/>
    <mergeCell ref="C5: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E6EE-52CF-461E-BCFE-2D4F8F4D35A0}">
  <dimension ref="A1:G25"/>
  <sheetViews>
    <sheetView workbookViewId="0">
      <selection activeCell="L20" sqref="L20"/>
    </sheetView>
  </sheetViews>
  <sheetFormatPr baseColWidth="10" defaultRowHeight="14.4" x14ac:dyDescent="0.3"/>
  <sheetData>
    <row r="1" spans="1:7" x14ac:dyDescent="0.3">
      <c r="A1" s="97" t="s">
        <v>124</v>
      </c>
      <c r="B1" s="97"/>
      <c r="C1" s="97"/>
      <c r="D1" s="97"/>
      <c r="E1" s="97"/>
      <c r="F1" s="97"/>
      <c r="G1" s="97"/>
    </row>
    <row r="2" spans="1:7" x14ac:dyDescent="0.3">
      <c r="A2" s="97" t="s">
        <v>135</v>
      </c>
      <c r="B2" s="97"/>
      <c r="C2" s="97"/>
      <c r="D2" s="97"/>
      <c r="E2" s="97"/>
      <c r="F2" s="97"/>
      <c r="G2" s="97"/>
    </row>
    <row r="3" spans="1:7" x14ac:dyDescent="0.3">
      <c r="A3" s="97" t="s">
        <v>126</v>
      </c>
      <c r="B3" s="97"/>
      <c r="C3" s="97"/>
      <c r="D3" s="97"/>
      <c r="E3" s="97"/>
      <c r="F3" s="97"/>
      <c r="G3" s="97"/>
    </row>
    <row r="4" spans="1:7" ht="15.6" x14ac:dyDescent="0.3">
      <c r="A4" s="75"/>
      <c r="B4" s="75"/>
      <c r="C4" s="75"/>
      <c r="D4" s="75"/>
      <c r="E4" s="75"/>
      <c r="F4" s="75"/>
      <c r="G4" s="75"/>
    </row>
    <row r="5" spans="1:7" x14ac:dyDescent="0.3">
      <c r="A5" s="148" t="s">
        <v>35</v>
      </c>
      <c r="B5" s="144" t="s">
        <v>136</v>
      </c>
      <c r="C5" s="144" t="s">
        <v>137</v>
      </c>
      <c r="D5" s="144" t="s">
        <v>138</v>
      </c>
      <c r="E5" s="144" t="s">
        <v>139</v>
      </c>
      <c r="F5" s="144" t="s">
        <v>140</v>
      </c>
      <c r="G5" s="145" t="s">
        <v>141</v>
      </c>
    </row>
    <row r="6" spans="1:7" ht="63.75" customHeight="1" x14ac:dyDescent="0.3">
      <c r="A6" s="149"/>
      <c r="B6" s="144"/>
      <c r="C6" s="144"/>
      <c r="D6" s="144"/>
      <c r="E6" s="144"/>
      <c r="F6" s="144"/>
      <c r="G6" s="147"/>
    </row>
    <row r="7" spans="1:7" ht="15.6" x14ac:dyDescent="0.3">
      <c r="A7" s="75"/>
      <c r="B7" s="75"/>
      <c r="C7" s="75"/>
      <c r="D7" s="75"/>
      <c r="E7" s="75"/>
      <c r="F7" s="75"/>
      <c r="G7" s="76"/>
    </row>
    <row r="8" spans="1:7" x14ac:dyDescent="0.3">
      <c r="A8" s="78" t="s">
        <v>16</v>
      </c>
      <c r="B8" s="86">
        <v>104</v>
      </c>
      <c r="C8" s="86">
        <v>9</v>
      </c>
      <c r="D8" s="86">
        <v>26</v>
      </c>
      <c r="E8" s="86" t="s">
        <v>144</v>
      </c>
      <c r="F8" s="86">
        <v>97</v>
      </c>
      <c r="G8" s="86">
        <v>237</v>
      </c>
    </row>
    <row r="9" spans="1:7" x14ac:dyDescent="0.3">
      <c r="A9" s="78" t="s">
        <v>17</v>
      </c>
      <c r="B9" s="86">
        <v>11</v>
      </c>
      <c r="C9" s="86">
        <v>0</v>
      </c>
      <c r="D9" s="86" t="s">
        <v>144</v>
      </c>
      <c r="E9" s="86">
        <v>0</v>
      </c>
      <c r="F9" s="86">
        <v>3</v>
      </c>
      <c r="G9" s="86">
        <v>15</v>
      </c>
    </row>
    <row r="10" spans="1:7" x14ac:dyDescent="0.3">
      <c r="A10" s="78" t="s">
        <v>18</v>
      </c>
      <c r="B10" s="86">
        <v>18</v>
      </c>
      <c r="C10" s="86">
        <v>0</v>
      </c>
      <c r="D10" s="86">
        <v>4</v>
      </c>
      <c r="E10" s="86" t="s">
        <v>144</v>
      </c>
      <c r="F10" s="86">
        <v>8</v>
      </c>
      <c r="G10" s="86">
        <v>32</v>
      </c>
    </row>
    <row r="11" spans="1:7" x14ac:dyDescent="0.3">
      <c r="A11" s="78" t="s">
        <v>19</v>
      </c>
      <c r="B11" s="86">
        <v>24</v>
      </c>
      <c r="C11" s="86">
        <v>0</v>
      </c>
      <c r="D11" s="86">
        <v>5</v>
      </c>
      <c r="E11" s="86">
        <v>0</v>
      </c>
      <c r="F11" s="86">
        <v>5</v>
      </c>
      <c r="G11" s="86">
        <v>34</v>
      </c>
    </row>
    <row r="12" spans="1:7" x14ac:dyDescent="0.3">
      <c r="A12" s="78" t="s">
        <v>20</v>
      </c>
      <c r="B12" s="86">
        <v>14</v>
      </c>
      <c r="C12" s="86">
        <v>0</v>
      </c>
      <c r="D12" s="86">
        <v>10</v>
      </c>
      <c r="E12" s="86" t="s">
        <v>144</v>
      </c>
      <c r="F12" s="86">
        <v>15</v>
      </c>
      <c r="G12" s="86">
        <v>41</v>
      </c>
    </row>
    <row r="13" spans="1:7" x14ac:dyDescent="0.3">
      <c r="A13" s="78" t="s">
        <v>21</v>
      </c>
      <c r="B13" s="86">
        <v>11</v>
      </c>
      <c r="C13" s="86">
        <v>0</v>
      </c>
      <c r="D13" s="86">
        <v>4</v>
      </c>
      <c r="E13" s="86">
        <v>8</v>
      </c>
      <c r="F13" s="86">
        <v>13</v>
      </c>
      <c r="G13" s="86">
        <v>36</v>
      </c>
    </row>
    <row r="14" spans="1:7" x14ac:dyDescent="0.3">
      <c r="A14" s="78" t="s">
        <v>22</v>
      </c>
      <c r="B14" s="86">
        <v>11</v>
      </c>
      <c r="C14" s="86">
        <v>0</v>
      </c>
      <c r="D14" s="86">
        <v>7</v>
      </c>
      <c r="E14" s="86">
        <v>0</v>
      </c>
      <c r="F14" s="86">
        <v>7</v>
      </c>
      <c r="G14" s="86">
        <v>25</v>
      </c>
    </row>
    <row r="15" spans="1:7" x14ac:dyDescent="0.3">
      <c r="A15" s="78" t="s">
        <v>23</v>
      </c>
      <c r="B15" s="86">
        <v>10</v>
      </c>
      <c r="C15" s="86">
        <v>0</v>
      </c>
      <c r="D15" s="86">
        <v>7</v>
      </c>
      <c r="E15" s="86" t="s">
        <v>144</v>
      </c>
      <c r="F15" s="86">
        <v>10</v>
      </c>
      <c r="G15" s="86">
        <v>28</v>
      </c>
    </row>
    <row r="16" spans="1:7" x14ac:dyDescent="0.3">
      <c r="A16" s="78" t="s">
        <v>24</v>
      </c>
      <c r="B16" s="86">
        <v>92</v>
      </c>
      <c r="C16" s="86">
        <v>0</v>
      </c>
      <c r="D16" s="86">
        <v>13</v>
      </c>
      <c r="E16" s="86">
        <v>5</v>
      </c>
      <c r="F16" s="86">
        <v>22</v>
      </c>
      <c r="G16" s="86">
        <v>132</v>
      </c>
    </row>
    <row r="17" spans="1:7" x14ac:dyDescent="0.3">
      <c r="A17" s="78" t="s">
        <v>25</v>
      </c>
      <c r="B17" s="86">
        <v>5</v>
      </c>
      <c r="C17" s="86">
        <v>0</v>
      </c>
      <c r="D17" s="86" t="s">
        <v>144</v>
      </c>
      <c r="E17" s="86">
        <v>0</v>
      </c>
      <c r="F17" s="86" t="s">
        <v>144</v>
      </c>
      <c r="G17" s="86">
        <v>8</v>
      </c>
    </row>
    <row r="18" spans="1:7" x14ac:dyDescent="0.3">
      <c r="A18" s="78" t="s">
        <v>26</v>
      </c>
      <c r="B18" s="86">
        <v>15</v>
      </c>
      <c r="C18" s="86">
        <v>0</v>
      </c>
      <c r="D18" s="86">
        <v>18</v>
      </c>
      <c r="E18" s="86">
        <v>12</v>
      </c>
      <c r="F18" s="86">
        <v>11</v>
      </c>
      <c r="G18" s="86">
        <v>56</v>
      </c>
    </row>
    <row r="19" spans="1:7" x14ac:dyDescent="0.3">
      <c r="A19" s="78" t="s">
        <v>27</v>
      </c>
      <c r="B19" s="86">
        <v>13</v>
      </c>
      <c r="C19" s="86">
        <v>0</v>
      </c>
      <c r="D19" s="86">
        <v>3</v>
      </c>
      <c r="E19" s="86">
        <v>0</v>
      </c>
      <c r="F19" s="86">
        <v>7</v>
      </c>
      <c r="G19" s="86">
        <v>23</v>
      </c>
    </row>
    <row r="20" spans="1:7" x14ac:dyDescent="0.3">
      <c r="A20" s="78" t="s">
        <v>28</v>
      </c>
      <c r="B20" s="86">
        <v>6</v>
      </c>
      <c r="C20" s="86">
        <v>0</v>
      </c>
      <c r="D20" s="86" t="s">
        <v>144</v>
      </c>
      <c r="E20" s="86" t="s">
        <v>144</v>
      </c>
      <c r="F20" s="86">
        <v>3</v>
      </c>
      <c r="G20" s="86">
        <v>12</v>
      </c>
    </row>
    <row r="21" spans="1:7" x14ac:dyDescent="0.3">
      <c r="A21" s="78" t="s">
        <v>29</v>
      </c>
      <c r="B21" s="86">
        <v>8</v>
      </c>
      <c r="C21" s="86">
        <v>0</v>
      </c>
      <c r="D21" s="86">
        <v>4</v>
      </c>
      <c r="E21" s="86" t="s">
        <v>144</v>
      </c>
      <c r="F21" s="86">
        <v>5</v>
      </c>
      <c r="G21" s="86">
        <v>19</v>
      </c>
    </row>
    <row r="22" spans="1:7" x14ac:dyDescent="0.3">
      <c r="A22" s="78" t="s">
        <v>30</v>
      </c>
      <c r="B22" s="86">
        <v>7</v>
      </c>
      <c r="C22" s="86">
        <v>0</v>
      </c>
      <c r="D22" s="86">
        <v>0</v>
      </c>
      <c r="E22" s="86" t="s">
        <v>144</v>
      </c>
      <c r="F22" s="86">
        <v>3</v>
      </c>
      <c r="G22" s="86">
        <v>11</v>
      </c>
    </row>
    <row r="23" spans="1:7" x14ac:dyDescent="0.3">
      <c r="A23" s="78" t="s">
        <v>31</v>
      </c>
      <c r="B23" s="86">
        <v>11</v>
      </c>
      <c r="C23" s="86">
        <v>0</v>
      </c>
      <c r="D23" s="86">
        <v>12</v>
      </c>
      <c r="E23" s="86">
        <v>7</v>
      </c>
      <c r="F23" s="86">
        <v>11</v>
      </c>
      <c r="G23" s="86">
        <v>41</v>
      </c>
    </row>
    <row r="24" spans="1:7" ht="69" x14ac:dyDescent="0.3">
      <c r="A24" s="77" t="s">
        <v>40</v>
      </c>
      <c r="B24" s="86" t="s">
        <v>144</v>
      </c>
      <c r="C24" s="86">
        <v>0</v>
      </c>
      <c r="D24" s="86">
        <v>4</v>
      </c>
      <c r="E24" s="86">
        <v>0</v>
      </c>
      <c r="F24" s="86">
        <v>15</v>
      </c>
      <c r="G24" s="86">
        <v>20</v>
      </c>
    </row>
    <row r="25" spans="1:7" x14ac:dyDescent="0.3">
      <c r="A25" s="79" t="s">
        <v>33</v>
      </c>
      <c r="B25" s="80">
        <v>361</v>
      </c>
      <c r="C25" s="80">
        <v>9</v>
      </c>
      <c r="D25" s="80">
        <v>122</v>
      </c>
      <c r="E25" s="80">
        <v>42</v>
      </c>
      <c r="F25" s="80">
        <v>236</v>
      </c>
      <c r="G25" s="81">
        <v>770</v>
      </c>
    </row>
  </sheetData>
  <autoFilter ref="A7:G25" xr:uid="{A92411C6-712D-4078-98FE-8F500BDF3984}"/>
  <mergeCells count="10">
    <mergeCell ref="D5:D6"/>
    <mergeCell ref="E5:E6"/>
    <mergeCell ref="F5:F6"/>
    <mergeCell ref="G5:G6"/>
    <mergeCell ref="A1:G1"/>
    <mergeCell ref="A2:G2"/>
    <mergeCell ref="A3:G3"/>
    <mergeCell ref="A5:A6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8CF43-0D08-4112-9463-2B9B41D153F0}">
  <dimension ref="A1:E23"/>
  <sheetViews>
    <sheetView workbookViewId="0">
      <selection activeCell="A26" sqref="A26"/>
    </sheetView>
  </sheetViews>
  <sheetFormatPr baseColWidth="10" defaultRowHeight="14.4" x14ac:dyDescent="0.3"/>
  <cols>
    <col min="1" max="1" width="26.6640625" customWidth="1"/>
    <col min="2" max="2" width="18" customWidth="1"/>
    <col min="3" max="3" width="15.33203125" customWidth="1"/>
    <col min="4" max="4" width="21.109375" customWidth="1"/>
    <col min="5" max="5" width="15.33203125" customWidth="1"/>
  </cols>
  <sheetData>
    <row r="1" spans="1:5" x14ac:dyDescent="0.3">
      <c r="A1" s="97" t="s">
        <v>34</v>
      </c>
      <c r="B1" s="97"/>
      <c r="C1" s="97"/>
      <c r="D1" s="97"/>
      <c r="E1" s="97"/>
    </row>
    <row r="2" spans="1:5" ht="5.25" customHeight="1" x14ac:dyDescent="0.3">
      <c r="A2" s="9"/>
      <c r="B2" s="9"/>
      <c r="C2" s="9"/>
      <c r="D2" s="9"/>
      <c r="E2" s="9"/>
    </row>
    <row r="3" spans="1:5" x14ac:dyDescent="0.3">
      <c r="A3" s="98" t="s">
        <v>35</v>
      </c>
      <c r="B3" s="100" t="s">
        <v>36</v>
      </c>
      <c r="C3" s="100" t="s">
        <v>37</v>
      </c>
      <c r="D3" s="100" t="s">
        <v>38</v>
      </c>
      <c r="E3" s="101" t="s">
        <v>39</v>
      </c>
    </row>
    <row r="4" spans="1:5" x14ac:dyDescent="0.3">
      <c r="A4" s="99"/>
      <c r="B4" s="100"/>
      <c r="C4" s="100"/>
      <c r="D4" s="100"/>
      <c r="E4" s="101"/>
    </row>
    <row r="5" spans="1:5" ht="3.75" customHeight="1" x14ac:dyDescent="0.3">
      <c r="A5" s="9"/>
      <c r="B5" s="9"/>
      <c r="C5" s="9"/>
      <c r="D5" s="9"/>
      <c r="E5" s="9"/>
    </row>
    <row r="6" spans="1:5" x14ac:dyDescent="0.3">
      <c r="A6" s="12" t="s">
        <v>16</v>
      </c>
      <c r="B6" s="11">
        <v>32240.483399999997</v>
      </c>
      <c r="C6" s="11">
        <v>78884.960300000006</v>
      </c>
      <c r="D6" s="11">
        <v>695601.10660000006</v>
      </c>
      <c r="E6" s="11">
        <v>806726.5503</v>
      </c>
    </row>
    <row r="7" spans="1:5" x14ac:dyDescent="0.3">
      <c r="A7" s="12" t="s">
        <v>17</v>
      </c>
      <c r="B7" s="11">
        <v>3277.2799999999997</v>
      </c>
      <c r="C7" s="11">
        <v>3385</v>
      </c>
      <c r="D7" s="11">
        <v>52396.45</v>
      </c>
      <c r="E7" s="11">
        <v>59058.729999999996</v>
      </c>
    </row>
    <row r="8" spans="1:5" x14ac:dyDescent="0.3">
      <c r="A8" s="12" t="s">
        <v>18</v>
      </c>
      <c r="B8" s="11">
        <v>823.41570000000002</v>
      </c>
      <c r="C8" s="11">
        <v>893.43169999999998</v>
      </c>
      <c r="D8" s="11">
        <v>20824.3897</v>
      </c>
      <c r="E8" s="11">
        <v>22541.237099999998</v>
      </c>
    </row>
    <row r="9" spans="1:5" x14ac:dyDescent="0.3">
      <c r="A9" s="12" t="s">
        <v>19</v>
      </c>
      <c r="B9" s="11">
        <v>1434.0440000000001</v>
      </c>
      <c r="C9" s="11">
        <v>804.48</v>
      </c>
      <c r="D9" s="11">
        <v>23114.413199999999</v>
      </c>
      <c r="E9" s="11">
        <v>25352.9372</v>
      </c>
    </row>
    <row r="10" spans="1:5" x14ac:dyDescent="0.3">
      <c r="A10" s="12" t="s">
        <v>20</v>
      </c>
      <c r="B10" s="11">
        <v>268.3809</v>
      </c>
      <c r="C10" s="11">
        <v>601.58249999999998</v>
      </c>
      <c r="D10" s="11">
        <v>5400.3835999999992</v>
      </c>
      <c r="E10" s="11">
        <v>6270.3470000000007</v>
      </c>
    </row>
    <row r="11" spans="1:5" x14ac:dyDescent="0.3">
      <c r="A11" s="12" t="s">
        <v>21</v>
      </c>
      <c r="B11" s="11">
        <v>0</v>
      </c>
      <c r="C11" s="11">
        <v>168</v>
      </c>
      <c r="D11" s="11">
        <v>5165.9017000000003</v>
      </c>
      <c r="E11" s="11">
        <v>5333.9017000000003</v>
      </c>
    </row>
    <row r="12" spans="1:5" x14ac:dyDescent="0.3">
      <c r="A12" s="10" t="s">
        <v>22</v>
      </c>
      <c r="B12" s="11">
        <v>4819.13</v>
      </c>
      <c r="C12" s="11">
        <v>59305.119999999995</v>
      </c>
      <c r="D12" s="11">
        <v>226299.44</v>
      </c>
      <c r="E12" s="11">
        <v>290423.69</v>
      </c>
    </row>
    <row r="13" spans="1:5" x14ac:dyDescent="0.3">
      <c r="A13" s="12" t="s">
        <v>23</v>
      </c>
      <c r="B13" s="11">
        <v>1576.0082000000002</v>
      </c>
      <c r="C13" s="11">
        <v>7282.0786000000007</v>
      </c>
      <c r="D13" s="11">
        <v>24295.3321</v>
      </c>
      <c r="E13" s="11">
        <v>33153.418900000004</v>
      </c>
    </row>
    <row r="14" spans="1:5" x14ac:dyDescent="0.3">
      <c r="A14" s="12" t="s">
        <v>24</v>
      </c>
      <c r="B14" s="11">
        <v>21528.494899999998</v>
      </c>
      <c r="C14" s="11">
        <v>8481.169899999999</v>
      </c>
      <c r="D14" s="11">
        <v>61850.339099999997</v>
      </c>
      <c r="E14" s="11">
        <v>91860.003899999996</v>
      </c>
    </row>
    <row r="15" spans="1:5" x14ac:dyDescent="0.3">
      <c r="A15" s="12" t="s">
        <v>25</v>
      </c>
      <c r="B15" s="11">
        <v>13538.813</v>
      </c>
      <c r="C15" s="11">
        <v>11015.221</v>
      </c>
      <c r="D15" s="11">
        <v>49277.743999999999</v>
      </c>
      <c r="E15" s="11">
        <v>73831.777999999991</v>
      </c>
    </row>
    <row r="16" spans="1:5" x14ac:dyDescent="0.3">
      <c r="A16" s="12" t="s">
        <v>26</v>
      </c>
      <c r="B16" s="11">
        <v>654.54359999999997</v>
      </c>
      <c r="C16" s="11">
        <v>455.62490000000003</v>
      </c>
      <c r="D16" s="11">
        <v>13546.8748</v>
      </c>
      <c r="E16" s="11">
        <v>14657.043300000001</v>
      </c>
    </row>
    <row r="17" spans="1:5" x14ac:dyDescent="0.3">
      <c r="A17" s="12" t="s">
        <v>27</v>
      </c>
      <c r="B17" s="11">
        <v>2252.0635000000002</v>
      </c>
      <c r="C17" s="11">
        <v>1126.2841000000001</v>
      </c>
      <c r="D17" s="11">
        <v>6004.7768999999998</v>
      </c>
      <c r="E17" s="11">
        <v>9383.1244999999999</v>
      </c>
    </row>
    <row r="18" spans="1:5" x14ac:dyDescent="0.3">
      <c r="A18" s="12" t="s">
        <v>28</v>
      </c>
      <c r="B18" s="11">
        <v>2254</v>
      </c>
      <c r="C18" s="11">
        <v>1072.02</v>
      </c>
      <c r="D18" s="11">
        <v>57518.47</v>
      </c>
      <c r="E18" s="11">
        <v>60844.49</v>
      </c>
    </row>
    <row r="19" spans="1:5" x14ac:dyDescent="0.3">
      <c r="A19" s="12" t="s">
        <v>29</v>
      </c>
      <c r="B19" s="11">
        <v>774.67100000000005</v>
      </c>
      <c r="C19" s="11">
        <v>1694.6220000000001</v>
      </c>
      <c r="D19" s="11">
        <v>48789.845999999998</v>
      </c>
      <c r="E19" s="11">
        <v>51259.139000000003</v>
      </c>
    </row>
    <row r="20" spans="1:5" x14ac:dyDescent="0.3">
      <c r="A20" s="12" t="s">
        <v>30</v>
      </c>
      <c r="B20" s="11">
        <v>202.89150000000001</v>
      </c>
      <c r="C20" s="11">
        <v>422.12369999999999</v>
      </c>
      <c r="D20" s="11">
        <v>3846.4142000000002</v>
      </c>
      <c r="E20" s="11">
        <v>4471.4294</v>
      </c>
    </row>
    <row r="21" spans="1:5" x14ac:dyDescent="0.3">
      <c r="A21" s="12" t="s">
        <v>31</v>
      </c>
      <c r="B21" s="11">
        <v>258.50830000000002</v>
      </c>
      <c r="C21" s="11">
        <v>514.38040000000001</v>
      </c>
      <c r="D21" s="11">
        <v>1853.8072</v>
      </c>
      <c r="E21" s="11">
        <v>2626.6959000000002</v>
      </c>
    </row>
    <row r="22" spans="1:5" x14ac:dyDescent="0.3">
      <c r="A22" s="10" t="s">
        <v>40</v>
      </c>
      <c r="B22" s="11">
        <v>913.02539999999999</v>
      </c>
      <c r="C22" s="11">
        <v>4471.4005999999999</v>
      </c>
      <c r="D22" s="11">
        <v>46949.724000000002</v>
      </c>
      <c r="E22" s="11">
        <v>52334.15</v>
      </c>
    </row>
    <row r="23" spans="1:5" x14ac:dyDescent="0.3">
      <c r="A23" s="13" t="s">
        <v>41</v>
      </c>
      <c r="B23" s="14">
        <v>86815.753400000001</v>
      </c>
      <c r="C23" s="14">
        <v>180577.49969999996</v>
      </c>
      <c r="D23" s="14">
        <v>1342735.4130999995</v>
      </c>
      <c r="E23" s="14">
        <v>1610128.6661999996</v>
      </c>
    </row>
  </sheetData>
  <mergeCells count="6">
    <mergeCell ref="A1:E1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DFDB-4D39-48C6-B4A1-8EA4540B36CF}">
  <dimension ref="A1:H22"/>
  <sheetViews>
    <sheetView workbookViewId="0">
      <selection activeCell="B30" sqref="B30"/>
    </sheetView>
  </sheetViews>
  <sheetFormatPr baseColWidth="10" defaultRowHeight="14.4" x14ac:dyDescent="0.3"/>
  <cols>
    <col min="1" max="1" width="20.88671875" customWidth="1"/>
    <col min="2" max="2" width="18" customWidth="1"/>
    <col min="3" max="3" width="15.44140625" customWidth="1"/>
    <col min="6" max="6" width="15.5546875" customWidth="1"/>
    <col min="8" max="8" width="14.88671875" customWidth="1"/>
  </cols>
  <sheetData>
    <row r="1" spans="1:8" x14ac:dyDescent="0.3">
      <c r="A1" s="102" t="s">
        <v>42</v>
      </c>
      <c r="B1" s="103"/>
      <c r="C1" s="103"/>
      <c r="D1" s="103"/>
      <c r="E1" s="103"/>
      <c r="F1" s="103"/>
      <c r="G1" s="103"/>
      <c r="H1" s="104"/>
    </row>
    <row r="2" spans="1:8" x14ac:dyDescent="0.3">
      <c r="A2" s="100" t="s">
        <v>35</v>
      </c>
      <c r="B2" s="105" t="s">
        <v>43</v>
      </c>
      <c r="C2" s="100" t="s">
        <v>44</v>
      </c>
      <c r="D2" s="100" t="s">
        <v>45</v>
      </c>
      <c r="E2" s="100" t="s">
        <v>46</v>
      </c>
      <c r="F2" s="100" t="s">
        <v>47</v>
      </c>
      <c r="G2" s="100" t="s">
        <v>48</v>
      </c>
      <c r="H2" s="101" t="s">
        <v>49</v>
      </c>
    </row>
    <row r="3" spans="1:8" x14ac:dyDescent="0.3">
      <c r="A3" s="100"/>
      <c r="B3" s="105"/>
      <c r="C3" s="100"/>
      <c r="D3" s="100"/>
      <c r="E3" s="100"/>
      <c r="F3" s="100"/>
      <c r="G3" s="100"/>
      <c r="H3" s="101"/>
    </row>
    <row r="4" spans="1:8" ht="15.6" x14ac:dyDescent="0.3">
      <c r="A4" s="15"/>
      <c r="B4" s="15"/>
      <c r="C4" s="15"/>
      <c r="D4" s="15"/>
      <c r="E4" s="15"/>
      <c r="F4" s="15"/>
      <c r="G4" s="15"/>
      <c r="H4" s="15"/>
    </row>
    <row r="5" spans="1:8" x14ac:dyDescent="0.3">
      <c r="A5" s="16" t="s">
        <v>16</v>
      </c>
      <c r="B5" s="17">
        <v>38031.9202</v>
      </c>
      <c r="C5" s="17">
        <v>3731.5813000000003</v>
      </c>
      <c r="D5" s="17">
        <v>48.615700000000004</v>
      </c>
      <c r="E5" s="17">
        <v>2994.3804</v>
      </c>
      <c r="F5" s="17">
        <v>326.67139999999995</v>
      </c>
      <c r="G5" s="17">
        <v>0</v>
      </c>
      <c r="H5" s="17">
        <v>45133.168999999994</v>
      </c>
    </row>
    <row r="6" spans="1:8" x14ac:dyDescent="0.3">
      <c r="A6" s="16" t="s">
        <v>17</v>
      </c>
      <c r="B6" s="17">
        <v>21505.870000000003</v>
      </c>
      <c r="C6" s="17">
        <v>4138.3099999999995</v>
      </c>
      <c r="D6" s="17">
        <v>7.41</v>
      </c>
      <c r="E6" s="17">
        <v>471.63000000000005</v>
      </c>
      <c r="F6" s="17">
        <v>3129.18</v>
      </c>
      <c r="G6" s="17">
        <v>0</v>
      </c>
      <c r="H6" s="17">
        <v>29252.400000000001</v>
      </c>
    </row>
    <row r="7" spans="1:8" x14ac:dyDescent="0.3">
      <c r="A7" s="16" t="s">
        <v>18</v>
      </c>
      <c r="B7" s="17">
        <v>46.65</v>
      </c>
      <c r="C7" s="17">
        <v>13.414999999999999</v>
      </c>
      <c r="D7" s="17">
        <v>1.91</v>
      </c>
      <c r="E7" s="17">
        <v>3.3000000000000002E-2</v>
      </c>
      <c r="F7" s="17">
        <v>0</v>
      </c>
      <c r="G7" s="17">
        <v>0</v>
      </c>
      <c r="H7" s="17">
        <v>62.008000000000003</v>
      </c>
    </row>
    <row r="8" spans="1:8" x14ac:dyDescent="0.3">
      <c r="A8" s="16" t="s">
        <v>19</v>
      </c>
      <c r="B8" s="17">
        <v>2661.5286000000001</v>
      </c>
      <c r="C8" s="17">
        <v>1609.6802</v>
      </c>
      <c r="D8" s="17">
        <v>3.05</v>
      </c>
      <c r="E8" s="17">
        <v>6.9946999999999999</v>
      </c>
      <c r="F8" s="17">
        <v>4057.6947</v>
      </c>
      <c r="G8" s="17">
        <v>3.3538999999999999</v>
      </c>
      <c r="H8" s="17">
        <v>8342.3021000000008</v>
      </c>
    </row>
    <row r="9" spans="1:8" x14ac:dyDescent="0.3">
      <c r="A9" s="16" t="s">
        <v>20</v>
      </c>
      <c r="B9" s="17">
        <v>53.9313</v>
      </c>
      <c r="C9" s="17">
        <v>3.206</v>
      </c>
      <c r="D9" s="17">
        <v>12.914200000000001</v>
      </c>
      <c r="E9" s="17">
        <v>3.1703999999999999</v>
      </c>
      <c r="F9" s="17">
        <v>22.0609</v>
      </c>
      <c r="G9" s="17">
        <v>1.8167999999999997</v>
      </c>
      <c r="H9" s="17">
        <v>97.099600000000009</v>
      </c>
    </row>
    <row r="10" spans="1:8" x14ac:dyDescent="0.3">
      <c r="A10" s="16" t="s">
        <v>21</v>
      </c>
      <c r="B10" s="17">
        <v>41.31</v>
      </c>
      <c r="C10" s="17">
        <v>0</v>
      </c>
      <c r="D10" s="17">
        <v>0.32079999999999997</v>
      </c>
      <c r="E10" s="17">
        <v>0</v>
      </c>
      <c r="F10" s="17">
        <v>0</v>
      </c>
      <c r="G10" s="17">
        <v>0</v>
      </c>
      <c r="H10" s="17">
        <v>41.630800000000001</v>
      </c>
    </row>
    <row r="11" spans="1:8" x14ac:dyDescent="0.3">
      <c r="A11" s="16" t="s">
        <v>22</v>
      </c>
      <c r="B11" s="17">
        <v>64389.959999999992</v>
      </c>
      <c r="C11" s="17">
        <v>20846.980000000003</v>
      </c>
      <c r="D11" s="17">
        <v>17.32</v>
      </c>
      <c r="E11" s="17">
        <v>6148.2100000000009</v>
      </c>
      <c r="F11" s="17">
        <v>8677.57</v>
      </c>
      <c r="G11" s="17">
        <v>13.559999999999999</v>
      </c>
      <c r="H11" s="17">
        <v>100093.6</v>
      </c>
    </row>
    <row r="12" spans="1:8" x14ac:dyDescent="0.3">
      <c r="A12" s="16" t="s">
        <v>23</v>
      </c>
      <c r="B12" s="17">
        <v>7952.0920000000006</v>
      </c>
      <c r="C12" s="17">
        <v>3101.6225000000004</v>
      </c>
      <c r="D12" s="17">
        <v>53.814999999999998</v>
      </c>
      <c r="E12" s="17">
        <v>2999.3508000000002</v>
      </c>
      <c r="F12" s="17">
        <v>3635.9598999999998</v>
      </c>
      <c r="G12" s="17">
        <v>0</v>
      </c>
      <c r="H12" s="17">
        <v>17742.840199999999</v>
      </c>
    </row>
    <row r="13" spans="1:8" x14ac:dyDescent="0.3">
      <c r="A13" s="16" t="s">
        <v>24</v>
      </c>
      <c r="B13" s="17">
        <v>4235.7876999999999</v>
      </c>
      <c r="C13" s="17">
        <v>131.04</v>
      </c>
      <c r="D13" s="17">
        <v>33.023099999999999</v>
      </c>
      <c r="E13" s="17">
        <v>91.342799999999997</v>
      </c>
      <c r="F13" s="17">
        <v>3353.5429999999997</v>
      </c>
      <c r="G13" s="17">
        <v>577.16</v>
      </c>
      <c r="H13" s="17">
        <v>8421.8965999999982</v>
      </c>
    </row>
    <row r="14" spans="1:8" x14ac:dyDescent="0.3">
      <c r="A14" s="16" t="s">
        <v>25</v>
      </c>
      <c r="B14" s="17">
        <v>2764.63</v>
      </c>
      <c r="C14" s="17">
        <v>0</v>
      </c>
      <c r="D14" s="17">
        <v>0.53</v>
      </c>
      <c r="E14" s="17">
        <v>174.345</v>
      </c>
      <c r="F14" s="17">
        <v>753.67500000000007</v>
      </c>
      <c r="G14" s="17">
        <v>0</v>
      </c>
      <c r="H14" s="17">
        <v>3693.18</v>
      </c>
    </row>
    <row r="15" spans="1:8" x14ac:dyDescent="0.3">
      <c r="A15" s="16" t="s">
        <v>26</v>
      </c>
      <c r="B15" s="17">
        <v>102.05989999999998</v>
      </c>
      <c r="C15" s="17">
        <v>1.0384</v>
      </c>
      <c r="D15" s="17">
        <v>4.2496</v>
      </c>
      <c r="E15" s="17">
        <v>14.073599999999999</v>
      </c>
      <c r="F15" s="17">
        <v>9583.9337999999989</v>
      </c>
      <c r="G15" s="17">
        <v>0</v>
      </c>
      <c r="H15" s="17">
        <v>9705.3552999999993</v>
      </c>
    </row>
    <row r="16" spans="1:8" x14ac:dyDescent="0.3">
      <c r="A16" s="16" t="s">
        <v>27</v>
      </c>
      <c r="B16" s="17">
        <v>372.65660000000003</v>
      </c>
      <c r="C16" s="17">
        <v>15.6601</v>
      </c>
      <c r="D16" s="17">
        <v>0.69140000000000001</v>
      </c>
      <c r="E16" s="17">
        <v>70.534999999999997</v>
      </c>
      <c r="F16" s="17">
        <v>365.16370000000001</v>
      </c>
      <c r="G16" s="17">
        <v>0</v>
      </c>
      <c r="H16" s="17">
        <v>824.70680000000004</v>
      </c>
    </row>
    <row r="17" spans="1:8" x14ac:dyDescent="0.3">
      <c r="A17" s="16" t="s">
        <v>28</v>
      </c>
      <c r="B17" s="17">
        <v>8356.9</v>
      </c>
      <c r="C17" s="17">
        <v>578.29</v>
      </c>
      <c r="D17" s="17">
        <v>0</v>
      </c>
      <c r="E17" s="17">
        <v>481.16</v>
      </c>
      <c r="F17" s="17">
        <v>8.4600000000000009</v>
      </c>
      <c r="G17" s="17">
        <v>0</v>
      </c>
      <c r="H17" s="17">
        <v>9424.81</v>
      </c>
    </row>
    <row r="18" spans="1:8" x14ac:dyDescent="0.3">
      <c r="A18" s="16" t="s">
        <v>29</v>
      </c>
      <c r="B18" s="17">
        <v>4610.09</v>
      </c>
      <c r="C18" s="17">
        <v>400.19</v>
      </c>
      <c r="D18" s="17">
        <v>13.863</v>
      </c>
      <c r="E18" s="17">
        <v>168.905</v>
      </c>
      <c r="F18" s="17">
        <v>765.08500000000004</v>
      </c>
      <c r="G18" s="17">
        <v>0</v>
      </c>
      <c r="H18" s="17">
        <v>5958.1329999999998</v>
      </c>
    </row>
    <row r="19" spans="1:8" x14ac:dyDescent="0.3">
      <c r="A19" s="16" t="s">
        <v>30</v>
      </c>
      <c r="B19" s="17">
        <v>180.34530000000001</v>
      </c>
      <c r="C19" s="17">
        <v>0</v>
      </c>
      <c r="D19" s="17">
        <v>4.0415000000000001</v>
      </c>
      <c r="E19" s="17">
        <v>0.17580000000000001</v>
      </c>
      <c r="F19" s="17">
        <v>0</v>
      </c>
      <c r="G19" s="17">
        <v>0</v>
      </c>
      <c r="H19" s="17">
        <v>184.5626</v>
      </c>
    </row>
    <row r="20" spans="1:8" x14ac:dyDescent="0.3">
      <c r="A20" s="16" t="s">
        <v>31</v>
      </c>
      <c r="B20" s="17">
        <v>143.63</v>
      </c>
      <c r="C20" s="17">
        <v>29.740000000000002</v>
      </c>
      <c r="D20" s="17">
        <v>28.282499999999999</v>
      </c>
      <c r="E20" s="17">
        <v>24.2835</v>
      </c>
      <c r="F20" s="17">
        <v>147.98870000000002</v>
      </c>
      <c r="G20" s="17">
        <v>0.04</v>
      </c>
      <c r="H20" s="17">
        <v>373.96470000000005</v>
      </c>
    </row>
    <row r="21" spans="1:8" ht="27.6" x14ac:dyDescent="0.3">
      <c r="A21" s="16" t="s">
        <v>40</v>
      </c>
      <c r="B21" s="17">
        <v>3674.9807999999998</v>
      </c>
      <c r="C21" s="17">
        <v>0</v>
      </c>
      <c r="D21" s="17">
        <v>0</v>
      </c>
      <c r="E21" s="17">
        <v>411.45420000000001</v>
      </c>
      <c r="F21" s="17">
        <v>54.181599999999996</v>
      </c>
      <c r="G21" s="17">
        <v>354.21280000000002</v>
      </c>
      <c r="H21" s="17">
        <v>4494.8294000000005</v>
      </c>
    </row>
    <row r="22" spans="1:8" x14ac:dyDescent="0.3">
      <c r="A22" s="19" t="s">
        <v>41</v>
      </c>
      <c r="B22" s="18">
        <v>159124.34239999994</v>
      </c>
      <c r="C22" s="18">
        <v>34600.753499999999</v>
      </c>
      <c r="D22" s="18">
        <v>230.0368</v>
      </c>
      <c r="E22" s="18">
        <v>14060.044200000002</v>
      </c>
      <c r="F22" s="18">
        <v>34881.167699999991</v>
      </c>
      <c r="G22" s="18">
        <v>950.1434999999999</v>
      </c>
      <c r="H22" s="18">
        <v>243846.48810000002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BFE4-FB2E-4E84-A269-55226D0AEA0E}">
  <dimension ref="A1:J22"/>
  <sheetViews>
    <sheetView workbookViewId="0">
      <selection activeCell="D14" sqref="D14"/>
    </sheetView>
  </sheetViews>
  <sheetFormatPr baseColWidth="10" defaultRowHeight="14.4" x14ac:dyDescent="0.3"/>
  <cols>
    <col min="1" max="1" width="19.6640625" customWidth="1"/>
    <col min="2" max="2" width="17.44140625" customWidth="1"/>
    <col min="3" max="3" width="20" customWidth="1"/>
    <col min="4" max="4" width="18.5546875" customWidth="1"/>
  </cols>
  <sheetData>
    <row r="1" spans="1:10" ht="35.25" customHeight="1" x14ac:dyDescent="0.3">
      <c r="A1" s="108" t="s">
        <v>142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x14ac:dyDescent="0.3">
      <c r="A2" s="100" t="s">
        <v>35</v>
      </c>
      <c r="B2" s="106" t="s">
        <v>50</v>
      </c>
      <c r="C2" s="107" t="s">
        <v>51</v>
      </c>
      <c r="D2" s="107" t="s">
        <v>52</v>
      </c>
      <c r="E2" s="107" t="s">
        <v>53</v>
      </c>
      <c r="F2" s="107" t="s">
        <v>54</v>
      </c>
      <c r="G2" s="100" t="s">
        <v>55</v>
      </c>
      <c r="H2" s="100" t="s">
        <v>56</v>
      </c>
      <c r="I2" s="100" t="s">
        <v>57</v>
      </c>
      <c r="J2" s="101" t="s">
        <v>58</v>
      </c>
    </row>
    <row r="3" spans="1:10" ht="55.5" customHeight="1" x14ac:dyDescent="0.3">
      <c r="A3" s="100"/>
      <c r="B3" s="106"/>
      <c r="C3" s="107"/>
      <c r="D3" s="107"/>
      <c r="E3" s="107"/>
      <c r="F3" s="107"/>
      <c r="G3" s="100"/>
      <c r="H3" s="100"/>
      <c r="I3" s="100"/>
      <c r="J3" s="101"/>
    </row>
    <row r="4" spans="1:10" ht="15.6" x14ac:dyDescent="0.3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3">
      <c r="A5" s="21" t="s">
        <v>16</v>
      </c>
      <c r="B5" s="22">
        <v>436.61270000000002</v>
      </c>
      <c r="C5" s="22">
        <v>688.74599999999998</v>
      </c>
      <c r="D5" s="22">
        <v>634.45150000000001</v>
      </c>
      <c r="E5" s="22">
        <v>1227.0140999999999</v>
      </c>
      <c r="F5" s="22">
        <v>986.30489999999998</v>
      </c>
      <c r="G5" s="22">
        <v>3973.1292000000003</v>
      </c>
      <c r="H5" s="22">
        <v>100.64150000000001</v>
      </c>
      <c r="I5" s="22">
        <v>12.2811</v>
      </c>
      <c r="J5" s="22">
        <v>4086.0518000000002</v>
      </c>
    </row>
    <row r="6" spans="1:10" x14ac:dyDescent="0.3">
      <c r="A6" s="21" t="s">
        <v>17</v>
      </c>
      <c r="B6" s="22">
        <v>180.1747</v>
      </c>
      <c r="C6" s="22">
        <v>36.26</v>
      </c>
      <c r="D6" s="22">
        <v>16.122</v>
      </c>
      <c r="E6" s="22">
        <v>11.8355</v>
      </c>
      <c r="F6" s="22">
        <v>10.986799999999999</v>
      </c>
      <c r="G6" s="22">
        <v>255.37899999999999</v>
      </c>
      <c r="H6" s="22">
        <v>0.09</v>
      </c>
      <c r="I6" s="22">
        <v>0</v>
      </c>
      <c r="J6" s="22">
        <v>255.46899999999999</v>
      </c>
    </row>
    <row r="7" spans="1:10" x14ac:dyDescent="0.3">
      <c r="A7" s="21" t="s">
        <v>18</v>
      </c>
      <c r="B7" s="22">
        <v>3.4943999999999997</v>
      </c>
      <c r="C7" s="22">
        <v>1.7314000000000001</v>
      </c>
      <c r="D7" s="22">
        <v>1.4843</v>
      </c>
      <c r="E7" s="22">
        <v>0.89780000000000004</v>
      </c>
      <c r="F7" s="22">
        <v>0</v>
      </c>
      <c r="G7" s="22">
        <v>7.6078999999999999</v>
      </c>
      <c r="H7" s="22">
        <v>1.5539000000000001</v>
      </c>
      <c r="I7" s="22">
        <v>0</v>
      </c>
      <c r="J7" s="22">
        <v>9.1617999999999995</v>
      </c>
    </row>
    <row r="8" spans="1:10" x14ac:dyDescent="0.3">
      <c r="A8" s="21" t="s">
        <v>19</v>
      </c>
      <c r="B8" s="22">
        <v>0.9</v>
      </c>
      <c r="C8" s="22">
        <v>9.11</v>
      </c>
      <c r="D8" s="22">
        <v>2.46</v>
      </c>
      <c r="E8" s="22">
        <v>0.26</v>
      </c>
      <c r="F8" s="22">
        <v>110.5485</v>
      </c>
      <c r="G8" s="22">
        <v>123.27849999999999</v>
      </c>
      <c r="H8" s="22">
        <v>0.15</v>
      </c>
      <c r="I8" s="22">
        <v>0</v>
      </c>
      <c r="J8" s="22">
        <v>123.4285</v>
      </c>
    </row>
    <row r="9" spans="1:10" x14ac:dyDescent="0.3">
      <c r="A9" s="21" t="s">
        <v>20</v>
      </c>
      <c r="B9" s="22">
        <v>1.5251000000000001</v>
      </c>
      <c r="C9" s="22">
        <v>17.1465</v>
      </c>
      <c r="D9" s="22">
        <v>1.0417000000000001</v>
      </c>
      <c r="E9" s="22">
        <v>0.77949999999999997</v>
      </c>
      <c r="F9" s="22">
        <v>98.963399999999993</v>
      </c>
      <c r="G9" s="22">
        <v>119.4562</v>
      </c>
      <c r="H9" s="22">
        <v>0.49320000000000003</v>
      </c>
      <c r="I9" s="22">
        <v>2.5999999999999999E-2</v>
      </c>
      <c r="J9" s="22">
        <v>119.97540000000001</v>
      </c>
    </row>
    <row r="10" spans="1:10" x14ac:dyDescent="0.3">
      <c r="A10" s="21" t="s">
        <v>21</v>
      </c>
      <c r="B10" s="22">
        <v>1.0861000000000001</v>
      </c>
      <c r="C10" s="22">
        <v>0.89580000000000004</v>
      </c>
      <c r="D10" s="22">
        <v>0.41370000000000001</v>
      </c>
      <c r="E10" s="22">
        <v>25.197299999999998</v>
      </c>
      <c r="F10" s="22">
        <v>0</v>
      </c>
      <c r="G10" s="22">
        <v>27.5929</v>
      </c>
      <c r="H10" s="22">
        <v>16.816500000000001</v>
      </c>
      <c r="I10" s="22">
        <v>0</v>
      </c>
      <c r="J10" s="22">
        <v>44.409399999999998</v>
      </c>
    </row>
    <row r="11" spans="1:10" ht="27.6" x14ac:dyDescent="0.3">
      <c r="A11" s="21" t="s">
        <v>22</v>
      </c>
      <c r="B11" s="22">
        <v>107.36</v>
      </c>
      <c r="C11" s="22">
        <v>61.47</v>
      </c>
      <c r="D11" s="22">
        <v>255.47000000000003</v>
      </c>
      <c r="E11" s="22">
        <v>0.06</v>
      </c>
      <c r="F11" s="22">
        <v>12.1</v>
      </c>
      <c r="G11" s="22">
        <v>436.46</v>
      </c>
      <c r="H11" s="22">
        <v>0.01</v>
      </c>
      <c r="I11" s="22">
        <v>0.12</v>
      </c>
      <c r="J11" s="22">
        <v>436.59000000000003</v>
      </c>
    </row>
    <row r="12" spans="1:10" x14ac:dyDescent="0.3">
      <c r="A12" s="21" t="s">
        <v>23</v>
      </c>
      <c r="B12" s="22">
        <v>45.071299999999994</v>
      </c>
      <c r="C12" s="22">
        <v>32.7483</v>
      </c>
      <c r="D12" s="22">
        <v>37.190999999999995</v>
      </c>
      <c r="E12" s="22">
        <v>1.3169999999999997</v>
      </c>
      <c r="F12" s="22">
        <v>23.188500000000001</v>
      </c>
      <c r="G12" s="22">
        <v>139.51609999999999</v>
      </c>
      <c r="H12" s="22">
        <v>0.48309999999999997</v>
      </c>
      <c r="I12" s="22">
        <v>0</v>
      </c>
      <c r="J12" s="22">
        <v>139.9992</v>
      </c>
    </row>
    <row r="13" spans="1:10" x14ac:dyDescent="0.3">
      <c r="A13" s="21" t="s">
        <v>24</v>
      </c>
      <c r="B13" s="22">
        <v>15.76</v>
      </c>
      <c r="C13" s="22">
        <v>472.10339999999997</v>
      </c>
      <c r="D13" s="22">
        <v>15.350000000000001</v>
      </c>
      <c r="E13" s="22">
        <v>124.068</v>
      </c>
      <c r="F13" s="22">
        <v>0</v>
      </c>
      <c r="G13" s="22">
        <v>627.28140000000008</v>
      </c>
      <c r="H13" s="22">
        <v>0.01</v>
      </c>
      <c r="I13" s="22">
        <v>2.21</v>
      </c>
      <c r="J13" s="22">
        <v>629.50139999999999</v>
      </c>
    </row>
    <row r="14" spans="1:10" x14ac:dyDescent="0.3">
      <c r="A14" s="21" t="s">
        <v>25</v>
      </c>
      <c r="B14" s="22">
        <v>79.968000000000004</v>
      </c>
      <c r="C14" s="22">
        <v>28.16</v>
      </c>
      <c r="D14" s="22">
        <v>2.7330000000000001</v>
      </c>
      <c r="E14" s="22">
        <v>0.155</v>
      </c>
      <c r="F14" s="22">
        <v>0.97</v>
      </c>
      <c r="G14" s="22">
        <v>111.98599999999999</v>
      </c>
      <c r="H14" s="22">
        <v>0.04</v>
      </c>
      <c r="I14" s="22">
        <v>0</v>
      </c>
      <c r="J14" s="22">
        <v>112.026</v>
      </c>
    </row>
    <row r="15" spans="1:10" x14ac:dyDescent="0.3">
      <c r="A15" s="21" t="s">
        <v>26</v>
      </c>
      <c r="B15" s="22">
        <v>32.759700000000002</v>
      </c>
      <c r="C15" s="22">
        <v>33.021700000000003</v>
      </c>
      <c r="D15" s="22">
        <v>12.096</v>
      </c>
      <c r="E15" s="22">
        <v>13.303299999999998</v>
      </c>
      <c r="F15" s="22">
        <v>2.9581</v>
      </c>
      <c r="G15" s="22">
        <v>94.138799999999989</v>
      </c>
      <c r="H15" s="22">
        <v>0</v>
      </c>
      <c r="I15" s="22">
        <v>3.8100000000000002E-2</v>
      </c>
      <c r="J15" s="22">
        <v>94.176900000000003</v>
      </c>
    </row>
    <row r="16" spans="1:10" x14ac:dyDescent="0.3">
      <c r="A16" s="21" t="s">
        <v>27</v>
      </c>
      <c r="B16" s="22">
        <v>5.6707000000000001</v>
      </c>
      <c r="C16" s="22">
        <v>20.7621</v>
      </c>
      <c r="D16" s="22">
        <v>2.8176000000000001</v>
      </c>
      <c r="E16" s="22">
        <v>0.56310000000000004</v>
      </c>
      <c r="F16" s="22">
        <v>0</v>
      </c>
      <c r="G16" s="22">
        <v>29.813500000000001</v>
      </c>
      <c r="H16" s="22">
        <v>3.6337999999999999</v>
      </c>
      <c r="I16" s="22">
        <v>0</v>
      </c>
      <c r="J16" s="22">
        <v>33.447299999999998</v>
      </c>
    </row>
    <row r="17" spans="1:10" x14ac:dyDescent="0.3">
      <c r="A17" s="21" t="s">
        <v>28</v>
      </c>
      <c r="B17" s="22">
        <v>1432.39</v>
      </c>
      <c r="C17" s="22">
        <v>584.30999999999995</v>
      </c>
      <c r="D17" s="22">
        <v>36.35</v>
      </c>
      <c r="E17" s="22">
        <v>17.2</v>
      </c>
      <c r="F17" s="22">
        <v>18.5</v>
      </c>
      <c r="G17" s="22">
        <v>2088.75</v>
      </c>
      <c r="H17" s="22">
        <v>0</v>
      </c>
      <c r="I17" s="22">
        <v>0</v>
      </c>
      <c r="J17" s="22">
        <v>2088.75</v>
      </c>
    </row>
    <row r="18" spans="1:10" x14ac:dyDescent="0.3">
      <c r="A18" s="21" t="s">
        <v>29</v>
      </c>
      <c r="B18" s="22">
        <v>85.039000000000001</v>
      </c>
      <c r="C18" s="22">
        <v>25.346</v>
      </c>
      <c r="D18" s="22">
        <v>2.4689999999999999</v>
      </c>
      <c r="E18" s="22">
        <v>11.67</v>
      </c>
      <c r="F18" s="22">
        <v>12.525</v>
      </c>
      <c r="G18" s="22">
        <v>137.04900000000001</v>
      </c>
      <c r="H18" s="22">
        <v>0.03</v>
      </c>
      <c r="I18" s="22">
        <v>0</v>
      </c>
      <c r="J18" s="22">
        <v>137.07900000000001</v>
      </c>
    </row>
    <row r="19" spans="1:10" x14ac:dyDescent="0.3">
      <c r="A19" s="21" t="s">
        <v>30</v>
      </c>
      <c r="B19" s="22">
        <v>3.2245000000000004</v>
      </c>
      <c r="C19" s="22">
        <v>2.7444000000000002</v>
      </c>
      <c r="D19" s="22">
        <v>1.7174</v>
      </c>
      <c r="E19" s="22">
        <v>14.3515</v>
      </c>
      <c r="F19" s="22">
        <v>5.7060000000000004</v>
      </c>
      <c r="G19" s="22">
        <v>27.7438</v>
      </c>
      <c r="H19" s="22">
        <v>0</v>
      </c>
      <c r="I19" s="22">
        <v>0.65980000000000005</v>
      </c>
      <c r="J19" s="22">
        <v>28.403600000000001</v>
      </c>
    </row>
    <row r="20" spans="1:10" x14ac:dyDescent="0.3">
      <c r="A20" s="21" t="s">
        <v>31</v>
      </c>
      <c r="B20" s="22">
        <v>34.802</v>
      </c>
      <c r="C20" s="22">
        <v>34.802</v>
      </c>
      <c r="D20" s="22">
        <v>34.802</v>
      </c>
      <c r="E20" s="22">
        <v>0</v>
      </c>
      <c r="F20" s="22">
        <v>0.5</v>
      </c>
      <c r="G20" s="22">
        <v>104.90599999999999</v>
      </c>
      <c r="H20" s="22">
        <v>0</v>
      </c>
      <c r="I20" s="22">
        <v>0</v>
      </c>
      <c r="J20" s="22">
        <v>104.90599999999999</v>
      </c>
    </row>
    <row r="21" spans="1:10" ht="27.6" x14ac:dyDescent="0.3">
      <c r="A21" s="21" t="s">
        <v>40</v>
      </c>
      <c r="B21" s="22">
        <v>120.4089</v>
      </c>
      <c r="C21" s="22">
        <v>121.3133</v>
      </c>
      <c r="D21" s="22">
        <v>71.860099999999989</v>
      </c>
      <c r="E21" s="22">
        <v>36.789000000000001</v>
      </c>
      <c r="F21" s="22">
        <v>0</v>
      </c>
      <c r="G21" s="22">
        <v>350.37130000000002</v>
      </c>
      <c r="H21" s="22">
        <v>0</v>
      </c>
      <c r="I21" s="22">
        <v>0</v>
      </c>
      <c r="J21" s="22">
        <v>350.37130000000002</v>
      </c>
    </row>
    <row r="22" spans="1:10" x14ac:dyDescent="0.3">
      <c r="A22" s="24" t="s">
        <v>41</v>
      </c>
      <c r="B22" s="23">
        <v>2586.2471</v>
      </c>
      <c r="C22" s="23">
        <v>2170.6708999999996</v>
      </c>
      <c r="D22" s="23">
        <v>1128.8292999999999</v>
      </c>
      <c r="E22" s="23">
        <v>1485.4611</v>
      </c>
      <c r="F22" s="23">
        <v>1283.2512000000002</v>
      </c>
      <c r="G22" s="23">
        <v>8654.4596000000001</v>
      </c>
      <c r="H22" s="23">
        <v>123.95200000000003</v>
      </c>
      <c r="I22" s="23">
        <v>15.335000000000001</v>
      </c>
      <c r="J22" s="23">
        <v>8793.7466000000022</v>
      </c>
    </row>
  </sheetData>
  <mergeCells count="11">
    <mergeCell ref="A2:A3"/>
    <mergeCell ref="B2:B3"/>
    <mergeCell ref="C2:C3"/>
    <mergeCell ref="D2:D3"/>
    <mergeCell ref="E2:E3"/>
    <mergeCell ref="F2:F3"/>
    <mergeCell ref="A1:J1"/>
    <mergeCell ref="G2:G3"/>
    <mergeCell ref="H2:H3"/>
    <mergeCell ref="I2:I3"/>
    <mergeCell ref="J2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C258-ACE3-4609-8007-FD828E2E6404}">
  <dimension ref="A1:J23"/>
  <sheetViews>
    <sheetView workbookViewId="0">
      <selection activeCell="H29" sqref="H29"/>
    </sheetView>
  </sheetViews>
  <sheetFormatPr baseColWidth="10" defaultColWidth="13.6640625" defaultRowHeight="14.4" x14ac:dyDescent="0.3"/>
  <sheetData>
    <row r="1" spans="1:10" x14ac:dyDescent="0.3">
      <c r="A1" s="108" t="s">
        <v>59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3.75" customHeight="1" x14ac:dyDescent="0.3">
      <c r="A2" s="26"/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3">
      <c r="A3" s="100" t="s">
        <v>35</v>
      </c>
      <c r="B3" s="105" t="s">
        <v>60</v>
      </c>
      <c r="C3" s="100" t="s">
        <v>61</v>
      </c>
      <c r="D3" s="100" t="s">
        <v>62</v>
      </c>
      <c r="E3" s="100" t="s">
        <v>63</v>
      </c>
      <c r="F3" s="100" t="s">
        <v>64</v>
      </c>
      <c r="G3" s="100" t="s">
        <v>65</v>
      </c>
      <c r="H3" s="100" t="s">
        <v>66</v>
      </c>
      <c r="I3" s="100" t="s">
        <v>67</v>
      </c>
      <c r="J3" s="101" t="s">
        <v>68</v>
      </c>
    </row>
    <row r="4" spans="1:10" x14ac:dyDescent="0.3">
      <c r="A4" s="100"/>
      <c r="B4" s="105"/>
      <c r="C4" s="100"/>
      <c r="D4" s="100"/>
      <c r="E4" s="100"/>
      <c r="F4" s="100"/>
      <c r="G4" s="100"/>
      <c r="H4" s="100"/>
      <c r="I4" s="100"/>
      <c r="J4" s="101"/>
    </row>
    <row r="5" spans="1:10" ht="15.6" x14ac:dyDescent="0.3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x14ac:dyDescent="0.3">
      <c r="A6" s="29" t="s">
        <v>16</v>
      </c>
      <c r="B6" s="28">
        <v>914.4552000000001</v>
      </c>
      <c r="C6" s="28">
        <v>45.291600000000003</v>
      </c>
      <c r="D6" s="28">
        <v>35932.355900000002</v>
      </c>
      <c r="E6" s="28">
        <v>787.0406999999999</v>
      </c>
      <c r="F6" s="28">
        <v>3724.8191000000002</v>
      </c>
      <c r="G6" s="28">
        <v>670.3184</v>
      </c>
      <c r="H6" s="28">
        <v>53825.751899999996</v>
      </c>
      <c r="I6" s="28">
        <v>127542.54839999999</v>
      </c>
      <c r="J6" s="28">
        <v>223442.58120000002</v>
      </c>
    </row>
    <row r="7" spans="1:10" x14ac:dyDescent="0.3">
      <c r="A7" s="29" t="s">
        <v>17</v>
      </c>
      <c r="B7" s="28">
        <v>297</v>
      </c>
      <c r="C7" s="28">
        <v>0.12</v>
      </c>
      <c r="D7" s="28">
        <v>1695.6210000000001</v>
      </c>
      <c r="E7" s="28">
        <v>3.86</v>
      </c>
      <c r="F7" s="28">
        <v>0</v>
      </c>
      <c r="G7" s="28">
        <v>953.43999999999994</v>
      </c>
      <c r="H7" s="28">
        <v>2457.7399999999998</v>
      </c>
      <c r="I7" s="28">
        <v>16.14</v>
      </c>
      <c r="J7" s="28">
        <v>5423.9210000000003</v>
      </c>
    </row>
    <row r="8" spans="1:10" x14ac:dyDescent="0.3">
      <c r="A8" s="29" t="s">
        <v>18</v>
      </c>
      <c r="B8" s="28">
        <v>138.6661</v>
      </c>
      <c r="C8" s="28">
        <v>16.647300000000001</v>
      </c>
      <c r="D8" s="28">
        <v>26.455300000000001</v>
      </c>
      <c r="E8" s="28">
        <v>3.8435999999999999</v>
      </c>
      <c r="F8" s="28">
        <v>1.0580000000000001</v>
      </c>
      <c r="G8" s="28">
        <v>0</v>
      </c>
      <c r="H8" s="28">
        <v>0</v>
      </c>
      <c r="I8" s="28">
        <v>4.6699999999999998E-2</v>
      </c>
      <c r="J8" s="28">
        <v>186.71700000000001</v>
      </c>
    </row>
    <row r="9" spans="1:10" x14ac:dyDescent="0.3">
      <c r="A9" s="29" t="s">
        <v>19</v>
      </c>
      <c r="B9" s="28">
        <v>110.3471</v>
      </c>
      <c r="C9" s="28">
        <v>0.12</v>
      </c>
      <c r="D9" s="28">
        <v>3288.0893999999998</v>
      </c>
      <c r="E9" s="28">
        <v>23.82</v>
      </c>
      <c r="F9" s="28">
        <v>64.794899999999998</v>
      </c>
      <c r="G9" s="28">
        <v>408.30250000000001</v>
      </c>
      <c r="H9" s="28">
        <v>600.37630000000001</v>
      </c>
      <c r="I9" s="28">
        <v>67.489500000000007</v>
      </c>
      <c r="J9" s="28">
        <v>4563.3397000000004</v>
      </c>
    </row>
    <row r="10" spans="1:10" x14ac:dyDescent="0.3">
      <c r="A10" s="29" t="s">
        <v>20</v>
      </c>
      <c r="B10" s="28">
        <v>70.584900000000005</v>
      </c>
      <c r="C10" s="28">
        <v>7.669999999999999E-2</v>
      </c>
      <c r="D10" s="28">
        <v>31.827500000000001</v>
      </c>
      <c r="E10" s="28">
        <v>270.74720000000002</v>
      </c>
      <c r="F10" s="28">
        <v>33.216000000000001</v>
      </c>
      <c r="G10" s="28">
        <v>458.93340000000001</v>
      </c>
      <c r="H10" s="28">
        <v>33.8782</v>
      </c>
      <c r="I10" s="28">
        <v>80.104700000000008</v>
      </c>
      <c r="J10" s="28">
        <v>979.36860000000001</v>
      </c>
    </row>
    <row r="11" spans="1:10" x14ac:dyDescent="0.3">
      <c r="A11" s="29" t="s">
        <v>21</v>
      </c>
      <c r="B11" s="28">
        <v>1.5109999999999999</v>
      </c>
      <c r="C11" s="28">
        <v>16.8155</v>
      </c>
      <c r="D11" s="28">
        <v>37.049999999999997</v>
      </c>
      <c r="E11" s="28">
        <v>13.068</v>
      </c>
      <c r="F11" s="28">
        <v>7.0000000000000001E-3</v>
      </c>
      <c r="G11" s="28">
        <v>0</v>
      </c>
      <c r="H11" s="28">
        <v>0</v>
      </c>
      <c r="I11" s="28">
        <v>0</v>
      </c>
      <c r="J11" s="28">
        <v>68.451499999999996</v>
      </c>
    </row>
    <row r="12" spans="1:10" ht="27.6" x14ac:dyDescent="0.3">
      <c r="A12" s="29" t="s">
        <v>22</v>
      </c>
      <c r="B12" s="28">
        <v>204.76000000000002</v>
      </c>
      <c r="C12" s="28">
        <v>0</v>
      </c>
      <c r="D12" s="28">
        <v>17012.530000000002</v>
      </c>
      <c r="E12" s="28">
        <v>5.3</v>
      </c>
      <c r="F12" s="28">
        <v>0</v>
      </c>
      <c r="G12" s="28">
        <v>48031.67</v>
      </c>
      <c r="H12" s="28">
        <v>63467.62</v>
      </c>
      <c r="I12" s="28">
        <v>0</v>
      </c>
      <c r="J12" s="28">
        <v>128721.87999999998</v>
      </c>
    </row>
    <row r="13" spans="1:10" ht="27.6" x14ac:dyDescent="0.3">
      <c r="A13" s="29" t="s">
        <v>23</v>
      </c>
      <c r="B13" s="28">
        <v>25.847499999999997</v>
      </c>
      <c r="C13" s="28">
        <v>3.9627999999999997</v>
      </c>
      <c r="D13" s="28">
        <v>77.100099999999998</v>
      </c>
      <c r="E13" s="28">
        <v>1.3760000000000001</v>
      </c>
      <c r="F13" s="28">
        <v>0</v>
      </c>
      <c r="G13" s="28">
        <v>2196.9832000000001</v>
      </c>
      <c r="H13" s="28">
        <v>219.44499999999999</v>
      </c>
      <c r="I13" s="28">
        <v>0.11</v>
      </c>
      <c r="J13" s="28">
        <v>2524.8245999999999</v>
      </c>
    </row>
    <row r="14" spans="1:10" x14ac:dyDescent="0.3">
      <c r="A14" s="29" t="s">
        <v>24</v>
      </c>
      <c r="B14" s="28">
        <v>381.63760000000002</v>
      </c>
      <c r="C14" s="28">
        <v>0</v>
      </c>
      <c r="D14" s="28">
        <v>2013.2150999999999</v>
      </c>
      <c r="E14" s="28">
        <v>36.1736</v>
      </c>
      <c r="F14" s="28">
        <v>129.53219999999999</v>
      </c>
      <c r="G14" s="28">
        <v>7789.5666999999994</v>
      </c>
      <c r="H14" s="28">
        <v>5984.1655999999994</v>
      </c>
      <c r="I14" s="28">
        <v>364.2681</v>
      </c>
      <c r="J14" s="28">
        <v>16698.5589</v>
      </c>
    </row>
    <row r="15" spans="1:10" ht="27.6" x14ac:dyDescent="0.3">
      <c r="A15" s="29" t="s">
        <v>25</v>
      </c>
      <c r="B15" s="28">
        <v>655.35</v>
      </c>
      <c r="C15" s="28">
        <v>2.0499999999999998</v>
      </c>
      <c r="D15" s="28">
        <v>1758.05</v>
      </c>
      <c r="E15" s="28">
        <v>661.97</v>
      </c>
      <c r="F15" s="28">
        <v>2.14</v>
      </c>
      <c r="G15" s="28">
        <v>2705.76</v>
      </c>
      <c r="H15" s="28">
        <v>31284.276000000002</v>
      </c>
      <c r="I15" s="28">
        <v>0</v>
      </c>
      <c r="J15" s="28">
        <v>37069.595999999998</v>
      </c>
    </row>
    <row r="16" spans="1:10" x14ac:dyDescent="0.3">
      <c r="A16" s="29" t="s">
        <v>26</v>
      </c>
      <c r="B16" s="28">
        <v>245.3126</v>
      </c>
      <c r="C16" s="28">
        <v>3.4617</v>
      </c>
      <c r="D16" s="28">
        <v>1632.9695000000002</v>
      </c>
      <c r="E16" s="28">
        <v>0.83579999999999999</v>
      </c>
      <c r="F16" s="28">
        <v>0</v>
      </c>
      <c r="G16" s="28">
        <v>74.249600000000001</v>
      </c>
      <c r="H16" s="28">
        <v>2.9455999999999998</v>
      </c>
      <c r="I16" s="28">
        <v>0</v>
      </c>
      <c r="J16" s="28">
        <v>1959.7748000000001</v>
      </c>
    </row>
    <row r="17" spans="1:10" x14ac:dyDescent="0.3">
      <c r="A17" s="29" t="s">
        <v>27</v>
      </c>
      <c r="B17" s="28">
        <v>8.1887000000000008</v>
      </c>
      <c r="C17" s="28">
        <v>2.6143000000000001</v>
      </c>
      <c r="D17" s="28">
        <v>31.506900000000002</v>
      </c>
      <c r="E17" s="28">
        <v>4.9661</v>
      </c>
      <c r="F17" s="28">
        <v>0</v>
      </c>
      <c r="G17" s="28">
        <v>435.00850000000003</v>
      </c>
      <c r="H17" s="28">
        <v>3277.9852000000001</v>
      </c>
      <c r="I17" s="28">
        <v>6.8000000000000005E-2</v>
      </c>
      <c r="J17" s="28">
        <v>3760.3377</v>
      </c>
    </row>
    <row r="18" spans="1:10" x14ac:dyDescent="0.3">
      <c r="A18" s="29" t="s">
        <v>28</v>
      </c>
      <c r="B18" s="28">
        <v>528.07000000000005</v>
      </c>
      <c r="C18" s="28">
        <v>0</v>
      </c>
      <c r="D18" s="28">
        <v>25137.11</v>
      </c>
      <c r="E18" s="28">
        <v>25.15</v>
      </c>
      <c r="F18" s="28">
        <v>1173.74</v>
      </c>
      <c r="G18" s="28">
        <v>10676.24</v>
      </c>
      <c r="H18" s="28">
        <v>3073.36</v>
      </c>
      <c r="I18" s="28">
        <v>17.55</v>
      </c>
      <c r="J18" s="28">
        <v>40631.22</v>
      </c>
    </row>
    <row r="19" spans="1:10" x14ac:dyDescent="0.3">
      <c r="A19" s="29" t="s">
        <v>29</v>
      </c>
      <c r="B19" s="28">
        <v>103.083</v>
      </c>
      <c r="C19" s="28">
        <v>1.6459999999999999</v>
      </c>
      <c r="D19" s="28">
        <v>238.20699999999999</v>
      </c>
      <c r="E19" s="28">
        <v>12.323</v>
      </c>
      <c r="F19" s="28">
        <v>0</v>
      </c>
      <c r="G19" s="28">
        <v>931.11599999999999</v>
      </c>
      <c r="H19" s="28">
        <v>488.577</v>
      </c>
      <c r="I19" s="28">
        <v>4.2960000000000003</v>
      </c>
      <c r="J19" s="28">
        <v>1779.248</v>
      </c>
    </row>
    <row r="20" spans="1:10" x14ac:dyDescent="0.3">
      <c r="A20" s="29" t="s">
        <v>30</v>
      </c>
      <c r="B20" s="28">
        <v>69.644499999999994</v>
      </c>
      <c r="C20" s="28">
        <v>0</v>
      </c>
      <c r="D20" s="28">
        <v>786.03060000000005</v>
      </c>
      <c r="E20" s="28">
        <v>1.1974</v>
      </c>
      <c r="F20" s="28">
        <v>0</v>
      </c>
      <c r="G20" s="28">
        <v>706.25440000000003</v>
      </c>
      <c r="H20" s="28">
        <v>626.32920000000001</v>
      </c>
      <c r="I20" s="28">
        <v>0</v>
      </c>
      <c r="J20" s="28">
        <v>2189.4560999999999</v>
      </c>
    </row>
    <row r="21" spans="1:10" x14ac:dyDescent="0.3">
      <c r="A21" s="29" t="s">
        <v>31</v>
      </c>
      <c r="B21" s="28">
        <v>145.6311</v>
      </c>
      <c r="C21" s="28">
        <v>9.3005999999999993</v>
      </c>
      <c r="D21" s="28">
        <v>16.648</v>
      </c>
      <c r="E21" s="28">
        <v>7.0774999999999997</v>
      </c>
      <c r="F21" s="28">
        <v>0.2142</v>
      </c>
      <c r="G21" s="28">
        <v>521.53520000000003</v>
      </c>
      <c r="H21" s="28">
        <v>13.0832</v>
      </c>
      <c r="I21" s="28">
        <v>0.45579999999999998</v>
      </c>
      <c r="J21" s="28">
        <v>713.9455999999999</v>
      </c>
    </row>
    <row r="22" spans="1:10" ht="27.6" x14ac:dyDescent="0.3">
      <c r="A22" s="29" t="s">
        <v>40</v>
      </c>
      <c r="B22" s="28">
        <v>617.04420000000005</v>
      </c>
      <c r="C22" s="28">
        <v>0.20680000000000001</v>
      </c>
      <c r="D22" s="28">
        <v>6628.5835000000006</v>
      </c>
      <c r="E22" s="28">
        <v>19.930199999999999</v>
      </c>
      <c r="F22" s="28">
        <v>1202.0958000000001</v>
      </c>
      <c r="G22" s="28">
        <v>7372.3845000000001</v>
      </c>
      <c r="H22" s="28">
        <v>3474.1521000000002</v>
      </c>
      <c r="I22" s="28">
        <v>2.4121000000000001</v>
      </c>
      <c r="J22" s="28">
        <v>19316.809200000003</v>
      </c>
    </row>
    <row r="23" spans="1:10" ht="27.6" x14ac:dyDescent="0.3">
      <c r="A23" s="30" t="s">
        <v>41</v>
      </c>
      <c r="B23" s="31">
        <v>4517.1335000000008</v>
      </c>
      <c r="C23" s="31">
        <v>102.3133</v>
      </c>
      <c r="D23" s="31">
        <v>96343.349799999996</v>
      </c>
      <c r="E23" s="31">
        <v>1878.6791000000005</v>
      </c>
      <c r="F23" s="31">
        <v>6331.6172000000006</v>
      </c>
      <c r="G23" s="31">
        <v>83931.762400000007</v>
      </c>
      <c r="H23" s="31">
        <v>168829.68529999998</v>
      </c>
      <c r="I23" s="31">
        <v>128095.48929999999</v>
      </c>
      <c r="J23" s="31">
        <v>490030.02990000002</v>
      </c>
    </row>
  </sheetData>
  <mergeCells count="11">
    <mergeCell ref="E3:E4"/>
    <mergeCell ref="F3:F4"/>
    <mergeCell ref="G3:G4"/>
    <mergeCell ref="H3:H4"/>
    <mergeCell ref="I3:I4"/>
    <mergeCell ref="J3:J4"/>
    <mergeCell ref="A1:J1"/>
    <mergeCell ref="A3:A4"/>
    <mergeCell ref="B3:B4"/>
    <mergeCell ref="C3:C4"/>
    <mergeCell ref="D3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681D8-A2A8-41DD-A8C9-9A398CAFE189}">
  <dimension ref="A1:I22"/>
  <sheetViews>
    <sheetView workbookViewId="0">
      <selection activeCell="K21" sqref="K21"/>
    </sheetView>
  </sheetViews>
  <sheetFormatPr baseColWidth="10" defaultColWidth="15.109375" defaultRowHeight="14.4" x14ac:dyDescent="0.3"/>
  <sheetData>
    <row r="1" spans="1:9" x14ac:dyDescent="0.3">
      <c r="A1" s="102" t="s">
        <v>69</v>
      </c>
      <c r="B1" s="103"/>
      <c r="C1" s="103"/>
      <c r="D1" s="103"/>
      <c r="E1" s="103"/>
      <c r="F1" s="103"/>
      <c r="G1" s="103"/>
      <c r="H1" s="103"/>
      <c r="I1" s="104"/>
    </row>
    <row r="2" spans="1:9" x14ac:dyDescent="0.3">
      <c r="A2" s="100" t="s">
        <v>35</v>
      </c>
      <c r="B2" s="109" t="s">
        <v>70</v>
      </c>
      <c r="C2" s="110" t="s">
        <v>71</v>
      </c>
      <c r="D2" s="110" t="s">
        <v>72</v>
      </c>
      <c r="E2" s="101" t="s">
        <v>73</v>
      </c>
      <c r="F2" s="101" t="s">
        <v>74</v>
      </c>
      <c r="G2" s="111" t="s">
        <v>75</v>
      </c>
      <c r="H2" s="111" t="s">
        <v>76</v>
      </c>
      <c r="I2" s="101" t="s">
        <v>77</v>
      </c>
    </row>
    <row r="3" spans="1:9" ht="28.5" customHeight="1" x14ac:dyDescent="0.3">
      <c r="A3" s="100"/>
      <c r="B3" s="109"/>
      <c r="C3" s="110"/>
      <c r="D3" s="110"/>
      <c r="E3" s="101"/>
      <c r="F3" s="101"/>
      <c r="G3" s="111"/>
      <c r="H3" s="111"/>
      <c r="I3" s="101"/>
    </row>
    <row r="4" spans="1:9" ht="15.6" x14ac:dyDescent="0.3">
      <c r="A4" s="32"/>
      <c r="B4" s="32"/>
      <c r="C4" s="32"/>
      <c r="D4" s="32"/>
      <c r="E4" s="32"/>
      <c r="F4" s="32"/>
      <c r="G4" s="32"/>
      <c r="H4" s="32"/>
      <c r="I4" s="32"/>
    </row>
    <row r="5" spans="1:9" x14ac:dyDescent="0.3">
      <c r="A5" s="33" t="s">
        <v>16</v>
      </c>
      <c r="B5" s="34">
        <v>423500.42139999999</v>
      </c>
      <c r="C5" s="34">
        <v>14607.314399999999</v>
      </c>
      <c r="D5" s="34">
        <v>61526.992999999995</v>
      </c>
      <c r="E5" s="34">
        <v>499634.72879999998</v>
      </c>
      <c r="F5" s="34">
        <v>34430.019500000002</v>
      </c>
      <c r="G5" s="34">
        <v>0</v>
      </c>
      <c r="H5" s="34">
        <v>0</v>
      </c>
      <c r="I5" s="34">
        <v>0</v>
      </c>
    </row>
    <row r="6" spans="1:9" x14ac:dyDescent="0.3">
      <c r="A6" s="33" t="s">
        <v>17</v>
      </c>
      <c r="B6" s="34">
        <v>7997.1299999999992</v>
      </c>
      <c r="C6" s="34">
        <v>11.07</v>
      </c>
      <c r="D6" s="34">
        <v>0</v>
      </c>
      <c r="E6" s="34">
        <v>8008.2</v>
      </c>
      <c r="F6" s="34">
        <v>16118.74</v>
      </c>
      <c r="G6" s="34">
        <v>403.74</v>
      </c>
      <c r="H6" s="34">
        <v>45.12</v>
      </c>
      <c r="I6" s="34">
        <v>448.86</v>
      </c>
    </row>
    <row r="7" spans="1:9" x14ac:dyDescent="0.3">
      <c r="A7" s="33" t="s">
        <v>18</v>
      </c>
      <c r="B7" s="34">
        <v>7908.5812999999998</v>
      </c>
      <c r="C7" s="34">
        <v>14374.769</v>
      </c>
      <c r="D7" s="34">
        <v>0</v>
      </c>
      <c r="E7" s="34">
        <v>22283.350299999998</v>
      </c>
      <c r="F7" s="34">
        <v>0</v>
      </c>
      <c r="G7" s="34">
        <v>0</v>
      </c>
      <c r="H7" s="34">
        <v>0</v>
      </c>
      <c r="I7" s="34">
        <v>0</v>
      </c>
    </row>
    <row r="8" spans="1:9" x14ac:dyDescent="0.3">
      <c r="A8" s="33" t="s">
        <v>19</v>
      </c>
      <c r="B8" s="34">
        <v>318.55119999999999</v>
      </c>
      <c r="C8" s="34">
        <v>4397.8958000000002</v>
      </c>
      <c r="D8" s="34">
        <v>7017.6355000000003</v>
      </c>
      <c r="E8" s="34">
        <v>11734.0825</v>
      </c>
      <c r="F8" s="34">
        <v>589.78440000000001</v>
      </c>
      <c r="G8" s="34">
        <v>4259.9785000000002</v>
      </c>
      <c r="H8" s="34">
        <v>0</v>
      </c>
      <c r="I8" s="34">
        <v>4259.9785000000002</v>
      </c>
    </row>
    <row r="9" spans="1:9" x14ac:dyDescent="0.3">
      <c r="A9" s="33" t="s">
        <v>20</v>
      </c>
      <c r="B9" s="34">
        <v>2478.4049999999997</v>
      </c>
      <c r="C9" s="34">
        <v>0</v>
      </c>
      <c r="D9" s="34">
        <v>0</v>
      </c>
      <c r="E9" s="34">
        <v>2478.4049999999997</v>
      </c>
      <c r="F9" s="34">
        <v>2595.4984000000004</v>
      </c>
      <c r="G9" s="34">
        <v>52.129600000000003</v>
      </c>
      <c r="H9" s="34">
        <v>50.442</v>
      </c>
      <c r="I9" s="34">
        <v>102.5716</v>
      </c>
    </row>
    <row r="10" spans="1:9" x14ac:dyDescent="0.3">
      <c r="A10" s="33" t="s">
        <v>21</v>
      </c>
      <c r="B10" s="34">
        <v>5179.41</v>
      </c>
      <c r="C10" s="34">
        <v>0</v>
      </c>
      <c r="D10" s="34">
        <v>0</v>
      </c>
      <c r="E10" s="34">
        <v>5179.41</v>
      </c>
      <c r="F10" s="34">
        <v>0</v>
      </c>
      <c r="G10" s="34">
        <v>0</v>
      </c>
      <c r="H10" s="34">
        <v>0</v>
      </c>
      <c r="I10" s="34">
        <v>0</v>
      </c>
    </row>
    <row r="11" spans="1:9" ht="27.6" x14ac:dyDescent="0.3">
      <c r="A11" s="33" t="s">
        <v>22</v>
      </c>
      <c r="B11" s="34">
        <v>24289.079999999998</v>
      </c>
      <c r="C11" s="34">
        <v>10.31</v>
      </c>
      <c r="D11" s="34">
        <v>1463.81</v>
      </c>
      <c r="E11" s="34">
        <v>25763.199999999997</v>
      </c>
      <c r="F11" s="34">
        <v>35408.42</v>
      </c>
      <c r="G11" s="34">
        <v>2586.8799999999997</v>
      </c>
      <c r="H11" s="34">
        <v>2484.1899999999996</v>
      </c>
      <c r="I11" s="34">
        <v>5071.07</v>
      </c>
    </row>
    <row r="12" spans="1:9" ht="27.6" x14ac:dyDescent="0.3">
      <c r="A12" s="33" t="s">
        <v>23</v>
      </c>
      <c r="B12" s="34">
        <v>9956.9966999999997</v>
      </c>
      <c r="C12" s="34">
        <v>224.79</v>
      </c>
      <c r="D12" s="34">
        <v>0</v>
      </c>
      <c r="E12" s="34">
        <v>10181.786700000001</v>
      </c>
      <c r="F12" s="34">
        <v>2563.9682000000003</v>
      </c>
      <c r="G12" s="34">
        <v>93.57</v>
      </c>
      <c r="H12" s="34">
        <v>0</v>
      </c>
      <c r="I12" s="34">
        <v>93.57</v>
      </c>
    </row>
    <row r="13" spans="1:9" x14ac:dyDescent="0.3">
      <c r="A13" s="33" t="s">
        <v>24</v>
      </c>
      <c r="B13" s="34">
        <v>63235.430999999997</v>
      </c>
      <c r="C13" s="34">
        <v>362.94</v>
      </c>
      <c r="D13" s="34">
        <v>0</v>
      </c>
      <c r="E13" s="34">
        <v>63598.370999999999</v>
      </c>
      <c r="F13" s="34">
        <v>2511.6759999999999</v>
      </c>
      <c r="G13" s="34">
        <v>20007.882000000001</v>
      </c>
      <c r="H13" s="34">
        <v>539.98990000000003</v>
      </c>
      <c r="I13" s="34">
        <v>20547.871899999998</v>
      </c>
    </row>
    <row r="14" spans="1:9" x14ac:dyDescent="0.3">
      <c r="A14" s="33" t="s">
        <v>25</v>
      </c>
      <c r="B14" s="34">
        <v>496.24</v>
      </c>
      <c r="C14" s="34">
        <v>30042.213000000003</v>
      </c>
      <c r="D14" s="34">
        <v>231.54</v>
      </c>
      <c r="E14" s="34">
        <v>30769.993000000002</v>
      </c>
      <c r="F14" s="34">
        <v>2186.9829999999997</v>
      </c>
      <c r="G14" s="34">
        <v>27.11</v>
      </c>
      <c r="H14" s="34">
        <v>0</v>
      </c>
      <c r="I14" s="34">
        <v>27.11</v>
      </c>
    </row>
    <row r="15" spans="1:9" x14ac:dyDescent="0.3">
      <c r="A15" s="33" t="s">
        <v>26</v>
      </c>
      <c r="B15" s="34">
        <v>0</v>
      </c>
      <c r="C15" s="34">
        <v>2878.9466000000002</v>
      </c>
      <c r="D15" s="34">
        <v>0</v>
      </c>
      <c r="E15" s="34">
        <v>2878.9466000000002</v>
      </c>
      <c r="F15" s="34">
        <v>18.7897</v>
      </c>
      <c r="G15" s="34">
        <v>955.26470000000006</v>
      </c>
      <c r="H15" s="34">
        <v>56.904399999999995</v>
      </c>
      <c r="I15" s="34">
        <v>1012.1690999999998</v>
      </c>
    </row>
    <row r="16" spans="1:9" x14ac:dyDescent="0.3">
      <c r="A16" s="33" t="s">
        <v>27</v>
      </c>
      <c r="B16" s="34">
        <v>140.90440000000001</v>
      </c>
      <c r="C16" s="34">
        <v>4220.5612000000001</v>
      </c>
      <c r="D16" s="34">
        <v>0</v>
      </c>
      <c r="E16" s="34">
        <v>4361.4656000000004</v>
      </c>
      <c r="F16" s="34">
        <v>403.1671</v>
      </c>
      <c r="G16" s="34">
        <v>0</v>
      </c>
      <c r="H16" s="34">
        <v>0</v>
      </c>
      <c r="I16" s="34">
        <v>0</v>
      </c>
    </row>
    <row r="17" spans="1:9" x14ac:dyDescent="0.3">
      <c r="A17" s="33" t="s">
        <v>28</v>
      </c>
      <c r="B17" s="34">
        <v>633.91999999999996</v>
      </c>
      <c r="C17" s="34">
        <v>520.37</v>
      </c>
      <c r="D17" s="34">
        <v>0</v>
      </c>
      <c r="E17" s="34">
        <v>1154.29</v>
      </c>
      <c r="F17" s="34">
        <v>7545.42</v>
      </c>
      <c r="G17" s="34">
        <v>436.8</v>
      </c>
      <c r="H17" s="34">
        <v>0</v>
      </c>
      <c r="I17" s="34">
        <v>436.8</v>
      </c>
    </row>
    <row r="18" spans="1:9" x14ac:dyDescent="0.3">
      <c r="A18" s="33" t="s">
        <v>29</v>
      </c>
      <c r="B18" s="34">
        <v>8813.2749999999996</v>
      </c>
      <c r="C18" s="34">
        <v>30190.489000000001</v>
      </c>
      <c r="D18" s="34">
        <v>0</v>
      </c>
      <c r="E18" s="34">
        <v>39003.764000000003</v>
      </c>
      <c r="F18" s="34">
        <v>4380.915</v>
      </c>
      <c r="G18" s="34">
        <v>0</v>
      </c>
      <c r="H18" s="34">
        <v>5.2130000000000001</v>
      </c>
      <c r="I18" s="34">
        <v>5.2130000000000001</v>
      </c>
    </row>
    <row r="19" spans="1:9" x14ac:dyDescent="0.3">
      <c r="A19" s="33" t="s">
        <v>30</v>
      </c>
      <c r="B19" s="34">
        <v>11.4503</v>
      </c>
      <c r="C19" s="34">
        <v>1995.3668</v>
      </c>
      <c r="D19" s="34">
        <v>0</v>
      </c>
      <c r="E19" s="34">
        <v>2006.8171</v>
      </c>
      <c r="F19" s="34">
        <v>62.19</v>
      </c>
      <c r="G19" s="34">
        <v>238.3297</v>
      </c>
      <c r="H19" s="34">
        <v>0.15029999999999999</v>
      </c>
      <c r="I19" s="34">
        <v>238.48</v>
      </c>
    </row>
    <row r="20" spans="1:9" x14ac:dyDescent="0.3">
      <c r="A20" s="33" t="s">
        <v>31</v>
      </c>
      <c r="B20" s="34">
        <v>1388.7649000000001</v>
      </c>
      <c r="C20" s="34">
        <v>0.20300000000000001</v>
      </c>
      <c r="D20" s="34">
        <v>0</v>
      </c>
      <c r="E20" s="34">
        <v>1388.9679000000001</v>
      </c>
      <c r="F20" s="34">
        <v>44.911700000000003</v>
      </c>
      <c r="G20" s="34">
        <v>0</v>
      </c>
      <c r="H20" s="34">
        <v>0</v>
      </c>
      <c r="I20" s="34">
        <v>0</v>
      </c>
    </row>
    <row r="21" spans="1:9" ht="27.6" x14ac:dyDescent="0.3">
      <c r="A21" s="33" t="s">
        <v>40</v>
      </c>
      <c r="B21" s="34">
        <v>0</v>
      </c>
      <c r="C21" s="34">
        <v>27238.613300000001</v>
      </c>
      <c r="D21" s="34">
        <v>0</v>
      </c>
      <c r="E21" s="34">
        <v>27238.613300000001</v>
      </c>
      <c r="F21" s="34">
        <v>933.52679999999998</v>
      </c>
      <c r="G21" s="34">
        <v>9122.6931999999997</v>
      </c>
      <c r="H21" s="34">
        <v>8421.0928000000004</v>
      </c>
      <c r="I21" s="34">
        <v>17543.786</v>
      </c>
    </row>
    <row r="22" spans="1:9" ht="27.6" x14ac:dyDescent="0.3">
      <c r="A22" s="35" t="s">
        <v>41</v>
      </c>
      <c r="B22" s="36">
        <v>556348.56120000011</v>
      </c>
      <c r="C22" s="36">
        <v>131075.85209999999</v>
      </c>
      <c r="D22" s="36">
        <v>70239.978499999983</v>
      </c>
      <c r="E22" s="36">
        <v>757664.39180000022</v>
      </c>
      <c r="F22" s="36">
        <v>109794.0098</v>
      </c>
      <c r="G22" s="36">
        <v>38184.377699999997</v>
      </c>
      <c r="H22" s="36">
        <v>11603.1024</v>
      </c>
      <c r="I22" s="36">
        <v>49787.480100000001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46BB-8826-4363-AC11-B96A754F973B}">
  <dimension ref="A1:R23"/>
  <sheetViews>
    <sheetView workbookViewId="0">
      <selection activeCell="B10" sqref="B10"/>
    </sheetView>
  </sheetViews>
  <sheetFormatPr baseColWidth="10" defaultRowHeight="14.4" x14ac:dyDescent="0.3"/>
  <sheetData>
    <row r="1" spans="1:18" x14ac:dyDescent="0.3">
      <c r="A1" s="97" t="s">
        <v>78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8" x14ac:dyDescent="0.3">
      <c r="A2" s="115" t="s">
        <v>35</v>
      </c>
      <c r="B2" s="113" t="s">
        <v>79</v>
      </c>
      <c r="C2" s="113"/>
      <c r="D2" s="112" t="s">
        <v>80</v>
      </c>
      <c r="E2" s="113" t="s">
        <v>81</v>
      </c>
      <c r="F2" s="113"/>
      <c r="G2" s="113" t="s">
        <v>82</v>
      </c>
      <c r="H2" s="113"/>
      <c r="I2" s="113" t="s">
        <v>83</v>
      </c>
      <c r="J2" s="113"/>
      <c r="K2" s="113"/>
      <c r="L2" s="113"/>
      <c r="M2" s="112" t="s">
        <v>84</v>
      </c>
      <c r="N2" s="112" t="s">
        <v>85</v>
      </c>
      <c r="O2" s="112" t="s">
        <v>86</v>
      </c>
      <c r="P2" s="114" t="s">
        <v>8</v>
      </c>
    </row>
    <row r="3" spans="1:18" ht="27.6" x14ac:dyDescent="0.3">
      <c r="A3" s="116"/>
      <c r="B3" s="113"/>
      <c r="C3" s="113"/>
      <c r="D3" s="112"/>
      <c r="E3" s="113"/>
      <c r="F3" s="113"/>
      <c r="G3" s="113"/>
      <c r="H3" s="113"/>
      <c r="I3" s="41" t="s">
        <v>87</v>
      </c>
      <c r="J3" s="41" t="s">
        <v>88</v>
      </c>
      <c r="K3" s="42" t="s">
        <v>89</v>
      </c>
      <c r="L3" s="107" t="s">
        <v>90</v>
      </c>
      <c r="M3" s="112"/>
      <c r="N3" s="112"/>
      <c r="O3" s="112"/>
      <c r="P3" s="114"/>
    </row>
    <row r="4" spans="1:18" x14ac:dyDescent="0.3">
      <c r="A4" s="117"/>
      <c r="B4" s="43" t="s">
        <v>91</v>
      </c>
      <c r="C4" s="42" t="s">
        <v>92</v>
      </c>
      <c r="D4" s="112"/>
      <c r="E4" s="43" t="s">
        <v>91</v>
      </c>
      <c r="F4" s="42" t="s">
        <v>92</v>
      </c>
      <c r="G4" s="43" t="s">
        <v>91</v>
      </c>
      <c r="H4" s="42" t="s">
        <v>92</v>
      </c>
      <c r="I4" s="106" t="s">
        <v>91</v>
      </c>
      <c r="J4" s="106"/>
      <c r="K4" s="42" t="s">
        <v>93</v>
      </c>
      <c r="L4" s="107"/>
      <c r="M4" s="112"/>
      <c r="N4" s="112"/>
      <c r="O4" s="112"/>
      <c r="P4" s="114"/>
    </row>
    <row r="5" spans="1:18" ht="15.6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18" x14ac:dyDescent="0.3">
      <c r="A6" s="40" t="s">
        <v>16</v>
      </c>
      <c r="B6" s="38">
        <v>1694</v>
      </c>
      <c r="C6" s="38">
        <v>0</v>
      </c>
      <c r="D6" s="38">
        <v>54</v>
      </c>
      <c r="E6" s="38">
        <v>1013</v>
      </c>
      <c r="F6" s="38">
        <v>2</v>
      </c>
      <c r="G6" s="38">
        <v>276</v>
      </c>
      <c r="H6" s="38">
        <v>87</v>
      </c>
      <c r="I6" s="38">
        <v>4</v>
      </c>
      <c r="J6" s="38">
        <v>3</v>
      </c>
      <c r="K6" s="38">
        <v>25</v>
      </c>
      <c r="L6" s="38">
        <v>0</v>
      </c>
      <c r="M6" s="38">
        <v>93</v>
      </c>
      <c r="N6" s="38">
        <v>58</v>
      </c>
      <c r="O6" s="38">
        <v>0</v>
      </c>
      <c r="P6" s="38">
        <v>3309</v>
      </c>
      <c r="R6" s="83">
        <f>C6+F6+H6</f>
        <v>89</v>
      </c>
    </row>
    <row r="7" spans="1:18" x14ac:dyDescent="0.3">
      <c r="A7" s="40" t="s">
        <v>17</v>
      </c>
      <c r="B7" s="38">
        <v>7</v>
      </c>
      <c r="C7" s="38">
        <v>0</v>
      </c>
      <c r="D7" s="38">
        <v>4</v>
      </c>
      <c r="E7" s="38">
        <v>17</v>
      </c>
      <c r="F7" s="38">
        <v>0</v>
      </c>
      <c r="G7" s="38">
        <v>4</v>
      </c>
      <c r="H7" s="38">
        <v>0</v>
      </c>
      <c r="I7" s="38">
        <v>1</v>
      </c>
      <c r="J7" s="38">
        <v>0</v>
      </c>
      <c r="K7" s="38">
        <v>2</v>
      </c>
      <c r="L7" s="38">
        <v>0</v>
      </c>
      <c r="M7" s="38">
        <v>0</v>
      </c>
      <c r="N7" s="38">
        <v>1</v>
      </c>
      <c r="O7" s="38">
        <v>0</v>
      </c>
      <c r="P7" s="38">
        <v>36</v>
      </c>
      <c r="R7" s="83">
        <f t="shared" ref="R7:R23" si="0">C7+F7+H7</f>
        <v>0</v>
      </c>
    </row>
    <row r="8" spans="1:18" x14ac:dyDescent="0.3">
      <c r="A8" s="40" t="s">
        <v>18</v>
      </c>
      <c r="B8" s="38">
        <v>219</v>
      </c>
      <c r="C8" s="38">
        <v>14</v>
      </c>
      <c r="D8" s="38">
        <v>1</v>
      </c>
      <c r="E8" s="38">
        <v>34</v>
      </c>
      <c r="F8" s="38">
        <v>0</v>
      </c>
      <c r="G8" s="38">
        <v>24</v>
      </c>
      <c r="H8" s="38">
        <v>0</v>
      </c>
      <c r="I8" s="38">
        <v>0</v>
      </c>
      <c r="J8" s="38">
        <v>0</v>
      </c>
      <c r="K8" s="38">
        <v>1</v>
      </c>
      <c r="L8" s="38">
        <v>0</v>
      </c>
      <c r="M8" s="38">
        <v>16</v>
      </c>
      <c r="N8" s="38">
        <v>19</v>
      </c>
      <c r="O8" s="38">
        <v>0</v>
      </c>
      <c r="P8" s="38">
        <v>328</v>
      </c>
      <c r="R8" s="83">
        <f t="shared" si="0"/>
        <v>14</v>
      </c>
    </row>
    <row r="9" spans="1:18" x14ac:dyDescent="0.3">
      <c r="A9" s="40" t="s">
        <v>19</v>
      </c>
      <c r="B9" s="38">
        <v>58</v>
      </c>
      <c r="C9" s="38">
        <v>5</v>
      </c>
      <c r="D9" s="38">
        <v>42</v>
      </c>
      <c r="E9" s="38">
        <v>146</v>
      </c>
      <c r="F9" s="38">
        <v>3</v>
      </c>
      <c r="G9" s="38">
        <v>22</v>
      </c>
      <c r="H9" s="38">
        <v>3</v>
      </c>
      <c r="I9" s="38">
        <v>1</v>
      </c>
      <c r="J9" s="38">
        <v>2</v>
      </c>
      <c r="K9" s="38">
        <v>27</v>
      </c>
      <c r="L9" s="38">
        <v>0</v>
      </c>
      <c r="M9" s="38">
        <v>0</v>
      </c>
      <c r="N9" s="38">
        <v>6</v>
      </c>
      <c r="O9" s="38">
        <v>0</v>
      </c>
      <c r="P9" s="38">
        <v>315</v>
      </c>
      <c r="R9" s="83">
        <f t="shared" si="0"/>
        <v>11</v>
      </c>
    </row>
    <row r="10" spans="1:18" x14ac:dyDescent="0.3">
      <c r="A10" s="40" t="s">
        <v>20</v>
      </c>
      <c r="B10" s="38">
        <v>2</v>
      </c>
      <c r="C10" s="38">
        <v>2</v>
      </c>
      <c r="D10" s="38">
        <v>4</v>
      </c>
      <c r="E10" s="38">
        <v>9</v>
      </c>
      <c r="F10" s="38">
        <v>19</v>
      </c>
      <c r="G10" s="38">
        <v>6</v>
      </c>
      <c r="H10" s="38">
        <v>11</v>
      </c>
      <c r="I10" s="38">
        <v>4</v>
      </c>
      <c r="J10" s="38">
        <v>0</v>
      </c>
      <c r="K10" s="38">
        <v>29</v>
      </c>
      <c r="L10" s="38">
        <v>0</v>
      </c>
      <c r="M10" s="38">
        <v>0</v>
      </c>
      <c r="N10" s="38">
        <v>33</v>
      </c>
      <c r="O10" s="38">
        <v>1</v>
      </c>
      <c r="P10" s="38">
        <v>120</v>
      </c>
      <c r="R10" s="83">
        <f t="shared" si="0"/>
        <v>32</v>
      </c>
    </row>
    <row r="11" spans="1:18" x14ac:dyDescent="0.3">
      <c r="A11" s="40" t="s">
        <v>21</v>
      </c>
      <c r="B11" s="38">
        <v>57</v>
      </c>
      <c r="C11" s="38">
        <v>7</v>
      </c>
      <c r="D11" s="38">
        <v>1</v>
      </c>
      <c r="E11" s="38">
        <v>11</v>
      </c>
      <c r="F11" s="38">
        <v>0</v>
      </c>
      <c r="G11" s="38">
        <v>3</v>
      </c>
      <c r="H11" s="38">
        <v>0</v>
      </c>
      <c r="I11" s="38">
        <v>0</v>
      </c>
      <c r="J11" s="38">
        <v>0</v>
      </c>
      <c r="K11" s="38">
        <v>8</v>
      </c>
      <c r="L11" s="38">
        <v>0</v>
      </c>
      <c r="M11" s="38">
        <v>33</v>
      </c>
      <c r="N11" s="38">
        <v>14</v>
      </c>
      <c r="O11" s="38">
        <v>0</v>
      </c>
      <c r="P11" s="38">
        <v>134</v>
      </c>
      <c r="R11" s="83">
        <f t="shared" si="0"/>
        <v>7</v>
      </c>
    </row>
    <row r="12" spans="1:18" ht="27.6" x14ac:dyDescent="0.3">
      <c r="A12" s="40" t="s">
        <v>22</v>
      </c>
      <c r="B12" s="38">
        <v>42</v>
      </c>
      <c r="C12" s="38">
        <v>1</v>
      </c>
      <c r="D12" s="38">
        <v>3</v>
      </c>
      <c r="E12" s="38">
        <v>142</v>
      </c>
      <c r="F12" s="38">
        <v>11</v>
      </c>
      <c r="G12" s="38">
        <v>53</v>
      </c>
      <c r="H12" s="38">
        <v>9</v>
      </c>
      <c r="I12" s="38">
        <v>3</v>
      </c>
      <c r="J12" s="38">
        <v>0</v>
      </c>
      <c r="K12" s="38">
        <v>5</v>
      </c>
      <c r="L12" s="38">
        <v>1</v>
      </c>
      <c r="M12" s="38">
        <v>3</v>
      </c>
      <c r="N12" s="38">
        <v>5</v>
      </c>
      <c r="O12" s="38">
        <v>0</v>
      </c>
      <c r="P12" s="38">
        <v>278</v>
      </c>
      <c r="R12" s="83">
        <f t="shared" si="0"/>
        <v>21</v>
      </c>
    </row>
    <row r="13" spans="1:18" ht="27.6" x14ac:dyDescent="0.3">
      <c r="A13" s="40" t="s">
        <v>23</v>
      </c>
      <c r="B13" s="38">
        <v>21</v>
      </c>
      <c r="C13" s="38">
        <v>1</v>
      </c>
      <c r="D13" s="38">
        <v>1</v>
      </c>
      <c r="E13" s="38">
        <v>2</v>
      </c>
      <c r="F13" s="38">
        <v>4</v>
      </c>
      <c r="G13" s="38">
        <v>0</v>
      </c>
      <c r="H13" s="38">
        <v>4</v>
      </c>
      <c r="I13" s="38">
        <v>3</v>
      </c>
      <c r="J13" s="38">
        <v>0</v>
      </c>
      <c r="K13" s="38">
        <v>6</v>
      </c>
      <c r="L13" s="38">
        <v>0</v>
      </c>
      <c r="M13" s="38">
        <v>0</v>
      </c>
      <c r="N13" s="38">
        <v>9</v>
      </c>
      <c r="O13" s="38">
        <v>0</v>
      </c>
      <c r="P13" s="38">
        <v>51</v>
      </c>
      <c r="R13" s="83">
        <f t="shared" si="0"/>
        <v>9</v>
      </c>
    </row>
    <row r="14" spans="1:18" x14ac:dyDescent="0.3">
      <c r="A14" s="40" t="s">
        <v>24</v>
      </c>
      <c r="B14" s="38">
        <v>372</v>
      </c>
      <c r="C14" s="38">
        <v>6</v>
      </c>
      <c r="D14" s="38">
        <v>9</v>
      </c>
      <c r="E14" s="38">
        <v>92</v>
      </c>
      <c r="F14" s="38">
        <v>2</v>
      </c>
      <c r="G14" s="38">
        <v>73</v>
      </c>
      <c r="H14" s="38">
        <v>5</v>
      </c>
      <c r="I14" s="38">
        <v>20</v>
      </c>
      <c r="J14" s="38">
        <v>0</v>
      </c>
      <c r="K14" s="38">
        <v>23</v>
      </c>
      <c r="L14" s="38">
        <v>0</v>
      </c>
      <c r="M14" s="38">
        <v>56</v>
      </c>
      <c r="N14" s="38">
        <v>8</v>
      </c>
      <c r="O14" s="38">
        <v>1</v>
      </c>
      <c r="P14" s="38">
        <v>667</v>
      </c>
      <c r="R14" s="83">
        <f t="shared" si="0"/>
        <v>13</v>
      </c>
    </row>
    <row r="15" spans="1:18" ht="27.6" x14ac:dyDescent="0.3">
      <c r="A15" s="40" t="s">
        <v>25</v>
      </c>
      <c r="B15" s="38">
        <v>83</v>
      </c>
      <c r="C15" s="38">
        <v>0</v>
      </c>
      <c r="D15" s="38">
        <v>5</v>
      </c>
      <c r="E15" s="38">
        <v>50</v>
      </c>
      <c r="F15" s="38">
        <v>0</v>
      </c>
      <c r="G15" s="38">
        <v>3</v>
      </c>
      <c r="H15" s="38">
        <v>0</v>
      </c>
      <c r="I15" s="38">
        <v>0</v>
      </c>
      <c r="J15" s="38">
        <v>1</v>
      </c>
      <c r="K15" s="38">
        <v>2</v>
      </c>
      <c r="L15" s="38">
        <v>0</v>
      </c>
      <c r="M15" s="38">
        <v>2</v>
      </c>
      <c r="N15" s="38">
        <v>3</v>
      </c>
      <c r="O15" s="38">
        <v>0</v>
      </c>
      <c r="P15" s="38">
        <v>149</v>
      </c>
      <c r="R15" s="83">
        <f t="shared" si="0"/>
        <v>0</v>
      </c>
    </row>
    <row r="16" spans="1:18" x14ac:dyDescent="0.3">
      <c r="A16" s="40" t="s">
        <v>26</v>
      </c>
      <c r="B16" s="38">
        <v>91</v>
      </c>
      <c r="C16" s="38">
        <v>35</v>
      </c>
      <c r="D16" s="38">
        <v>8</v>
      </c>
      <c r="E16" s="38">
        <v>20</v>
      </c>
      <c r="F16" s="38">
        <v>0</v>
      </c>
      <c r="G16" s="38">
        <v>9</v>
      </c>
      <c r="H16" s="38">
        <v>1</v>
      </c>
      <c r="I16" s="38">
        <v>18</v>
      </c>
      <c r="J16" s="38">
        <v>0</v>
      </c>
      <c r="K16" s="38">
        <v>8</v>
      </c>
      <c r="L16" s="38">
        <v>0</v>
      </c>
      <c r="M16" s="38">
        <v>0</v>
      </c>
      <c r="N16" s="38">
        <v>22</v>
      </c>
      <c r="O16" s="38">
        <v>0</v>
      </c>
      <c r="P16" s="38">
        <v>212</v>
      </c>
      <c r="R16" s="83">
        <f t="shared" si="0"/>
        <v>36</v>
      </c>
    </row>
    <row r="17" spans="1:18" x14ac:dyDescent="0.3">
      <c r="A17" s="40" t="s">
        <v>27</v>
      </c>
      <c r="B17" s="38">
        <v>10</v>
      </c>
      <c r="C17" s="38">
        <v>2</v>
      </c>
      <c r="D17" s="38">
        <v>0</v>
      </c>
      <c r="E17" s="38">
        <v>0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8">
        <v>0</v>
      </c>
      <c r="L17" s="38">
        <v>0</v>
      </c>
      <c r="M17" s="38">
        <v>1</v>
      </c>
      <c r="N17" s="38">
        <v>4</v>
      </c>
      <c r="O17" s="38">
        <v>0</v>
      </c>
      <c r="P17" s="38">
        <v>18</v>
      </c>
      <c r="R17" s="83">
        <f t="shared" si="0"/>
        <v>3</v>
      </c>
    </row>
    <row r="18" spans="1:18" x14ac:dyDescent="0.3">
      <c r="A18" s="40" t="s">
        <v>28</v>
      </c>
      <c r="B18" s="38">
        <v>0</v>
      </c>
      <c r="C18" s="38">
        <v>0</v>
      </c>
      <c r="D18" s="38">
        <v>0</v>
      </c>
      <c r="E18" s="38">
        <v>1</v>
      </c>
      <c r="F18" s="38">
        <v>0</v>
      </c>
      <c r="G18" s="38">
        <v>0</v>
      </c>
      <c r="H18" s="38">
        <v>2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1</v>
      </c>
      <c r="O18" s="38">
        <v>0</v>
      </c>
      <c r="P18" s="38">
        <v>4</v>
      </c>
      <c r="R18" s="83">
        <f t="shared" si="0"/>
        <v>2</v>
      </c>
    </row>
    <row r="19" spans="1:18" x14ac:dyDescent="0.3">
      <c r="A19" s="40" t="s">
        <v>29</v>
      </c>
      <c r="B19" s="38">
        <v>13</v>
      </c>
      <c r="C19" s="38">
        <v>2</v>
      </c>
      <c r="D19" s="38">
        <v>0</v>
      </c>
      <c r="E19" s="38">
        <v>12</v>
      </c>
      <c r="F19" s="38">
        <v>4</v>
      </c>
      <c r="G19" s="38">
        <v>4</v>
      </c>
      <c r="H19" s="38">
        <v>0</v>
      </c>
      <c r="I19" s="38">
        <v>0</v>
      </c>
      <c r="J19" s="38">
        <v>0</v>
      </c>
      <c r="K19" s="38">
        <v>3</v>
      </c>
      <c r="L19" s="38">
        <v>0</v>
      </c>
      <c r="M19" s="38">
        <v>25</v>
      </c>
      <c r="N19" s="38">
        <v>2</v>
      </c>
      <c r="O19" s="38">
        <v>0</v>
      </c>
      <c r="P19" s="38">
        <v>65</v>
      </c>
      <c r="R19" s="83">
        <f t="shared" si="0"/>
        <v>6</v>
      </c>
    </row>
    <row r="20" spans="1:18" x14ac:dyDescent="0.3">
      <c r="A20" s="40" t="s">
        <v>30</v>
      </c>
      <c r="B20" s="38">
        <v>1</v>
      </c>
      <c r="C20" s="38">
        <v>0</v>
      </c>
      <c r="D20" s="38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1</v>
      </c>
      <c r="L20" s="38">
        <v>0</v>
      </c>
      <c r="M20" s="38">
        <v>0</v>
      </c>
      <c r="N20" s="38">
        <v>7</v>
      </c>
      <c r="O20" s="38">
        <v>0</v>
      </c>
      <c r="P20" s="38">
        <v>10</v>
      </c>
      <c r="R20" s="83">
        <f t="shared" si="0"/>
        <v>0</v>
      </c>
    </row>
    <row r="21" spans="1:18" x14ac:dyDescent="0.3">
      <c r="A21" s="40" t="s">
        <v>31</v>
      </c>
      <c r="B21" s="38">
        <v>20</v>
      </c>
      <c r="C21" s="38">
        <v>5</v>
      </c>
      <c r="D21" s="38">
        <v>4</v>
      </c>
      <c r="E21" s="38">
        <v>16</v>
      </c>
      <c r="F21" s="38">
        <v>7</v>
      </c>
      <c r="G21" s="38">
        <v>2</v>
      </c>
      <c r="H21" s="38">
        <v>1</v>
      </c>
      <c r="I21" s="38">
        <v>2</v>
      </c>
      <c r="J21" s="38">
        <v>0</v>
      </c>
      <c r="K21" s="38">
        <v>16</v>
      </c>
      <c r="L21" s="38">
        <v>0</v>
      </c>
      <c r="M21" s="38">
        <v>8</v>
      </c>
      <c r="N21" s="38">
        <v>2</v>
      </c>
      <c r="O21" s="38">
        <v>1</v>
      </c>
      <c r="P21" s="38">
        <v>84</v>
      </c>
      <c r="R21" s="83">
        <f t="shared" si="0"/>
        <v>13</v>
      </c>
    </row>
    <row r="22" spans="1:18" ht="27.6" x14ac:dyDescent="0.3">
      <c r="A22" s="40" t="s">
        <v>40</v>
      </c>
      <c r="B22" s="38">
        <v>17</v>
      </c>
      <c r="C22" s="38">
        <v>0</v>
      </c>
      <c r="D22" s="38">
        <v>0</v>
      </c>
      <c r="E22" s="38">
        <v>4</v>
      </c>
      <c r="F22" s="38">
        <v>0</v>
      </c>
      <c r="G22" s="38">
        <v>0</v>
      </c>
      <c r="H22" s="38">
        <v>1</v>
      </c>
      <c r="I22" s="38">
        <v>0</v>
      </c>
      <c r="J22" s="38">
        <v>0</v>
      </c>
      <c r="K22" s="38">
        <v>4</v>
      </c>
      <c r="L22" s="38">
        <v>0</v>
      </c>
      <c r="M22" s="38">
        <v>1</v>
      </c>
      <c r="N22" s="38">
        <v>1</v>
      </c>
      <c r="O22" s="38">
        <v>0</v>
      </c>
      <c r="P22" s="38">
        <v>28</v>
      </c>
      <c r="R22" s="83">
        <f t="shared" si="0"/>
        <v>1</v>
      </c>
    </row>
    <row r="23" spans="1:18" ht="28.8" x14ac:dyDescent="0.3">
      <c r="A23" s="39" t="s">
        <v>33</v>
      </c>
      <c r="B23" s="44">
        <v>2707</v>
      </c>
      <c r="C23" s="44">
        <v>80</v>
      </c>
      <c r="D23" s="44">
        <v>137</v>
      </c>
      <c r="E23" s="44">
        <v>1569</v>
      </c>
      <c r="F23" s="44">
        <v>52</v>
      </c>
      <c r="G23" s="44">
        <v>479</v>
      </c>
      <c r="H23" s="44">
        <v>125</v>
      </c>
      <c r="I23" s="44">
        <v>56</v>
      </c>
      <c r="J23" s="44">
        <v>6</v>
      </c>
      <c r="K23" s="44">
        <v>160</v>
      </c>
      <c r="L23" s="44">
        <v>1</v>
      </c>
      <c r="M23" s="45">
        <v>238</v>
      </c>
      <c r="N23" s="44">
        <v>195</v>
      </c>
      <c r="O23" s="47">
        <v>3</v>
      </c>
      <c r="P23" s="46">
        <v>5808</v>
      </c>
      <c r="R23" s="83">
        <f t="shared" si="0"/>
        <v>257</v>
      </c>
    </row>
  </sheetData>
  <mergeCells count="13">
    <mergeCell ref="P2:P4"/>
    <mergeCell ref="A1:P1"/>
    <mergeCell ref="A2:A4"/>
    <mergeCell ref="B2:C3"/>
    <mergeCell ref="D2:D4"/>
    <mergeCell ref="E2:F3"/>
    <mergeCell ref="G2:H3"/>
    <mergeCell ref="M2:M4"/>
    <mergeCell ref="N2:N4"/>
    <mergeCell ref="I2:L2"/>
    <mergeCell ref="I4:J4"/>
    <mergeCell ref="L3:L4"/>
    <mergeCell ref="O2:O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DEC4F-092A-4891-9F09-F352764E5A00}">
  <dimension ref="A1:P23"/>
  <sheetViews>
    <sheetView workbookViewId="0">
      <selection activeCell="I20" sqref="I20"/>
    </sheetView>
  </sheetViews>
  <sheetFormatPr baseColWidth="10" defaultRowHeight="14.4" x14ac:dyDescent="0.3"/>
  <sheetData>
    <row r="1" spans="1:16" ht="15" customHeight="1" x14ac:dyDescent="0.3">
      <c r="A1" s="120" t="s">
        <v>95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16" x14ac:dyDescent="0.3">
      <c r="A2" s="112" t="s">
        <v>35</v>
      </c>
      <c r="B2" s="113" t="s">
        <v>79</v>
      </c>
      <c r="C2" s="113"/>
      <c r="D2" s="112" t="s">
        <v>80</v>
      </c>
      <c r="E2" s="113" t="s">
        <v>81</v>
      </c>
      <c r="F2" s="113"/>
      <c r="G2" s="113" t="s">
        <v>82</v>
      </c>
      <c r="H2" s="113"/>
      <c r="I2" s="113" t="s">
        <v>83</v>
      </c>
      <c r="J2" s="113"/>
      <c r="K2" s="113"/>
      <c r="L2" s="113"/>
      <c r="M2" s="112" t="s">
        <v>84</v>
      </c>
      <c r="N2" s="112" t="s">
        <v>94</v>
      </c>
      <c r="O2" s="112" t="s">
        <v>86</v>
      </c>
      <c r="P2" s="114" t="s">
        <v>8</v>
      </c>
    </row>
    <row r="3" spans="1:16" ht="27.6" x14ac:dyDescent="0.3">
      <c r="A3" s="112"/>
      <c r="B3" s="113"/>
      <c r="C3" s="113"/>
      <c r="D3" s="112"/>
      <c r="E3" s="113"/>
      <c r="F3" s="113"/>
      <c r="G3" s="113"/>
      <c r="H3" s="113"/>
      <c r="I3" s="51" t="s">
        <v>87</v>
      </c>
      <c r="J3" s="51" t="s">
        <v>88</v>
      </c>
      <c r="K3" s="52" t="s">
        <v>89</v>
      </c>
      <c r="L3" s="118" t="s">
        <v>90</v>
      </c>
      <c r="M3" s="112"/>
      <c r="N3" s="112"/>
      <c r="O3" s="112"/>
      <c r="P3" s="114"/>
    </row>
    <row r="4" spans="1:16" x14ac:dyDescent="0.3">
      <c r="A4" s="121"/>
      <c r="B4" s="53" t="s">
        <v>91</v>
      </c>
      <c r="C4" s="52" t="s">
        <v>92</v>
      </c>
      <c r="D4" s="112"/>
      <c r="E4" s="53" t="s">
        <v>91</v>
      </c>
      <c r="F4" s="52" t="s">
        <v>92</v>
      </c>
      <c r="G4" s="53" t="s">
        <v>91</v>
      </c>
      <c r="H4" s="52" t="s">
        <v>92</v>
      </c>
      <c r="I4" s="106" t="s">
        <v>91</v>
      </c>
      <c r="J4" s="106"/>
      <c r="K4" s="52" t="s">
        <v>93</v>
      </c>
      <c r="L4" s="119"/>
      <c r="M4" s="112"/>
      <c r="N4" s="112"/>
      <c r="O4" s="112"/>
      <c r="P4" s="114"/>
    </row>
    <row r="5" spans="1:16" ht="15.6" x14ac:dyDescent="0.3">
      <c r="A5" s="49"/>
      <c r="B5" s="49"/>
      <c r="C5" s="49"/>
      <c r="D5" s="49"/>
      <c r="E5" s="49"/>
      <c r="F5" s="49"/>
      <c r="G5" s="49"/>
      <c r="H5" s="49"/>
      <c r="I5" s="48"/>
      <c r="J5" s="48"/>
      <c r="K5" s="48"/>
      <c r="L5" s="48"/>
      <c r="M5" s="48"/>
      <c r="N5" s="49"/>
      <c r="O5" s="48"/>
      <c r="P5" s="48"/>
    </row>
    <row r="6" spans="1:16" x14ac:dyDescent="0.3">
      <c r="A6" s="50" t="s">
        <v>16</v>
      </c>
      <c r="B6" s="82">
        <v>83116</v>
      </c>
      <c r="C6" s="82">
        <v>0</v>
      </c>
      <c r="D6" s="82">
        <v>1951</v>
      </c>
      <c r="E6" s="82">
        <v>284688</v>
      </c>
      <c r="F6" s="82" t="s">
        <v>144</v>
      </c>
      <c r="G6" s="82">
        <v>15595</v>
      </c>
      <c r="H6" s="82">
        <v>14448</v>
      </c>
      <c r="I6" s="82">
        <v>5279</v>
      </c>
      <c r="J6" s="82">
        <v>1144</v>
      </c>
      <c r="K6" s="82">
        <v>27795</v>
      </c>
      <c r="L6" s="82">
        <v>0</v>
      </c>
      <c r="M6" s="82">
        <v>406</v>
      </c>
      <c r="N6" s="82">
        <v>20590</v>
      </c>
      <c r="O6" s="82">
        <v>0</v>
      </c>
      <c r="P6" s="82">
        <v>456292</v>
      </c>
    </row>
    <row r="7" spans="1:16" x14ac:dyDescent="0.3">
      <c r="A7" s="50" t="s">
        <v>17</v>
      </c>
      <c r="B7" s="82">
        <v>502</v>
      </c>
      <c r="C7" s="82">
        <v>0</v>
      </c>
      <c r="D7" s="82">
        <v>1767</v>
      </c>
      <c r="E7" s="82">
        <v>9685</v>
      </c>
      <c r="F7" s="82">
        <v>0</v>
      </c>
      <c r="G7" s="82">
        <v>337</v>
      </c>
      <c r="H7" s="82">
        <v>0</v>
      </c>
      <c r="I7" s="82" t="s">
        <v>144</v>
      </c>
      <c r="J7" s="82">
        <v>0</v>
      </c>
      <c r="K7" s="82" t="s">
        <v>144</v>
      </c>
      <c r="L7" s="82">
        <v>0</v>
      </c>
      <c r="M7" s="82">
        <v>0</v>
      </c>
      <c r="N7" s="82" t="s">
        <v>144</v>
      </c>
      <c r="O7" s="82">
        <v>0</v>
      </c>
      <c r="P7" s="82">
        <v>22891</v>
      </c>
    </row>
    <row r="8" spans="1:16" x14ac:dyDescent="0.3">
      <c r="A8" s="50" t="s">
        <v>18</v>
      </c>
      <c r="B8" s="82">
        <v>11789</v>
      </c>
      <c r="C8" s="82">
        <v>661</v>
      </c>
      <c r="D8" s="82" t="s">
        <v>144</v>
      </c>
      <c r="E8" s="82">
        <v>2397</v>
      </c>
      <c r="F8" s="82">
        <v>0</v>
      </c>
      <c r="G8" s="82">
        <v>2434</v>
      </c>
      <c r="H8" s="82">
        <v>0</v>
      </c>
      <c r="I8" s="82">
        <v>0</v>
      </c>
      <c r="J8" s="82">
        <v>0</v>
      </c>
      <c r="K8" s="82" t="s">
        <v>144</v>
      </c>
      <c r="L8" s="82">
        <v>0</v>
      </c>
      <c r="M8" s="82">
        <v>77</v>
      </c>
      <c r="N8" s="82">
        <v>5315</v>
      </c>
      <c r="O8" s="82">
        <v>0</v>
      </c>
      <c r="P8" s="82">
        <v>22929</v>
      </c>
    </row>
    <row r="9" spans="1:16" x14ac:dyDescent="0.3">
      <c r="A9" s="50" t="s">
        <v>19</v>
      </c>
      <c r="B9" s="82">
        <v>437</v>
      </c>
      <c r="C9" s="82">
        <v>76</v>
      </c>
      <c r="D9" s="82">
        <v>1155</v>
      </c>
      <c r="E9" s="82">
        <v>15736</v>
      </c>
      <c r="F9" s="82">
        <v>458</v>
      </c>
      <c r="G9" s="82">
        <v>280</v>
      </c>
      <c r="H9" s="82">
        <v>67</v>
      </c>
      <c r="I9" s="82" t="s">
        <v>144</v>
      </c>
      <c r="J9" s="82" t="s">
        <v>144</v>
      </c>
      <c r="K9" s="82">
        <v>3282</v>
      </c>
      <c r="L9" s="82">
        <v>0</v>
      </c>
      <c r="M9" s="82">
        <v>0</v>
      </c>
      <c r="N9" s="82">
        <v>136</v>
      </c>
      <c r="O9" s="82">
        <v>0</v>
      </c>
      <c r="P9" s="82">
        <v>23993</v>
      </c>
    </row>
    <row r="10" spans="1:16" x14ac:dyDescent="0.3">
      <c r="A10" s="50" t="s">
        <v>20</v>
      </c>
      <c r="B10" s="82" t="s">
        <v>144</v>
      </c>
      <c r="C10" s="82" t="s">
        <v>144</v>
      </c>
      <c r="D10" s="82">
        <v>41</v>
      </c>
      <c r="E10" s="82">
        <v>144</v>
      </c>
      <c r="F10" s="82">
        <v>1834</v>
      </c>
      <c r="G10" s="82">
        <v>57</v>
      </c>
      <c r="H10" s="82">
        <v>390</v>
      </c>
      <c r="I10" s="82">
        <v>420</v>
      </c>
      <c r="J10" s="82">
        <v>0</v>
      </c>
      <c r="K10" s="82">
        <v>6927</v>
      </c>
      <c r="L10" s="82">
        <v>0</v>
      </c>
      <c r="M10" s="82">
        <v>0</v>
      </c>
      <c r="N10" s="82">
        <v>620</v>
      </c>
      <c r="O10" s="82" t="s">
        <v>144</v>
      </c>
      <c r="P10" s="82">
        <v>10603</v>
      </c>
    </row>
    <row r="11" spans="1:16" x14ac:dyDescent="0.3">
      <c r="A11" s="50" t="s">
        <v>21</v>
      </c>
      <c r="B11" s="82">
        <v>3334</v>
      </c>
      <c r="C11" s="82">
        <v>461</v>
      </c>
      <c r="D11" s="82" t="s">
        <v>144</v>
      </c>
      <c r="E11" s="82">
        <v>672</v>
      </c>
      <c r="F11" s="82">
        <v>0</v>
      </c>
      <c r="G11" s="82">
        <v>518</v>
      </c>
      <c r="H11" s="82">
        <v>0</v>
      </c>
      <c r="I11" s="82">
        <v>0</v>
      </c>
      <c r="J11" s="82">
        <v>0</v>
      </c>
      <c r="K11" s="82">
        <v>1408</v>
      </c>
      <c r="L11" s="82">
        <v>0</v>
      </c>
      <c r="M11" s="82">
        <v>736</v>
      </c>
      <c r="N11" s="82">
        <v>2817</v>
      </c>
      <c r="O11" s="82">
        <v>0</v>
      </c>
      <c r="P11" s="82">
        <v>9947</v>
      </c>
    </row>
    <row r="12" spans="1:16" ht="27.6" x14ac:dyDescent="0.3">
      <c r="A12" s="50" t="s">
        <v>22</v>
      </c>
      <c r="B12" s="82">
        <v>3802</v>
      </c>
      <c r="C12" s="82" t="s">
        <v>144</v>
      </c>
      <c r="D12" s="82">
        <v>41</v>
      </c>
      <c r="E12" s="82">
        <v>41535</v>
      </c>
      <c r="F12" s="82">
        <v>6534</v>
      </c>
      <c r="G12" s="82">
        <v>4028</v>
      </c>
      <c r="H12" s="82">
        <v>2058</v>
      </c>
      <c r="I12" s="82">
        <v>1219</v>
      </c>
      <c r="J12" s="82">
        <v>0</v>
      </c>
      <c r="K12" s="82">
        <v>5202</v>
      </c>
      <c r="L12" s="82" t="s">
        <v>144</v>
      </c>
      <c r="M12" s="82">
        <v>20</v>
      </c>
      <c r="N12" s="82">
        <v>2498</v>
      </c>
      <c r="O12" s="82">
        <v>0</v>
      </c>
      <c r="P12" s="82">
        <v>67999</v>
      </c>
    </row>
    <row r="13" spans="1:16" ht="27.6" x14ac:dyDescent="0.3">
      <c r="A13" s="50" t="s">
        <v>23</v>
      </c>
      <c r="B13" s="82">
        <v>1663</v>
      </c>
      <c r="C13" s="82" t="s">
        <v>144</v>
      </c>
      <c r="D13" s="82" t="s">
        <v>144</v>
      </c>
      <c r="E13" s="82" t="s">
        <v>144</v>
      </c>
      <c r="F13" s="82">
        <v>2639</v>
      </c>
      <c r="G13" s="82">
        <v>0</v>
      </c>
      <c r="H13" s="82">
        <v>1550</v>
      </c>
      <c r="I13" s="82">
        <v>2698</v>
      </c>
      <c r="J13" s="82">
        <v>0</v>
      </c>
      <c r="K13" s="82">
        <v>4336</v>
      </c>
      <c r="L13" s="82">
        <v>0</v>
      </c>
      <c r="M13" s="82">
        <v>0</v>
      </c>
      <c r="N13" s="82">
        <v>3624</v>
      </c>
      <c r="O13" s="82">
        <v>0</v>
      </c>
      <c r="P13" s="82">
        <v>17683</v>
      </c>
    </row>
    <row r="14" spans="1:16" x14ac:dyDescent="0.3">
      <c r="A14" s="50" t="s">
        <v>24</v>
      </c>
      <c r="B14" s="82">
        <v>26331</v>
      </c>
      <c r="C14" s="82">
        <v>255</v>
      </c>
      <c r="D14" s="82">
        <v>752</v>
      </c>
      <c r="E14" s="82">
        <v>6312</v>
      </c>
      <c r="F14" s="82" t="s">
        <v>144</v>
      </c>
      <c r="G14" s="82">
        <v>3005</v>
      </c>
      <c r="H14" s="82">
        <v>886</v>
      </c>
      <c r="I14" s="82">
        <v>18846</v>
      </c>
      <c r="J14" s="82">
        <v>0</v>
      </c>
      <c r="K14" s="82">
        <v>45932</v>
      </c>
      <c r="L14" s="82">
        <v>0</v>
      </c>
      <c r="M14" s="82">
        <v>174</v>
      </c>
      <c r="N14" s="82">
        <v>1026</v>
      </c>
      <c r="O14" s="82" t="s">
        <v>144</v>
      </c>
      <c r="P14" s="82">
        <v>104231</v>
      </c>
    </row>
    <row r="15" spans="1:16" ht="41.4" x14ac:dyDescent="0.3">
      <c r="A15" s="50" t="s">
        <v>25</v>
      </c>
      <c r="B15" s="82">
        <v>8434</v>
      </c>
      <c r="C15" s="82">
        <v>0</v>
      </c>
      <c r="D15" s="82">
        <v>182</v>
      </c>
      <c r="E15" s="82">
        <v>34722</v>
      </c>
      <c r="F15" s="82">
        <v>0</v>
      </c>
      <c r="G15" s="82">
        <v>51</v>
      </c>
      <c r="H15" s="82">
        <v>0</v>
      </c>
      <c r="I15" s="82">
        <v>0</v>
      </c>
      <c r="J15" s="82" t="s">
        <v>144</v>
      </c>
      <c r="K15" s="82" t="s">
        <v>144</v>
      </c>
      <c r="L15" s="82">
        <v>0</v>
      </c>
      <c r="M15" s="82" t="s">
        <v>144</v>
      </c>
      <c r="N15" s="82">
        <v>1225</v>
      </c>
      <c r="O15" s="82">
        <v>0</v>
      </c>
      <c r="P15" s="82">
        <v>47301</v>
      </c>
    </row>
    <row r="16" spans="1:16" x14ac:dyDescent="0.3">
      <c r="A16" s="50" t="s">
        <v>26</v>
      </c>
      <c r="B16" s="82">
        <v>3381</v>
      </c>
      <c r="C16" s="82">
        <v>1667</v>
      </c>
      <c r="D16" s="82">
        <v>32</v>
      </c>
      <c r="E16" s="82">
        <v>2205</v>
      </c>
      <c r="F16" s="82">
        <v>0</v>
      </c>
      <c r="G16" s="82">
        <v>841</v>
      </c>
      <c r="H16" s="82" t="s">
        <v>144</v>
      </c>
      <c r="I16" s="82">
        <v>119210</v>
      </c>
      <c r="J16" s="82">
        <v>0</v>
      </c>
      <c r="K16" s="82">
        <v>47349</v>
      </c>
      <c r="L16" s="82">
        <v>0</v>
      </c>
      <c r="M16" s="82">
        <v>0</v>
      </c>
      <c r="N16" s="82">
        <v>8599</v>
      </c>
      <c r="O16" s="82">
        <v>0</v>
      </c>
      <c r="P16" s="82">
        <v>183396</v>
      </c>
    </row>
    <row r="17" spans="1:16" x14ac:dyDescent="0.3">
      <c r="A17" s="50" t="s">
        <v>27</v>
      </c>
      <c r="B17" s="82">
        <v>998</v>
      </c>
      <c r="C17" s="82" t="s">
        <v>144</v>
      </c>
      <c r="D17" s="82">
        <v>0</v>
      </c>
      <c r="E17" s="82">
        <v>0</v>
      </c>
      <c r="F17" s="82">
        <v>0</v>
      </c>
      <c r="G17" s="82">
        <v>0</v>
      </c>
      <c r="H17" s="82" t="s">
        <v>144</v>
      </c>
      <c r="I17" s="82">
        <v>0</v>
      </c>
      <c r="J17" s="82">
        <v>0</v>
      </c>
      <c r="K17" s="82">
        <v>0</v>
      </c>
      <c r="L17" s="82">
        <v>0</v>
      </c>
      <c r="M17" s="82" t="s">
        <v>144</v>
      </c>
      <c r="N17" s="82">
        <v>708</v>
      </c>
      <c r="O17" s="82">
        <v>0</v>
      </c>
      <c r="P17" s="82">
        <v>3231</v>
      </c>
    </row>
    <row r="18" spans="1:16" x14ac:dyDescent="0.3">
      <c r="A18" s="50" t="s">
        <v>28</v>
      </c>
      <c r="B18" s="82">
        <v>0</v>
      </c>
      <c r="C18" s="82">
        <v>0</v>
      </c>
      <c r="D18" s="82">
        <v>0</v>
      </c>
      <c r="E18" s="82" t="s">
        <v>144</v>
      </c>
      <c r="F18" s="82">
        <v>0</v>
      </c>
      <c r="G18" s="82">
        <v>0</v>
      </c>
      <c r="H18" s="82" t="s">
        <v>144</v>
      </c>
      <c r="I18" s="82">
        <v>0</v>
      </c>
      <c r="J18" s="82">
        <v>0</v>
      </c>
      <c r="K18" s="82">
        <v>0</v>
      </c>
      <c r="L18" s="82">
        <v>0</v>
      </c>
      <c r="M18" s="82">
        <v>0</v>
      </c>
      <c r="N18" s="82" t="s">
        <v>144</v>
      </c>
      <c r="O18" s="82">
        <v>0</v>
      </c>
      <c r="P18" s="82">
        <v>1478</v>
      </c>
    </row>
    <row r="19" spans="1:16" x14ac:dyDescent="0.3">
      <c r="A19" s="50" t="s">
        <v>29</v>
      </c>
      <c r="B19" s="82">
        <v>1253</v>
      </c>
      <c r="C19" s="82" t="s">
        <v>144</v>
      </c>
      <c r="D19" s="82">
        <v>0</v>
      </c>
      <c r="E19" s="82">
        <v>2093</v>
      </c>
      <c r="F19" s="82">
        <v>1458</v>
      </c>
      <c r="G19" s="82">
        <v>105</v>
      </c>
      <c r="H19" s="82">
        <v>0</v>
      </c>
      <c r="I19" s="82">
        <v>0</v>
      </c>
      <c r="J19" s="82">
        <v>0</v>
      </c>
      <c r="K19" s="82">
        <v>3360</v>
      </c>
      <c r="L19" s="82">
        <v>0</v>
      </c>
      <c r="M19" s="82">
        <v>842</v>
      </c>
      <c r="N19" s="82" t="s">
        <v>144</v>
      </c>
      <c r="O19" s="82">
        <v>0</v>
      </c>
      <c r="P19" s="82">
        <v>9592</v>
      </c>
    </row>
    <row r="20" spans="1:16" x14ac:dyDescent="0.3">
      <c r="A20" s="50" t="s">
        <v>30</v>
      </c>
      <c r="B20" s="82" t="s">
        <v>144</v>
      </c>
      <c r="C20" s="82">
        <v>0</v>
      </c>
      <c r="D20" s="82" t="s">
        <v>144</v>
      </c>
      <c r="E20" s="82">
        <v>0</v>
      </c>
      <c r="F20" s="82">
        <v>0</v>
      </c>
      <c r="G20" s="82">
        <v>0</v>
      </c>
      <c r="H20" s="82">
        <v>0</v>
      </c>
      <c r="I20" s="82">
        <v>0</v>
      </c>
      <c r="J20" s="82">
        <v>0</v>
      </c>
      <c r="K20" s="82" t="s">
        <v>144</v>
      </c>
      <c r="L20" s="82">
        <v>0</v>
      </c>
      <c r="M20" s="82">
        <v>0</v>
      </c>
      <c r="N20" s="82">
        <v>1956</v>
      </c>
      <c r="O20" s="82">
        <v>0</v>
      </c>
      <c r="P20" s="82">
        <v>4105</v>
      </c>
    </row>
    <row r="21" spans="1:16" x14ac:dyDescent="0.3">
      <c r="A21" s="50" t="s">
        <v>31</v>
      </c>
      <c r="B21" s="82">
        <v>727</v>
      </c>
      <c r="C21" s="82">
        <v>177</v>
      </c>
      <c r="D21" s="82">
        <v>61</v>
      </c>
      <c r="E21" s="82">
        <v>1033</v>
      </c>
      <c r="F21" s="82">
        <v>1268</v>
      </c>
      <c r="G21" s="82" t="s">
        <v>144</v>
      </c>
      <c r="H21" s="82" t="s">
        <v>144</v>
      </c>
      <c r="I21" s="82" t="s">
        <v>144</v>
      </c>
      <c r="J21" s="82">
        <v>0</v>
      </c>
      <c r="K21" s="82">
        <v>21851</v>
      </c>
      <c r="L21" s="82">
        <v>0</v>
      </c>
      <c r="M21" s="82">
        <v>311</v>
      </c>
      <c r="N21" s="82" t="s">
        <v>144</v>
      </c>
      <c r="O21" s="82" t="s">
        <v>144</v>
      </c>
      <c r="P21" s="82">
        <v>26124</v>
      </c>
    </row>
    <row r="22" spans="1:16" ht="27.6" x14ac:dyDescent="0.3">
      <c r="A22" s="50" t="s">
        <v>40</v>
      </c>
      <c r="B22" s="82">
        <v>1463</v>
      </c>
      <c r="C22" s="82">
        <v>0</v>
      </c>
      <c r="D22" s="82">
        <v>0</v>
      </c>
      <c r="E22" s="82">
        <v>3315</v>
      </c>
      <c r="F22" s="82">
        <v>0</v>
      </c>
      <c r="G22" s="82">
        <v>595</v>
      </c>
      <c r="H22" s="82" t="s">
        <v>144</v>
      </c>
      <c r="I22" s="82">
        <v>0</v>
      </c>
      <c r="J22" s="82">
        <v>0</v>
      </c>
      <c r="K22" s="82">
        <v>4612</v>
      </c>
      <c r="L22" s="82">
        <v>0</v>
      </c>
      <c r="M22" s="82" t="s">
        <v>144</v>
      </c>
      <c r="N22" s="82" t="s">
        <v>144</v>
      </c>
      <c r="O22" s="82">
        <v>0</v>
      </c>
      <c r="P22" s="82">
        <v>11491</v>
      </c>
    </row>
    <row r="23" spans="1:16" ht="24" x14ac:dyDescent="0.3">
      <c r="A23" s="56" t="s">
        <v>33</v>
      </c>
      <c r="B23" s="54">
        <v>147331</v>
      </c>
      <c r="C23" s="55">
        <v>4240</v>
      </c>
      <c r="D23" s="55">
        <v>7795</v>
      </c>
      <c r="E23" s="55">
        <v>405620</v>
      </c>
      <c r="F23" s="55">
        <v>16183</v>
      </c>
      <c r="G23" s="55">
        <v>27872</v>
      </c>
      <c r="H23" s="55">
        <v>22310</v>
      </c>
      <c r="I23" s="55">
        <v>151748</v>
      </c>
      <c r="J23" s="55">
        <v>1431</v>
      </c>
      <c r="K23" s="55">
        <v>184247</v>
      </c>
      <c r="L23" s="55" t="s">
        <v>144</v>
      </c>
      <c r="M23" s="55">
        <v>2662</v>
      </c>
      <c r="N23" s="55">
        <v>50822</v>
      </c>
      <c r="O23" s="55">
        <v>25</v>
      </c>
      <c r="P23" s="55">
        <v>1023286</v>
      </c>
    </row>
  </sheetData>
  <mergeCells count="13">
    <mergeCell ref="G2:H3"/>
    <mergeCell ref="A1:P1"/>
    <mergeCell ref="A2:A4"/>
    <mergeCell ref="B2:C3"/>
    <mergeCell ref="D2:D4"/>
    <mergeCell ref="E2:F3"/>
    <mergeCell ref="M2:M4"/>
    <mergeCell ref="I4:J4"/>
    <mergeCell ref="I2:L2"/>
    <mergeCell ref="O2:O4"/>
    <mergeCell ref="P2:P4"/>
    <mergeCell ref="L3:L4"/>
    <mergeCell ref="N2:N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30B7-7856-4587-9338-E800F53128DC}">
  <dimension ref="A1:U23"/>
  <sheetViews>
    <sheetView workbookViewId="0">
      <selection activeCell="O29" sqref="O29"/>
    </sheetView>
  </sheetViews>
  <sheetFormatPr baseColWidth="10" defaultRowHeight="14.4" x14ac:dyDescent="0.3"/>
  <sheetData>
    <row r="1" spans="1:21" x14ac:dyDescent="0.3">
      <c r="A1" s="130" t="s">
        <v>96</v>
      </c>
      <c r="B1" s="131"/>
      <c r="C1" s="131"/>
      <c r="D1" s="131"/>
      <c r="E1" s="131"/>
      <c r="F1" s="131"/>
      <c r="G1" s="131"/>
      <c r="H1" s="131"/>
      <c r="I1" s="131"/>
      <c r="J1" s="131" t="s">
        <v>96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</row>
    <row r="2" spans="1:21" ht="6" customHeight="1" x14ac:dyDescent="0.3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1" x14ac:dyDescent="0.3">
      <c r="A3" s="129" t="s">
        <v>35</v>
      </c>
      <c r="B3" s="122" t="s">
        <v>97</v>
      </c>
      <c r="C3" s="123"/>
      <c r="D3" s="123"/>
      <c r="E3" s="123"/>
      <c r="F3" s="123"/>
      <c r="G3" s="123"/>
      <c r="H3" s="124"/>
      <c r="I3" s="127" t="s">
        <v>15</v>
      </c>
      <c r="J3" s="129" t="s">
        <v>35</v>
      </c>
      <c r="K3" s="122" t="s">
        <v>98</v>
      </c>
      <c r="L3" s="123"/>
      <c r="M3" s="123"/>
      <c r="N3" s="123"/>
      <c r="O3" s="123"/>
      <c r="P3" s="123"/>
      <c r="Q3" s="124"/>
      <c r="R3" s="125" t="s">
        <v>15</v>
      </c>
      <c r="S3" s="125" t="s">
        <v>99</v>
      </c>
      <c r="T3" s="125" t="s">
        <v>100</v>
      </c>
      <c r="U3" s="132" t="s">
        <v>67</v>
      </c>
    </row>
    <row r="4" spans="1:21" ht="36" x14ac:dyDescent="0.3">
      <c r="A4" s="129"/>
      <c r="B4" s="58" t="s">
        <v>101</v>
      </c>
      <c r="C4" s="58" t="s">
        <v>102</v>
      </c>
      <c r="D4" s="58" t="s">
        <v>103</v>
      </c>
      <c r="E4" s="58" t="s">
        <v>104</v>
      </c>
      <c r="F4" s="58" t="s">
        <v>105</v>
      </c>
      <c r="G4" s="58" t="s">
        <v>106</v>
      </c>
      <c r="H4" s="58" t="s">
        <v>88</v>
      </c>
      <c r="I4" s="128"/>
      <c r="J4" s="129"/>
      <c r="K4" s="58" t="s">
        <v>107</v>
      </c>
      <c r="L4" s="61" t="s">
        <v>108</v>
      </c>
      <c r="M4" s="58" t="s">
        <v>143</v>
      </c>
      <c r="N4" s="58" t="s">
        <v>109</v>
      </c>
      <c r="O4" s="58" t="s">
        <v>110</v>
      </c>
      <c r="P4" s="58" t="s">
        <v>111</v>
      </c>
      <c r="Q4" s="58" t="s">
        <v>112</v>
      </c>
      <c r="R4" s="126"/>
      <c r="S4" s="126"/>
      <c r="T4" s="126"/>
      <c r="U4" s="133"/>
    </row>
    <row r="5" spans="1:21" ht="15" x14ac:dyDescent="0.3">
      <c r="A5" s="59"/>
      <c r="B5" s="59"/>
      <c r="C5" s="59"/>
      <c r="D5" s="59"/>
      <c r="E5" s="59"/>
      <c r="F5" s="59"/>
      <c r="G5" s="59"/>
      <c r="H5" s="59"/>
      <c r="I5" s="59"/>
      <c r="J5" s="62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</row>
    <row r="6" spans="1:21" x14ac:dyDescent="0.3">
      <c r="A6" s="57" t="s">
        <v>16</v>
      </c>
      <c r="B6" s="84">
        <v>10575.648499999999</v>
      </c>
      <c r="C6" s="84">
        <v>53.8018</v>
      </c>
      <c r="D6" s="84">
        <v>4536.8733999999995</v>
      </c>
      <c r="E6" s="84">
        <v>314.75580000000002</v>
      </c>
      <c r="F6" s="84">
        <v>7.9188999999999998</v>
      </c>
      <c r="G6" s="84">
        <v>247.19999999999996</v>
      </c>
      <c r="H6" s="84">
        <v>0</v>
      </c>
      <c r="I6" s="84">
        <v>15736.198399999999</v>
      </c>
      <c r="J6" s="85" t="s">
        <v>16</v>
      </c>
      <c r="K6" s="84">
        <v>1358.9765</v>
      </c>
      <c r="L6" s="84">
        <v>0</v>
      </c>
      <c r="M6" s="84">
        <v>0</v>
      </c>
      <c r="N6" s="84">
        <v>0</v>
      </c>
      <c r="O6" s="84">
        <v>0</v>
      </c>
      <c r="P6" s="84">
        <v>0</v>
      </c>
      <c r="Q6" s="84">
        <v>0</v>
      </c>
      <c r="R6" s="84">
        <v>1358.9765</v>
      </c>
      <c r="S6" s="84">
        <v>653.05590000000007</v>
      </c>
      <c r="T6" s="84">
        <v>294.18259999999998</v>
      </c>
      <c r="U6" s="84">
        <v>0</v>
      </c>
    </row>
    <row r="7" spans="1:21" x14ac:dyDescent="0.3">
      <c r="A7" s="57" t="s">
        <v>17</v>
      </c>
      <c r="B7" s="84">
        <v>74.135000000000005</v>
      </c>
      <c r="C7" s="84">
        <v>373.72200000000004</v>
      </c>
      <c r="D7" s="84">
        <v>80.13</v>
      </c>
      <c r="E7" s="84">
        <v>1.1559999999999999</v>
      </c>
      <c r="F7" s="84" t="s">
        <v>144</v>
      </c>
      <c r="G7" s="84">
        <v>0</v>
      </c>
      <c r="H7" s="84">
        <v>0</v>
      </c>
      <c r="I7" s="84">
        <v>542.54300000000001</v>
      </c>
      <c r="J7" s="85" t="s">
        <v>17</v>
      </c>
      <c r="K7" s="84">
        <v>0</v>
      </c>
      <c r="L7" s="84">
        <v>0</v>
      </c>
      <c r="M7" s="84">
        <v>0</v>
      </c>
      <c r="N7" s="84">
        <v>0</v>
      </c>
      <c r="O7" s="84">
        <v>0</v>
      </c>
      <c r="P7" s="84">
        <v>0</v>
      </c>
      <c r="Q7" s="84">
        <v>0</v>
      </c>
      <c r="R7" s="84">
        <v>0</v>
      </c>
      <c r="S7" s="84" t="s">
        <v>144</v>
      </c>
      <c r="T7" s="84" t="s">
        <v>144</v>
      </c>
      <c r="U7" s="84">
        <v>0</v>
      </c>
    </row>
    <row r="8" spans="1:21" x14ac:dyDescent="0.3">
      <c r="A8" s="57" t="s">
        <v>18</v>
      </c>
      <c r="B8" s="84">
        <v>462.71699999999998</v>
      </c>
      <c r="C8" s="84" t="s">
        <v>144</v>
      </c>
      <c r="D8" s="84">
        <v>6.96</v>
      </c>
      <c r="E8" s="84">
        <v>4.8899999999999997</v>
      </c>
      <c r="F8" s="84">
        <v>0</v>
      </c>
      <c r="G8" s="84">
        <v>0</v>
      </c>
      <c r="H8" s="84">
        <v>0</v>
      </c>
      <c r="I8" s="84">
        <v>474.56700000000001</v>
      </c>
      <c r="J8" s="85" t="s">
        <v>18</v>
      </c>
      <c r="K8" s="84">
        <v>1752.7612999999999</v>
      </c>
      <c r="L8" s="84">
        <v>0</v>
      </c>
      <c r="M8" s="84">
        <v>0</v>
      </c>
      <c r="N8" s="84">
        <v>0</v>
      </c>
      <c r="O8" s="84">
        <v>4.6139999999999999</v>
      </c>
      <c r="P8" s="84">
        <v>0</v>
      </c>
      <c r="Q8" s="84">
        <v>47.406100000000002</v>
      </c>
      <c r="R8" s="84">
        <v>1804.7814000000001</v>
      </c>
      <c r="S8" s="84" t="s">
        <v>144</v>
      </c>
      <c r="T8" s="84">
        <v>79.38</v>
      </c>
      <c r="U8" s="84">
        <v>0</v>
      </c>
    </row>
    <row r="9" spans="1:21" x14ac:dyDescent="0.3">
      <c r="A9" s="57" t="s">
        <v>19</v>
      </c>
      <c r="B9" s="84">
        <v>24.86</v>
      </c>
      <c r="C9" s="84">
        <v>76.603999999999999</v>
      </c>
      <c r="D9" s="84">
        <v>48.456000000000003</v>
      </c>
      <c r="E9" s="84">
        <v>0.69599999999999995</v>
      </c>
      <c r="F9" s="84">
        <v>5.7655000000000003</v>
      </c>
      <c r="G9" s="84">
        <v>0</v>
      </c>
      <c r="H9" s="84">
        <v>0</v>
      </c>
      <c r="I9" s="84">
        <v>156.38149999999999</v>
      </c>
      <c r="J9" s="85" t="s">
        <v>19</v>
      </c>
      <c r="K9" s="84">
        <v>0</v>
      </c>
      <c r="L9" s="84">
        <v>3.4750000000000001</v>
      </c>
      <c r="M9" s="84">
        <v>0</v>
      </c>
      <c r="N9" s="84">
        <v>0</v>
      </c>
      <c r="O9" s="84">
        <v>137.19</v>
      </c>
      <c r="P9" s="84">
        <v>0.3528</v>
      </c>
      <c r="Q9" s="84">
        <v>0</v>
      </c>
      <c r="R9" s="84">
        <v>141.01779999999999</v>
      </c>
      <c r="S9" s="84">
        <v>20622</v>
      </c>
      <c r="T9" s="84">
        <v>0.98</v>
      </c>
      <c r="U9" s="84">
        <v>0</v>
      </c>
    </row>
    <row r="10" spans="1:21" x14ac:dyDescent="0.3">
      <c r="A10" s="57" t="s">
        <v>20</v>
      </c>
      <c r="B10" s="84" t="s">
        <v>144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84" t="s">
        <v>144</v>
      </c>
      <c r="I10" s="84">
        <v>0</v>
      </c>
      <c r="J10" s="85" t="s">
        <v>20</v>
      </c>
      <c r="K10" s="84">
        <v>0</v>
      </c>
      <c r="L10" s="84">
        <v>0</v>
      </c>
      <c r="M10" s="84">
        <v>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0</v>
      </c>
      <c r="T10" s="84">
        <v>0</v>
      </c>
      <c r="U10" s="84" t="s">
        <v>144</v>
      </c>
    </row>
    <row r="11" spans="1:21" x14ac:dyDescent="0.3">
      <c r="A11" s="57" t="s">
        <v>21</v>
      </c>
      <c r="B11" s="84">
        <v>54.064999999999998</v>
      </c>
      <c r="C11" s="84" t="s">
        <v>144</v>
      </c>
      <c r="D11" s="84">
        <v>0.79500000000000004</v>
      </c>
      <c r="E11" s="84">
        <v>0.249</v>
      </c>
      <c r="F11" s="84">
        <v>0</v>
      </c>
      <c r="G11" s="84">
        <v>3.1760000000000002</v>
      </c>
      <c r="H11" s="84">
        <v>0</v>
      </c>
      <c r="I11" s="84">
        <v>58.284999999999997</v>
      </c>
      <c r="J11" s="85" t="s">
        <v>21</v>
      </c>
      <c r="K11" s="84">
        <v>944.07100000000003</v>
      </c>
      <c r="L11" s="84">
        <v>0</v>
      </c>
      <c r="M11" s="84">
        <v>0</v>
      </c>
      <c r="N11" s="84">
        <v>0</v>
      </c>
      <c r="O11" s="84">
        <v>23.141999999999999</v>
      </c>
      <c r="P11" s="84">
        <v>0</v>
      </c>
      <c r="Q11" s="84">
        <v>64</v>
      </c>
      <c r="R11" s="84">
        <v>1031.213</v>
      </c>
      <c r="S11" s="84">
        <v>17283</v>
      </c>
      <c r="T11" s="84">
        <v>15.207000000000001</v>
      </c>
      <c r="U11" s="84">
        <v>0</v>
      </c>
    </row>
    <row r="12" spans="1:21" ht="27.6" x14ac:dyDescent="0.3">
      <c r="A12" s="57" t="s">
        <v>22</v>
      </c>
      <c r="B12" s="84">
        <v>798.42000000000007</v>
      </c>
      <c r="C12" s="84">
        <v>0.65710000000000002</v>
      </c>
      <c r="D12" s="84">
        <v>895.88480000000004</v>
      </c>
      <c r="E12" s="84">
        <v>96.672000000000011</v>
      </c>
      <c r="F12" s="84">
        <v>14.0185</v>
      </c>
      <c r="G12" s="84">
        <v>8</v>
      </c>
      <c r="H12" s="84">
        <v>0</v>
      </c>
      <c r="I12" s="84">
        <v>1813.6523999999999</v>
      </c>
      <c r="J12" s="85" t="s">
        <v>22</v>
      </c>
      <c r="K12" s="84">
        <v>1552.7402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1552.7402</v>
      </c>
      <c r="S12" s="84">
        <v>212680.6741</v>
      </c>
      <c r="T12" s="84">
        <v>37.47</v>
      </c>
      <c r="U12" s="84">
        <v>0</v>
      </c>
    </row>
    <row r="13" spans="1:21" ht="27.6" x14ac:dyDescent="0.3">
      <c r="A13" s="57" t="s">
        <v>23</v>
      </c>
      <c r="B13" s="84">
        <v>66.122</v>
      </c>
      <c r="C13" s="84" t="s">
        <v>144</v>
      </c>
      <c r="D13" s="84" t="s">
        <v>144</v>
      </c>
      <c r="E13" s="84">
        <v>0</v>
      </c>
      <c r="F13" s="84">
        <v>23.1981</v>
      </c>
      <c r="G13" s="84">
        <v>0</v>
      </c>
      <c r="H13" s="84">
        <v>0</v>
      </c>
      <c r="I13" s="84">
        <v>100.94029999999999</v>
      </c>
      <c r="J13" s="85" t="s">
        <v>23</v>
      </c>
      <c r="K13" s="84">
        <v>286.55309999999997</v>
      </c>
      <c r="L13" s="84">
        <v>0</v>
      </c>
      <c r="M13" s="84">
        <v>0</v>
      </c>
      <c r="N13" s="84">
        <v>0</v>
      </c>
      <c r="O13" s="84">
        <v>0</v>
      </c>
      <c r="P13" s="84">
        <v>0</v>
      </c>
      <c r="Q13" s="84">
        <v>0</v>
      </c>
      <c r="R13" s="84">
        <v>286.55309999999997</v>
      </c>
      <c r="S13" s="84">
        <v>52538.5</v>
      </c>
      <c r="T13" s="84">
        <v>59.175000000000004</v>
      </c>
      <c r="U13" s="84">
        <v>0</v>
      </c>
    </row>
    <row r="14" spans="1:21" x14ac:dyDescent="0.3">
      <c r="A14" s="57" t="s">
        <v>24</v>
      </c>
      <c r="B14" s="84">
        <v>222.28800000000001</v>
      </c>
      <c r="C14" s="84">
        <v>177.83100000000002</v>
      </c>
      <c r="D14" s="84">
        <v>1253.6699999999998</v>
      </c>
      <c r="E14" s="84">
        <v>80.073000000000008</v>
      </c>
      <c r="F14" s="84">
        <v>240.50799999999998</v>
      </c>
      <c r="G14" s="84">
        <v>181.46</v>
      </c>
      <c r="H14" s="84" t="s">
        <v>144</v>
      </c>
      <c r="I14" s="84">
        <v>2155.83</v>
      </c>
      <c r="J14" s="85" t="s">
        <v>24</v>
      </c>
      <c r="K14" s="84">
        <v>31.608999999999998</v>
      </c>
      <c r="L14" s="84">
        <v>0</v>
      </c>
      <c r="M14" s="84">
        <v>0</v>
      </c>
      <c r="N14" s="84">
        <v>785.87</v>
      </c>
      <c r="O14" s="84">
        <v>58.442999999999998</v>
      </c>
      <c r="P14" s="84">
        <v>0</v>
      </c>
      <c r="Q14" s="84">
        <v>0</v>
      </c>
      <c r="R14" s="84">
        <v>875.92200000000003</v>
      </c>
      <c r="S14" s="84">
        <v>145254</v>
      </c>
      <c r="T14" s="84">
        <v>0.89700000000000002</v>
      </c>
      <c r="U14" s="84" t="s">
        <v>144</v>
      </c>
    </row>
    <row r="15" spans="1:21" ht="41.4" x14ac:dyDescent="0.3">
      <c r="A15" s="57" t="s">
        <v>25</v>
      </c>
      <c r="B15" s="84">
        <v>1686.8</v>
      </c>
      <c r="C15" s="84">
        <v>25.48</v>
      </c>
      <c r="D15" s="84">
        <v>486.108</v>
      </c>
      <c r="E15" s="84">
        <v>0.76500000000000001</v>
      </c>
      <c r="F15" s="84" t="s">
        <v>144</v>
      </c>
      <c r="G15" s="84" t="s">
        <v>144</v>
      </c>
      <c r="H15" s="84">
        <v>0</v>
      </c>
      <c r="I15" s="84">
        <v>2199.5529999999999</v>
      </c>
      <c r="J15" s="85" t="s">
        <v>25</v>
      </c>
      <c r="K15" s="84">
        <v>0</v>
      </c>
      <c r="L15" s="84">
        <v>0</v>
      </c>
      <c r="M15" s="84">
        <v>0</v>
      </c>
      <c r="N15" s="84">
        <v>0</v>
      </c>
      <c r="O15" s="84">
        <v>0.84</v>
      </c>
      <c r="P15" s="84">
        <v>0</v>
      </c>
      <c r="Q15" s="84">
        <v>11.225</v>
      </c>
      <c r="R15" s="84">
        <v>12.065</v>
      </c>
      <c r="S15" s="84" t="s">
        <v>144</v>
      </c>
      <c r="T15" s="84">
        <v>17.149999999999999</v>
      </c>
      <c r="U15" s="84">
        <v>0</v>
      </c>
    </row>
    <row r="16" spans="1:21" x14ac:dyDescent="0.3">
      <c r="A16" s="57" t="s">
        <v>26</v>
      </c>
      <c r="B16" s="84">
        <v>213.57499999999999</v>
      </c>
      <c r="C16" s="84">
        <v>1.256</v>
      </c>
      <c r="D16" s="84">
        <v>4.7949999999999999</v>
      </c>
      <c r="E16" s="84">
        <v>1.367</v>
      </c>
      <c r="F16" s="84">
        <v>471.404</v>
      </c>
      <c r="G16" s="84">
        <v>0</v>
      </c>
      <c r="H16" s="84">
        <v>0</v>
      </c>
      <c r="I16" s="84">
        <v>692.39699999999993</v>
      </c>
      <c r="J16" s="85" t="s">
        <v>26</v>
      </c>
      <c r="K16" s="84">
        <v>6788.2750000000005</v>
      </c>
      <c r="L16" s="84">
        <v>539.38620000000003</v>
      </c>
      <c r="M16" s="84">
        <v>5.3930000000000007</v>
      </c>
      <c r="N16" s="84">
        <v>0</v>
      </c>
      <c r="O16" s="84">
        <v>67.755799999999994</v>
      </c>
      <c r="P16" s="84">
        <v>379.05899999999997</v>
      </c>
      <c r="Q16" s="84">
        <v>0</v>
      </c>
      <c r="R16" s="84">
        <v>7779.8690000000006</v>
      </c>
      <c r="S16" s="84">
        <v>317256</v>
      </c>
      <c r="T16" s="84">
        <v>96.567999999999984</v>
      </c>
      <c r="U16" s="84">
        <v>0</v>
      </c>
    </row>
    <row r="17" spans="1:21" x14ac:dyDescent="0.3">
      <c r="A17" s="57" t="s">
        <v>27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84" t="s">
        <v>144</v>
      </c>
      <c r="H17" s="84">
        <v>0</v>
      </c>
      <c r="I17" s="84">
        <v>0</v>
      </c>
      <c r="J17" s="85" t="s">
        <v>27</v>
      </c>
      <c r="K17" s="84">
        <v>2539.2094000000002</v>
      </c>
      <c r="L17" s="84">
        <v>0</v>
      </c>
      <c r="M17" s="84">
        <v>0</v>
      </c>
      <c r="N17" s="84">
        <v>0</v>
      </c>
      <c r="O17" s="84">
        <v>25.263999999999999</v>
      </c>
      <c r="P17" s="84">
        <v>86.858000000000004</v>
      </c>
      <c r="Q17" s="84">
        <v>0</v>
      </c>
      <c r="R17" s="84">
        <v>2651.3314</v>
      </c>
      <c r="S17" s="84">
        <v>0</v>
      </c>
      <c r="T17" s="84">
        <v>20.239000000000001</v>
      </c>
      <c r="U17" s="84">
        <v>1.1339999999999999</v>
      </c>
    </row>
    <row r="18" spans="1:21" x14ac:dyDescent="0.3">
      <c r="A18" s="57" t="s">
        <v>28</v>
      </c>
      <c r="B18" s="84">
        <v>0</v>
      </c>
      <c r="C18" s="84">
        <v>0</v>
      </c>
      <c r="D18" s="84" t="s">
        <v>144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5" t="s">
        <v>28</v>
      </c>
      <c r="K18" s="84" t="s">
        <v>144</v>
      </c>
      <c r="L18" s="84" t="s">
        <v>144</v>
      </c>
      <c r="M18" s="84">
        <v>0</v>
      </c>
      <c r="N18" s="84">
        <v>0</v>
      </c>
      <c r="O18" s="84" t="s">
        <v>144</v>
      </c>
      <c r="P18" s="84">
        <v>0</v>
      </c>
      <c r="Q18" s="84" t="s">
        <v>144</v>
      </c>
      <c r="R18" s="84" t="s">
        <v>144</v>
      </c>
      <c r="S18" s="84">
        <v>0</v>
      </c>
      <c r="T18" s="84" t="s">
        <v>144</v>
      </c>
      <c r="U18" s="84">
        <v>0</v>
      </c>
    </row>
    <row r="19" spans="1:21" x14ac:dyDescent="0.3">
      <c r="A19" s="57" t="s">
        <v>29</v>
      </c>
      <c r="B19" s="84">
        <v>42.177999999999997</v>
      </c>
      <c r="C19" s="84">
        <v>0</v>
      </c>
      <c r="D19" s="84">
        <v>10.461</v>
      </c>
      <c r="E19" s="84">
        <v>0.45600000000000002</v>
      </c>
      <c r="F19" s="84">
        <v>0</v>
      </c>
      <c r="G19" s="84">
        <v>12.154999999999999</v>
      </c>
      <c r="H19" s="84">
        <v>0</v>
      </c>
      <c r="I19" s="84">
        <v>65.25</v>
      </c>
      <c r="J19" s="85" t="s">
        <v>29</v>
      </c>
      <c r="K19" s="84">
        <v>33</v>
      </c>
      <c r="L19" s="84">
        <v>142.02000000000001</v>
      </c>
      <c r="M19" s="84">
        <v>0</v>
      </c>
      <c r="N19" s="84">
        <v>0</v>
      </c>
      <c r="O19" s="84">
        <v>21.079000000000001</v>
      </c>
      <c r="P19" s="84">
        <v>0</v>
      </c>
      <c r="Q19" s="84">
        <v>7.915</v>
      </c>
      <c r="R19" s="84">
        <v>204.01400000000001</v>
      </c>
      <c r="S19" s="84">
        <v>38858.9</v>
      </c>
      <c r="T19" s="84" t="s">
        <v>144</v>
      </c>
      <c r="U19" s="84">
        <v>0</v>
      </c>
    </row>
    <row r="20" spans="1:21" x14ac:dyDescent="0.3">
      <c r="A20" s="57" t="s">
        <v>30</v>
      </c>
      <c r="B20" s="84" t="s">
        <v>144</v>
      </c>
      <c r="C20" s="84" t="s">
        <v>144</v>
      </c>
      <c r="D20" s="84">
        <v>0</v>
      </c>
      <c r="E20" s="84">
        <v>0</v>
      </c>
      <c r="F20" s="84">
        <v>0</v>
      </c>
      <c r="G20" s="84">
        <v>0</v>
      </c>
      <c r="H20" s="84">
        <v>0</v>
      </c>
      <c r="I20" s="84">
        <v>193.92</v>
      </c>
      <c r="J20" s="85" t="s">
        <v>30</v>
      </c>
      <c r="K20" s="84">
        <v>0</v>
      </c>
      <c r="L20" s="84">
        <v>0</v>
      </c>
      <c r="M20" s="84">
        <v>0</v>
      </c>
      <c r="N20" s="84">
        <v>0</v>
      </c>
      <c r="O20" s="84">
        <v>0</v>
      </c>
      <c r="P20" s="84">
        <v>0</v>
      </c>
      <c r="Q20" s="84">
        <v>0</v>
      </c>
      <c r="R20" s="84">
        <v>0</v>
      </c>
      <c r="S20" s="84" t="s">
        <v>144</v>
      </c>
      <c r="T20" s="84">
        <v>58.68</v>
      </c>
      <c r="U20" s="84">
        <v>2.6850000000000001</v>
      </c>
    </row>
    <row r="21" spans="1:21" x14ac:dyDescent="0.3">
      <c r="A21" s="57" t="s">
        <v>31</v>
      </c>
      <c r="B21" s="84">
        <v>18.600000000000001</v>
      </c>
      <c r="C21" s="84">
        <v>2.9</v>
      </c>
      <c r="D21" s="84">
        <v>1.8</v>
      </c>
      <c r="E21" s="84" t="s">
        <v>144</v>
      </c>
      <c r="F21" s="84" t="s">
        <v>144</v>
      </c>
      <c r="G21" s="84">
        <v>11.3</v>
      </c>
      <c r="H21" s="84" t="s">
        <v>144</v>
      </c>
      <c r="I21" s="84">
        <v>36</v>
      </c>
      <c r="J21" s="85" t="s">
        <v>31</v>
      </c>
      <c r="K21" s="84">
        <v>443.57</v>
      </c>
      <c r="L21" s="84">
        <v>385.18</v>
      </c>
      <c r="M21" s="84">
        <v>0</v>
      </c>
      <c r="N21" s="84">
        <v>0</v>
      </c>
      <c r="O21" s="84">
        <v>39.9</v>
      </c>
      <c r="P21" s="84">
        <v>0</v>
      </c>
      <c r="Q21" s="84">
        <v>18.489999999999998</v>
      </c>
      <c r="R21" s="84">
        <v>887.14</v>
      </c>
      <c r="S21" s="84">
        <v>405349</v>
      </c>
      <c r="T21" s="84" t="s">
        <v>144</v>
      </c>
      <c r="U21" s="84" t="s">
        <v>144</v>
      </c>
    </row>
    <row r="22" spans="1:21" ht="27.6" x14ac:dyDescent="0.3">
      <c r="A22" s="57" t="s">
        <v>40</v>
      </c>
      <c r="B22" s="84">
        <v>0.4</v>
      </c>
      <c r="C22" s="84">
        <v>0</v>
      </c>
      <c r="D22" s="84">
        <v>18.079999999999998</v>
      </c>
      <c r="E22" s="84">
        <v>5.95</v>
      </c>
      <c r="F22" s="84">
        <v>0</v>
      </c>
      <c r="G22" s="84" t="s">
        <v>144</v>
      </c>
      <c r="H22" s="84">
        <v>0</v>
      </c>
      <c r="I22" s="84">
        <v>24.43</v>
      </c>
      <c r="J22" s="85" t="s">
        <v>40</v>
      </c>
      <c r="K22" s="84" t="s">
        <v>144</v>
      </c>
      <c r="L22" s="84">
        <v>0</v>
      </c>
      <c r="M22" s="84">
        <v>0</v>
      </c>
      <c r="N22" s="84">
        <v>0</v>
      </c>
      <c r="O22" s="84">
        <v>0</v>
      </c>
      <c r="P22" s="84">
        <v>0</v>
      </c>
      <c r="Q22" s="84">
        <v>0</v>
      </c>
      <c r="R22" s="84" t="s">
        <v>144</v>
      </c>
      <c r="S22" s="84">
        <v>88305</v>
      </c>
      <c r="T22" s="84" t="s">
        <v>144</v>
      </c>
      <c r="U22" s="84">
        <v>0</v>
      </c>
    </row>
    <row r="23" spans="1:21" ht="24" x14ac:dyDescent="0.3">
      <c r="A23" s="60" t="s">
        <v>33</v>
      </c>
      <c r="B23" s="68">
        <v>14239.808500000001</v>
      </c>
      <c r="C23" s="68">
        <v>910.76189999999997</v>
      </c>
      <c r="D23" s="68">
        <v>7351.0434000000005</v>
      </c>
      <c r="E23" s="68">
        <v>507.02980000000014</v>
      </c>
      <c r="F23" s="68">
        <v>778.01299999999992</v>
      </c>
      <c r="G23" s="68">
        <v>463.291</v>
      </c>
      <c r="H23" s="68">
        <v>0</v>
      </c>
      <c r="I23" s="68">
        <v>24249.947599999996</v>
      </c>
      <c r="J23" s="65" t="s">
        <v>33</v>
      </c>
      <c r="K23" s="68">
        <v>16413.6355</v>
      </c>
      <c r="L23" s="68">
        <v>1071.0612000000001</v>
      </c>
      <c r="M23" s="68">
        <v>5.3930000000000007</v>
      </c>
      <c r="N23" s="68">
        <v>785.87</v>
      </c>
      <c r="O23" s="68">
        <v>678.2278</v>
      </c>
      <c r="P23" s="68">
        <v>466.26979999999998</v>
      </c>
      <c r="Q23" s="68">
        <v>249.0361</v>
      </c>
      <c r="R23" s="68">
        <v>19669.493399999996</v>
      </c>
      <c r="S23" s="68">
        <v>1466005.13</v>
      </c>
      <c r="T23" s="68">
        <v>708.46359999999981</v>
      </c>
      <c r="U23" s="68">
        <v>3.819</v>
      </c>
    </row>
  </sheetData>
  <mergeCells count="11">
    <mergeCell ref="A1:I1"/>
    <mergeCell ref="J3:J4"/>
    <mergeCell ref="J1:U1"/>
    <mergeCell ref="T3:T4"/>
    <mergeCell ref="U3:U4"/>
    <mergeCell ref="B3:H3"/>
    <mergeCell ref="R3:R4"/>
    <mergeCell ref="S3:S4"/>
    <mergeCell ref="I3:I4"/>
    <mergeCell ref="A3:A4"/>
    <mergeCell ref="K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operadores</vt:lpstr>
      <vt:lpstr>superficies</vt:lpstr>
      <vt:lpstr>superf_cultivo</vt:lpstr>
      <vt:lpstr>superf_cultivo2</vt:lpstr>
      <vt:lpstr>superf_cultivo3</vt:lpstr>
      <vt:lpstr>superf_cultivo4</vt:lpstr>
      <vt:lpstr>Nº explotaciones ganaderas</vt:lpstr>
      <vt:lpstr>nº cabezas</vt:lpstr>
      <vt:lpstr>produccion</vt:lpstr>
      <vt:lpstr>acuicultura</vt:lpstr>
      <vt:lpstr>industrias_vegetal</vt:lpstr>
      <vt:lpstr>industria_animal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lizr</dc:creator>
  <cp:lastModifiedBy>Llamas de la Fuente, Irene</cp:lastModifiedBy>
  <dcterms:created xsi:type="dcterms:W3CDTF">2014-07-31T10:59:50Z</dcterms:created>
  <dcterms:modified xsi:type="dcterms:W3CDTF">2026-02-26T11:05:03Z</dcterms:modified>
</cp:coreProperties>
</file>