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0 Precios coyunturales\3 Informes y Resultados\ISC\Semana 2643\"/>
    </mc:Choice>
  </mc:AlternateContent>
  <xr:revisionPtr revIDLastSave="0" documentId="13_ncr:1_{839C96A6-849F-4190-9575-6D8EDB99B107}" xr6:coauthVersionLast="47" xr6:coauthVersionMax="47" xr10:uidLastSave="{00000000-0000-0000-0000-000000000000}"/>
  <bookViews>
    <workbookView xWindow="-120" yWindow="-120" windowWidth="29040" windowHeight="15720" xr2:uid="{5E8E213E-2F41-4AE5-9D12-EDF12D063D11}"/>
  </bookViews>
  <sheets>
    <sheet name="Indice ISC" sheetId="18" r:id="rId1"/>
    <sheet name="Pág. 4" sheetId="2" r:id="rId2"/>
    <sheet name="Pág. 5" sheetId="3" r:id="rId3"/>
    <sheet name="Pág. 7" sheetId="4" r:id="rId4"/>
    <sheet name="Pág. 9" sheetId="5" r:id="rId5"/>
    <sheet name="Pág. 10" sheetId="6" r:id="rId6"/>
    <sheet name="Pág. 11" sheetId="7" r:id="rId7"/>
    <sheet name="Pág. 12" sheetId="8" r:id="rId8"/>
    <sheet name="Pág. 13" sheetId="9" r:id="rId9"/>
    <sheet name="Pág. 14" sheetId="10" r:id="rId10"/>
    <sheet name="Pág. 15" sheetId="11" r:id="rId11"/>
    <sheet name="Pág. 16" sheetId="12" r:id="rId12"/>
    <sheet name="Pág. 17" sheetId="13" r:id="rId13"/>
    <sheet name="Pág. 18" sheetId="14" r:id="rId14"/>
    <sheet name="Pág. 19" sheetId="15" r:id="rId15"/>
    <sheet name="Pág. 20" sheetId="16" r:id="rId16"/>
    <sheet name="Pág. 21" sheetId="17" r:id="rId17"/>
  </sheets>
  <externalReferences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\A" localSheetId="5">#REF!</definedName>
    <definedName name="\A" localSheetId="6">#REF!</definedName>
    <definedName name="\A" localSheetId="7">#REF!</definedName>
    <definedName name="\A" localSheetId="8">#REF!</definedName>
    <definedName name="\A" localSheetId="13">#REF!</definedName>
    <definedName name="\A" localSheetId="14">#REF!</definedName>
    <definedName name="\A" localSheetId="15">#REF!</definedName>
    <definedName name="\A" localSheetId="16">#REF!</definedName>
    <definedName name="\A" localSheetId="1">#REF!</definedName>
    <definedName name="\A" localSheetId="2">#REF!</definedName>
    <definedName name="\A" localSheetId="3">#REF!</definedName>
    <definedName name="\A" localSheetId="4">#REF!</definedName>
    <definedName name="\A">#REF!</definedName>
    <definedName name="\B" localSheetId="5">#REF!</definedName>
    <definedName name="\B" localSheetId="6">#REF!</definedName>
    <definedName name="\B" localSheetId="7">#REF!</definedName>
    <definedName name="\B" localSheetId="8">#REF!</definedName>
    <definedName name="\B" localSheetId="13">#REF!</definedName>
    <definedName name="\B" localSheetId="14">#REF!</definedName>
    <definedName name="\B" localSheetId="15">#REF!</definedName>
    <definedName name="\B" localSheetId="16">#REF!</definedName>
    <definedName name="\B" localSheetId="1">#REF!</definedName>
    <definedName name="\B" localSheetId="2">#REF!</definedName>
    <definedName name="\B" localSheetId="3">#REF!</definedName>
    <definedName name="\B" localSheetId="4">#REF!</definedName>
    <definedName name="\B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6" hidden="1">#REF!</definedName>
    <definedName name="_Fill" localSheetId="1" hidden="1">#REF!</definedName>
    <definedName name="_Fill" localSheetId="2" hidden="1">#REF!</definedName>
    <definedName name="_Fill" localSheetId="3" hidden="1">#REF!</definedName>
    <definedName name="_Fill" localSheetId="4" hidden="1">#REF!</definedName>
    <definedName name="_Fill" hidden="1">#REF!</definedName>
    <definedName name="_xlnm._FilterDatabase" localSheetId="5" hidden="1">'[2]PRECIOS CE'!#REF!</definedName>
    <definedName name="_xlnm._FilterDatabase" localSheetId="6" hidden="1">'[2]PRECIOS CE'!#REF!</definedName>
    <definedName name="_xlnm._FilterDatabase" localSheetId="7" hidden="1">'[2]PRECIOS CE'!#REF!</definedName>
    <definedName name="_xlnm._FilterDatabase" localSheetId="8" hidden="1">'[2]PRECIOS CE'!#REF!</definedName>
    <definedName name="_xlnm._FilterDatabase" localSheetId="13" hidden="1">'[7]PRECIOS CE'!#REF!</definedName>
    <definedName name="_xlnm._FilterDatabase" localSheetId="14" hidden="1">'[7]PRECIOS CE'!#REF!</definedName>
    <definedName name="_xlnm._FilterDatabase" localSheetId="15" hidden="1">'[7]PRECIOS CE'!#REF!</definedName>
    <definedName name="_xlnm._FilterDatabase" localSheetId="16" hidden="1">'[7]PRECIOS CE'!#REF!</definedName>
    <definedName name="_xlnm._FilterDatabase" localSheetId="1" hidden="1">'[2]PRECIOS CE'!#REF!</definedName>
    <definedName name="_xlnm._FilterDatabase" localSheetId="2" hidden="1">'[5]PRECIOS CE'!#REF!</definedName>
    <definedName name="_xlnm._FilterDatabase" localSheetId="3" hidden="1">'[7]PRECIOS CE'!#REF!</definedName>
    <definedName name="_xlnm._FilterDatabase" localSheetId="4" hidden="1">'[2]PRECIOS CE'!#REF!</definedName>
    <definedName name="_xlnm._FilterDatabase" hidden="1">'[2]PRECIOS CE'!#REF!</definedName>
    <definedName name="a" localSheetId="5" hidden="1">'[2]PRECIOS CE'!#REF!</definedName>
    <definedName name="a" localSheetId="6" hidden="1">'[2]PRECIOS CE'!#REF!</definedName>
    <definedName name="a" localSheetId="7" hidden="1">'[2]PRECIOS CE'!#REF!</definedName>
    <definedName name="a" localSheetId="8" hidden="1">'[2]PRECIOS CE'!#REF!</definedName>
    <definedName name="a" localSheetId="13" hidden="1">'[7]PRECIOS CE'!#REF!</definedName>
    <definedName name="a" localSheetId="14" hidden="1">'[7]PRECIOS CE'!#REF!</definedName>
    <definedName name="a" localSheetId="15" hidden="1">'[7]PRECIOS CE'!#REF!</definedName>
    <definedName name="a" localSheetId="16" hidden="1">'[7]PRECIOS CE'!#REF!</definedName>
    <definedName name="a" localSheetId="1" hidden="1">'[2]PRECIOS CE'!#REF!</definedName>
    <definedName name="a" localSheetId="2" hidden="1">'[5]PRECIOS CE'!#REF!</definedName>
    <definedName name="a" localSheetId="3" hidden="1">'[7]PRECIOS CE'!#REF!</definedName>
    <definedName name="a" localSheetId="4" hidden="1">'[2]PRECIOS CE'!#REF!</definedName>
    <definedName name="a" hidden="1">'[2]PRECIOS CE'!#REF!</definedName>
    <definedName name="_xlnm.Print_Area" localSheetId="5">'Pág. 10'!$A$1:$F$47</definedName>
    <definedName name="_xlnm.Print_Area" localSheetId="6">'Pág. 11'!$A$1:$F$29</definedName>
    <definedName name="_xlnm.Print_Area" localSheetId="7">'Pág. 12'!$A$1:$F$13</definedName>
    <definedName name="_xlnm.Print_Area" localSheetId="8">'Pág. 13'!$B$1:$F$60</definedName>
    <definedName name="_xlnm.Print_Area" localSheetId="9">'Pág. 14'!$A$1:$I$67</definedName>
    <definedName name="_xlnm.Print_Area" localSheetId="10">'Pág. 15'!$A$1:$I$41</definedName>
    <definedName name="_xlnm.Print_Area" localSheetId="11">'Pág. 16'!$A$1:$I$106</definedName>
    <definedName name="_xlnm.Print_Area" localSheetId="12">'Pág. 17'!$A$1:$I$34</definedName>
    <definedName name="_xlnm.Print_Area" localSheetId="13">'Pág. 18'!$A$1:$H$52</definedName>
    <definedName name="_xlnm.Print_Area" localSheetId="14">'Pág. 19'!$A$1:$E$39</definedName>
    <definedName name="_xlnm.Print_Area" localSheetId="15">'Pág. 20'!$A$2:$K$32</definedName>
    <definedName name="_xlnm.Print_Area" localSheetId="16">'Pág. 21'!$A$1:$E$53</definedName>
    <definedName name="_xlnm.Print_Area" localSheetId="1">'Pág. 4'!$A$1:$G$75</definedName>
    <definedName name="_xlnm.Print_Area" localSheetId="2">'Pág. 5'!$A$1:$G$83</definedName>
    <definedName name="_xlnm.Print_Area" localSheetId="3">'Pág. 7'!$A$1:$G$72</definedName>
    <definedName name="_xlnm.Print_Area" localSheetId="4">'Pág. 9'!$A$1:$F$36</definedName>
    <definedName name="_xlnm.Print_Area">'[3]Email CCAA'!$B$3:$K$124</definedName>
    <definedName name="OLE_LINK1" localSheetId="1">'Pág. 4'!$E$61</definedName>
    <definedName name="OLE_LINK1" localSheetId="2">'Pág. 5'!$E$73</definedName>
    <definedName name="OLE_LINK1" localSheetId="3">'Pág. 7'!$E$68</definedName>
    <definedName name="PATATA" localSheetId="5">#REF!</definedName>
    <definedName name="PATATA" localSheetId="6">#REF!</definedName>
    <definedName name="PATATA" localSheetId="7">#REF!</definedName>
    <definedName name="PATATA" localSheetId="8">#REF!</definedName>
    <definedName name="PATATA" localSheetId="13">#REF!</definedName>
    <definedName name="PATATA" localSheetId="14">#REF!</definedName>
    <definedName name="PATATA" localSheetId="15">#REF!</definedName>
    <definedName name="PATATA" localSheetId="16">#REF!</definedName>
    <definedName name="PATATA" localSheetId="2">#REF!</definedName>
    <definedName name="PATATA" localSheetId="3">#REF!</definedName>
    <definedName name="PATATA" localSheetId="4">#REF!</definedName>
    <definedName name="PATATA">#REF!</definedName>
    <definedName name="PROMEDIO" localSheetId="5">#REF!</definedName>
    <definedName name="PROMEDIO" localSheetId="6">#REF!</definedName>
    <definedName name="PROMEDIO" localSheetId="7">#REF!</definedName>
    <definedName name="PROMEDIO" localSheetId="8">#REF!</definedName>
    <definedName name="PROMEDIO" localSheetId="2">#REF!</definedName>
    <definedName name="PROMEDIO" localSheetId="4">#REF!</definedName>
    <definedName name="PROMEDIO">#REF!</definedName>
    <definedName name="ww" localSheetId="5" hidden="1">'[2]PRECIOS CE'!#REF!</definedName>
    <definedName name="ww" localSheetId="6" hidden="1">'[2]PRECIOS CE'!#REF!</definedName>
    <definedName name="ww" localSheetId="7" hidden="1">'[2]PRECIOS CE'!#REF!</definedName>
    <definedName name="ww" localSheetId="8" hidden="1">'[2]PRECIOS CE'!#REF!</definedName>
    <definedName name="ww" localSheetId="13" hidden="1">'[7]PRECIOS CE'!#REF!</definedName>
    <definedName name="ww" localSheetId="14" hidden="1">'[7]PRECIOS CE'!#REF!</definedName>
    <definedName name="ww" localSheetId="15" hidden="1">'[7]PRECIOS CE'!#REF!</definedName>
    <definedName name="ww" localSheetId="16" hidden="1">'[7]PRECIOS CE'!#REF!</definedName>
    <definedName name="ww" localSheetId="1" hidden="1">'[2]PRECIOS CE'!#REF!</definedName>
    <definedName name="ww" localSheetId="2" hidden="1">'[5]PRECIOS CE'!#REF!</definedName>
    <definedName name="ww" localSheetId="3" hidden="1">'[7]PRECIOS CE'!#REF!</definedName>
    <definedName name="ww" localSheetId="4" hidden="1">'[2]PRECIOS CE'!#REF!</definedName>
    <definedName name="ww" hidden="1">'[2]PRECIOS CE'!#REF!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0" i="9" l="1"/>
  <c r="F59" i="9"/>
  <c r="F58" i="9"/>
  <c r="F57" i="9"/>
  <c r="F56" i="9"/>
  <c r="F55" i="9"/>
</calcChain>
</file>

<file path=xl/sharedStrings.xml><?xml version="1.0" encoding="utf-8"?>
<sst xmlns="http://schemas.openxmlformats.org/spreadsheetml/2006/main" count="1693" uniqueCount="582">
  <si>
    <t>1. PRECIOS MEDIOS NACIONALES</t>
  </si>
  <si>
    <t xml:space="preserve">1.1. PRECIOS MEDIOS NACIONALES DE PRODUCTOS AGRÍCOLAS </t>
  </si>
  <si>
    <t>1.1.1. Precios Medios Nacionales de Cereales, Arroz, Oleaginosas, Tortas, Proteicos, Vinos y Aceites.</t>
  </si>
  <si>
    <t>PRODUCTOS AGRÍCOLAS</t>
  </si>
  <si>
    <t>Semana 42</t>
  </si>
  <si>
    <t>Semana 43</t>
  </si>
  <si>
    <t>Variación</t>
  </si>
  <si>
    <t>(especificaciones)</t>
  </si>
  <si>
    <t>12/10-18/10</t>
  </si>
  <si>
    <t>19/10-25/10</t>
  </si>
  <si>
    <t xml:space="preserve">semanal </t>
  </si>
  <si>
    <t>euros</t>
  </si>
  <si>
    <t>%</t>
  </si>
  <si>
    <t>CEREALES</t>
  </si>
  <si>
    <t>(1)</t>
  </si>
  <si>
    <t>Trigo blando (€/t)</t>
  </si>
  <si>
    <t>Trigo duro (€/t)</t>
  </si>
  <si>
    <t>Cebada pienso (€/t)</t>
  </si>
  <si>
    <t>Cebada malta (€/t)</t>
  </si>
  <si>
    <t xml:space="preserve">Maíz grano (€/t)                            </t>
  </si>
  <si>
    <t>ARROZ</t>
  </si>
  <si>
    <t>(2)</t>
  </si>
  <si>
    <t>Arroz cáscara japónica (€/t)</t>
  </si>
  <si>
    <t>(3)</t>
  </si>
  <si>
    <t>Arroz blanco japónica (€/t)</t>
  </si>
  <si>
    <t>Arroz partido (€/t)</t>
  </si>
  <si>
    <t>SEMILLAS OLEAGINOSAS</t>
  </si>
  <si>
    <t>(4)</t>
  </si>
  <si>
    <t>Pipa de girasol alto oleico (€/t)</t>
  </si>
  <si>
    <t>Pipa de girasol convencional (€/t)</t>
  </si>
  <si>
    <t>Colza (€/t)</t>
  </si>
  <si>
    <t>PROTEICOS</t>
  </si>
  <si>
    <t>(10)</t>
  </si>
  <si>
    <t>Alfalfa. Balas 1ª Cat. 16,5%-18% proteina (€/t)</t>
  </si>
  <si>
    <t>Alfalfa. Pellets estándar. 14%-16% proteina (€/t)</t>
  </si>
  <si>
    <t>Garbanzos(€/t)</t>
  </si>
  <si>
    <t>Guisantes secos (€/t)</t>
  </si>
  <si>
    <t>Habas secas (€/t)</t>
  </si>
  <si>
    <t>Lentejas (€/t)</t>
  </si>
  <si>
    <t xml:space="preserve">VINOS </t>
  </si>
  <si>
    <t>(5)</t>
  </si>
  <si>
    <t xml:space="preserve">Vino blanco sin DOP/IGP (€/hectolitro) </t>
  </si>
  <si>
    <t xml:space="preserve">Vino tinto sin DOP/IGP, 12 p. color (€/hectolitro) </t>
  </si>
  <si>
    <t>ACEITE DE OLIVA Y ORUJO</t>
  </si>
  <si>
    <t>(6)</t>
  </si>
  <si>
    <t xml:space="preserve">Aceite de oliva virgen extra &lt; 0,8º (€/100 kg)  </t>
  </si>
  <si>
    <t xml:space="preserve">Aceite de oliva virgen, de 0,8º a 2º (€/100 kg)  </t>
  </si>
  <si>
    <t>Aceite de oliva lampante &gt; 2º (€/100 kg)</t>
  </si>
  <si>
    <t>(7)</t>
  </si>
  <si>
    <t xml:space="preserve">Aceite de oliva refinado (€/100 kg) </t>
  </si>
  <si>
    <t>(8)</t>
  </si>
  <si>
    <t xml:space="preserve">Aceite de orujo de oliva crudo (€/100 kg) </t>
  </si>
  <si>
    <t xml:space="preserve">Aceite de orujo de oliva refinado (€/100 kg) </t>
  </si>
  <si>
    <t xml:space="preserve">ACEITE DE GIRASOL </t>
  </si>
  <si>
    <t>Aceite de girasol refinado convencional (€/100 kg)</t>
  </si>
  <si>
    <t>Aceite de girasol refinado alto oleico (€/100 kg)</t>
  </si>
  <si>
    <t>ACEITE DE SOJA</t>
  </si>
  <si>
    <t>Aceite refinado de soja (€/100 kg)</t>
  </si>
  <si>
    <t>TORTAS DE GIRASOL Y SOJA</t>
  </si>
  <si>
    <t>(9)</t>
  </si>
  <si>
    <t>Torta de girasol. 34%-36% proteina (€/t)</t>
  </si>
  <si>
    <t>Torta de soja. 44%-47% proteina (€/t)</t>
  </si>
  <si>
    <r>
      <t>Posición comercial:</t>
    </r>
    <r>
      <rPr>
        <sz val="10"/>
        <rFont val="Verdana"/>
        <family val="2"/>
      </rPr>
      <t xml:space="preserve"> </t>
    </r>
  </si>
  <si>
    <t xml:space="preserve">(1) Salida de almacén cargado o entregado al transformador después de intermediario; (2) Granel sobre almacén agricultor/cooperativa </t>
  </si>
  <si>
    <t>(3) Salida granel industria; (4) Almacén comprador mayorista; (5) Salida bodega; (6) Salida almazara; (7) Salida industria refinadora</t>
  </si>
  <si>
    <t>(8) Salida industria extractora; (9) Salida industria molturadora; (10) Salida industria deshidratadora; (11) Entrada a entamadora</t>
  </si>
  <si>
    <t>COMENTARIOS DE MERCADO</t>
  </si>
  <si>
    <t>Subdirección General de Análisis, Coordinación y Estadística</t>
  </si>
  <si>
    <t>1.1.2. Precios Medios Nacionales en Origen de Frutas y Hortalizas</t>
  </si>
  <si>
    <t>12/10 - 18/10</t>
  </si>
  <si>
    <t>19/10 - 25/10</t>
  </si>
  <si>
    <t>FRUTAS</t>
  </si>
  <si>
    <t>Clementina (€/100 kg)</t>
  </si>
  <si>
    <t>Limón (€/100 kg)</t>
  </si>
  <si>
    <t>Naranja Todas las variedades (€/100 kg)*</t>
  </si>
  <si>
    <t xml:space="preserve">  Naranja Grupo Blancas (€/100 kg)</t>
  </si>
  <si>
    <t>-</t>
  </si>
  <si>
    <t xml:space="preserve">     Naranja Salustiana (€/100 kg)</t>
  </si>
  <si>
    <t xml:space="preserve">  Naranja Grupo Navel (€/100 kg)</t>
  </si>
  <si>
    <t xml:space="preserve">     Naranja Navelina (€/100 kg)</t>
  </si>
  <si>
    <t>Satsuma (€/100 kg)</t>
  </si>
  <si>
    <t>Manzana Todas las variedades (€/100 kg)*</t>
  </si>
  <si>
    <t xml:space="preserve">  Manzana Fuji (€/100 kg)*</t>
  </si>
  <si>
    <t xml:space="preserve">  Manzana Gala (€/100 kg)*</t>
  </si>
  <si>
    <t xml:space="preserve">  Manzana Golden (€/100 kg)*</t>
  </si>
  <si>
    <t xml:space="preserve">  Manzana Granny Smith (€/100 kg)*</t>
  </si>
  <si>
    <t>Pera Blanquilla (€/100 kg)</t>
  </si>
  <si>
    <t>Pera Conferencia (€/100 kg)</t>
  </si>
  <si>
    <t>Ciruela (€/100 kg)</t>
  </si>
  <si>
    <t>Melocotón Todas las variedades (includas planas) (€/100 kg)*</t>
  </si>
  <si>
    <t xml:space="preserve">     Melocotón Carne Amarilla (€/100 kg)*</t>
  </si>
  <si>
    <t>Nectarina Todas las variedades (incluidas planas) (€/100 kg)*</t>
  </si>
  <si>
    <t xml:space="preserve">     Nectarina Carne Amarilla (€/100 kg)*</t>
  </si>
  <si>
    <t>Aguacate (€/100 kg)</t>
  </si>
  <si>
    <t>Caqui (€/100 kg)</t>
  </si>
  <si>
    <t>Granada (€/100 kg)</t>
  </si>
  <si>
    <t>Higos y Brevas (€/100 kg)</t>
  </si>
  <si>
    <t>Plátano (€/100 kg)*</t>
  </si>
  <si>
    <t>Uva de mesa con semillas (€/100 kg)</t>
  </si>
  <si>
    <t>Uva de mesa sin semillas (€/100 kg)</t>
  </si>
  <si>
    <t>HORTALIZAS</t>
  </si>
  <si>
    <t>Acelga (€/100 kg)</t>
  </si>
  <si>
    <t>Ajo (€/100 kg)</t>
  </si>
  <si>
    <t>Alcachofa (€/100 kg)</t>
  </si>
  <si>
    <t>Berenjena (€/100 kg)</t>
  </si>
  <si>
    <t>Brócoli (€/100 kg)</t>
  </si>
  <si>
    <t>Calabacín (€/100 kg)</t>
  </si>
  <si>
    <t>Cebolla (€/100 kg)</t>
  </si>
  <si>
    <t>Champiñón (€/100 kg)</t>
  </si>
  <si>
    <t>Coliflor (€/100 kg)</t>
  </si>
  <si>
    <t>Col repollo hoja lisa (€/100 kg)</t>
  </si>
  <si>
    <t>Escarola (€/100 ud)</t>
  </si>
  <si>
    <t>Espinaca (€/100 kg)</t>
  </si>
  <si>
    <t>Judía verde tipo plana (€/100 kg)</t>
  </si>
  <si>
    <t>Lechuga Romana (€/100 ud)</t>
  </si>
  <si>
    <t>Melón piel de sapo (€/100 kg)</t>
  </si>
  <si>
    <t>Pepino (€/100 kg)</t>
  </si>
  <si>
    <t>Pimiento verde tipo italiano (€/100 kg)</t>
  </si>
  <si>
    <t>Puerro (€/100 kg)</t>
  </si>
  <si>
    <t>Tomate cereza (€/100 kg)*</t>
  </si>
  <si>
    <t>Tomate racimo (€/100 kg)*</t>
  </si>
  <si>
    <r>
      <t>Tomate redondo liso</t>
    </r>
    <r>
      <rPr>
        <vertAlign val="superscript"/>
        <sz val="11"/>
        <color indexed="8"/>
        <rFont val="Verdana"/>
        <family val="2"/>
      </rPr>
      <t xml:space="preserve"> </t>
    </r>
    <r>
      <rPr>
        <sz val="11"/>
        <color indexed="8"/>
        <rFont val="Verdana"/>
        <family val="2"/>
      </rPr>
      <t>(€/100 kg)*</t>
    </r>
  </si>
  <si>
    <t xml:space="preserve">Zanahoria (€/100 kg) </t>
  </si>
  <si>
    <t xml:space="preserve">Patata (€/100 kg) </t>
  </si>
  <si>
    <r>
      <t>Posición comercial:</t>
    </r>
    <r>
      <rPr>
        <sz val="11"/>
        <rFont val="Verdana"/>
        <family val="2"/>
      </rPr>
      <t xml:space="preserve"> </t>
    </r>
  </si>
  <si>
    <t>(1) Granel: En árbol, finca, almacén agricultor, alhóndiga, lonja, etc. En cítricos y uva de mesa, los precios se dan "en árbol" y "en cepa" respectivamente. Los precios del plátano, por las peculiaridades de su comercialización, son estimados a partir de las cotizaciones obtenidas y contrastadas por la organización de productores (OP), en la posición comercial "venta en verde al madurador".</t>
  </si>
  <si>
    <t>*Precios notificados a la Comisión Europea (art. 11 y anexo I.5.c del Reglamento de Ejecución (UE) 2017/1185).</t>
  </si>
  <si>
    <t>1.2. PRECIOS MEDIOS NACIONALES DE PRODUCTOS GANADEROS</t>
  </si>
  <si>
    <t>1.2.1. Precios Medios Nacionales de Productos Ganaderos</t>
  </si>
  <si>
    <t>PRODUCTOS GANADEROS</t>
  </si>
  <si>
    <t>VACUNO</t>
  </si>
  <si>
    <t>Ternera, 180-300 kilos (€/100 kg canal)</t>
  </si>
  <si>
    <t>Machos de 12 a 24 meses (Clase R) (€/100 kg canal)</t>
  </si>
  <si>
    <t>Animales de 8 a 12 meses (Clase R) ( (€/100 kg canal)</t>
  </si>
  <si>
    <t>Bovino vivo, conjunto categorías (€/100 kg vivo)</t>
  </si>
  <si>
    <t>CORDERO</t>
  </si>
  <si>
    <t>Cordero Ligero. Peso canal (&gt;10 y &lt;=13) kg (€/100 kg canal)</t>
  </si>
  <si>
    <t>Cordero Pesado. Peso canal (&gt;13 y &lt;=16) kg (€/100 kg canal)</t>
  </si>
  <si>
    <t>PORCINO</t>
  </si>
  <si>
    <t xml:space="preserve">Porcino &gt;60% magro (Clase S) (€/100 kg canal) </t>
  </si>
  <si>
    <t xml:space="preserve">Porcino 60-55% magro (Clase E) (€/100 kg canal) </t>
  </si>
  <si>
    <t xml:space="preserve">Porcino 55-50% magro (Clase U) (€/100 kg canal) </t>
  </si>
  <si>
    <t xml:space="preserve">Porcino 50-45% magro (Clase R) (€/100 kg canal) </t>
  </si>
  <si>
    <t>Lechón 20 kg (€/unidad)</t>
  </si>
  <si>
    <t>POLLO</t>
  </si>
  <si>
    <t xml:space="preserve">(2) </t>
  </si>
  <si>
    <t>Pollo, media de canales del 83% y 65% rdto. (€/100 kg canal)</t>
  </si>
  <si>
    <t xml:space="preserve">Pollo P10 (83% rdto.) (€/100 kg canal) </t>
  </si>
  <si>
    <t>Pollo P90 (65% rdto.) (€/100 kg canal)</t>
  </si>
  <si>
    <t>Pollo: Cuartos traseros (€/100 kg)</t>
  </si>
  <si>
    <t>Pollo: Filete de pechuga (€/100 kg)</t>
  </si>
  <si>
    <t xml:space="preserve">HUEVOS </t>
  </si>
  <si>
    <t>Huevos tipo jaula acondicionada, media Clase L y M (€/100 kg)</t>
  </si>
  <si>
    <t>Huevos tipo jaula acondicionada - Clase L (€/docena)</t>
  </si>
  <si>
    <t xml:space="preserve">Huevos tipo jaula acondicionada - Clase M (€/docena) </t>
  </si>
  <si>
    <t>Huevos tipo gallina suelta en gallinero, media Clase L y M (€/100 kg)</t>
  </si>
  <si>
    <t>Huevos tipo gallina suelta en gallinero - Clase L (€/docena)</t>
  </si>
  <si>
    <t xml:space="preserve">Huevos tipo gallina suelta en gallinero - Clase M (€/docena) </t>
  </si>
  <si>
    <t>Huevos tipo campero, media Clase L y M (€/100 kg)</t>
  </si>
  <si>
    <t>Huevos tipo campero - Mezcla Clase L y M (€/docena)</t>
  </si>
  <si>
    <t>Huevos Ecológicos, media Clase L y M (€/100 kg)</t>
  </si>
  <si>
    <t>Huevos Ecológicos - Clase L (€/docena)</t>
  </si>
  <si>
    <t xml:space="preserve">Huevos Ecológicos - Clase M (€/docena) </t>
  </si>
  <si>
    <t>CONEJO</t>
  </si>
  <si>
    <t>Conejo 1,8-2,2 kilo,vivo (€/100 kg)</t>
  </si>
  <si>
    <t>PRODUCTOS LÁCTEOS</t>
  </si>
  <si>
    <t>Suero de leche en polvo (€/100 kg)</t>
  </si>
  <si>
    <t>Mantequilla sin sal (formato 25 kg) (€/100 kg)</t>
  </si>
  <si>
    <t>Nata 30% materia grasa (a granel) (€/100 kg)</t>
  </si>
  <si>
    <t>MIEL Y PRODUCTOS APÍCOLAS</t>
  </si>
  <si>
    <t>Miel multifloral a granel (€/100 kg)</t>
  </si>
  <si>
    <t>Precio julio 2026: 353,59 €/100 kg</t>
  </si>
  <si>
    <t>Miel multifloral envasada (€/100 kg)</t>
  </si>
  <si>
    <t>Precio julio 2026: 657,01 €/100 kg</t>
  </si>
  <si>
    <t>Polen a granel (€/100 kg)</t>
  </si>
  <si>
    <t>Precio julio 2026: 1.236,87 €/100 kg</t>
  </si>
  <si>
    <t>Polen envasado (€/100 kg)</t>
  </si>
  <si>
    <t>Precio julio 2026: 2.117,64 €/100 kg</t>
  </si>
  <si>
    <t xml:space="preserve">(1) Entrada matadero; (2) Salida muelle matadero; (3) Salida muelle centro de embalaje; (4) Salida granja; </t>
  </si>
  <si>
    <t>(5) Precio franco fábrica sin impuestos ni costes; (6) Venta a la industria o mayorista</t>
  </si>
  <si>
    <t>2.- PRECIOS EN MERCADOS REPRESENTATIVOS DE CEREALES, ALFALFA, ARROZ, VINOS,  ACEITES Y SEMILLA DE GIRASOL</t>
  </si>
  <si>
    <t>2.1. PRECIOS EN MERCADOS REPRESENTATIVOS DE CEREALES, ALFALFA Y ARROZ</t>
  </si>
  <si>
    <t>2.1.1.  Precios Medios en Mercados Representativos: Trigo</t>
  </si>
  <si>
    <t>Precios en Euro/Tonelada</t>
  </si>
  <si>
    <t>REGLAMENTO (UE) 2017/1185 DE LA COMISION. Artículo 11, Anexo I. 1.</t>
  </si>
  <si>
    <t>TRIGO: Salida de almacén cargado o entregado al transformador después de intermediario. Mercancia nacional y/o importada.</t>
  </si>
  <si>
    <t>ALFALFA: Salida industria deshidratadora</t>
  </si>
  <si>
    <t xml:space="preserve">    PRODUCTO</t>
  </si>
  <si>
    <t>MERCADO
REPRESENTATIVO</t>
  </si>
  <si>
    <t>Semana 42
12/10-18/10
2026</t>
  </si>
  <si>
    <t>Semana 43
19/10-25/10
2026</t>
  </si>
  <si>
    <t>Variación
 €</t>
  </si>
  <si>
    <t xml:space="preserve">Trigo blando Consumo humano </t>
  </si>
  <si>
    <t xml:space="preserve">  Huesca</t>
  </si>
  <si>
    <t xml:space="preserve">  Lérida</t>
  </si>
  <si>
    <t xml:space="preserve">  Navarra</t>
  </si>
  <si>
    <t xml:space="preserve">  Segovia</t>
  </si>
  <si>
    <t xml:space="preserve">  Sevilla</t>
  </si>
  <si>
    <t xml:space="preserve">  Toledo</t>
  </si>
  <si>
    <t xml:space="preserve">  Zaragoza</t>
  </si>
  <si>
    <t xml:space="preserve">Trigo blando Pienso </t>
  </si>
  <si>
    <t xml:space="preserve">   Ávila</t>
  </si>
  <si>
    <t xml:space="preserve">   Burgos</t>
  </si>
  <si>
    <t xml:space="preserve">   Huesca</t>
  </si>
  <si>
    <t xml:space="preserve">   Lérida</t>
  </si>
  <si>
    <t xml:space="preserve">   Navarra</t>
  </si>
  <si>
    <t xml:space="preserve">   Palencia</t>
  </si>
  <si>
    <t xml:space="preserve">   Salamanca</t>
  </si>
  <si>
    <t xml:space="preserve">   Segovia</t>
  </si>
  <si>
    <t xml:space="preserve">   Sevilla</t>
  </si>
  <si>
    <t xml:space="preserve">   Tarragona</t>
  </si>
  <si>
    <t xml:space="preserve">   Toledo</t>
  </si>
  <si>
    <t xml:space="preserve">   Valladolid</t>
  </si>
  <si>
    <t xml:space="preserve">   Zamora</t>
  </si>
  <si>
    <t xml:space="preserve">   Zaragoza</t>
  </si>
  <si>
    <t>Trigo Duro</t>
  </si>
  <si>
    <t>2.1.2.  Precios Medios en Mercados Representativos: Cebada y maíz</t>
  </si>
  <si>
    <t>Salida de almacén cargado o entregado al transformador después de intermediario. Mercancia nacional y/o importada.</t>
  </si>
  <si>
    <t>Semana 42
 12/10 - 18/10
2026</t>
  </si>
  <si>
    <t xml:space="preserve"> Cebada Pienso</t>
  </si>
  <si>
    <t xml:space="preserve">   Albacete</t>
  </si>
  <si>
    <t xml:space="preserve">   Cádiz</t>
  </si>
  <si>
    <t xml:space="preserve">   Ciudad Real</t>
  </si>
  <si>
    <t xml:space="preserve">   Córdoba</t>
  </si>
  <si>
    <t xml:space="preserve">   Cuenca</t>
  </si>
  <si>
    <t xml:space="preserve">   Guadalajara</t>
  </si>
  <si>
    <t xml:space="preserve">   La Coruña</t>
  </si>
  <si>
    <t xml:space="preserve">   León</t>
  </si>
  <si>
    <t xml:space="preserve">   Murcia</t>
  </si>
  <si>
    <t xml:space="preserve">   Soria</t>
  </si>
  <si>
    <t xml:space="preserve">   Teruel</t>
  </si>
  <si>
    <t>Maiz Grano</t>
  </si>
  <si>
    <t xml:space="preserve">   Cáceres</t>
  </si>
  <si>
    <t xml:space="preserve">   Girona</t>
  </si>
  <si>
    <t xml:space="preserve">   Pontevedra</t>
  </si>
  <si>
    <t>2.1.3.  Precios Medios en Mercados Representativos: Arroz y alfalfa</t>
  </si>
  <si>
    <t>REGLAMENTO (UE) 2017/1185 DE LA COMISION. Artículo 11, Anexo I. 2. Arroz y artículo 12 (a), Anexo II.2 (alfalfa)</t>
  </si>
  <si>
    <t>Arroz cáscara precios salida almacén agricultor o en cooperativa, y arroz blanco precios salida industria</t>
  </si>
  <si>
    <t>PRODUCTO</t>
  </si>
  <si>
    <t xml:space="preserve"> Arroz cáscara (Japónica)</t>
  </si>
  <si>
    <t xml:space="preserve">   Valencia</t>
  </si>
  <si>
    <t xml:space="preserve"> Arroz blanco (Japónica)</t>
  </si>
  <si>
    <t xml:space="preserve"> Arroz partido</t>
  </si>
  <si>
    <t xml:space="preserve"> Alfalfa Balas</t>
  </si>
  <si>
    <t>--</t>
  </si>
  <si>
    <t xml:space="preserve"> Alfalfa Pellets</t>
  </si>
  <si>
    <t xml:space="preserve">   Lleida</t>
  </si>
  <si>
    <t>2.2. PRECIOS EN MERCADOS REPRESENTATIVOS DE VINOS</t>
  </si>
  <si>
    <t>R. EJECUCIÓN (UE)  2017/1185 DE LA COMISION. Artículo 11, Anexo II. 3.</t>
  </si>
  <si>
    <t>En €/hectólitro, salida bodega, a granel, pago al contado sin I. V. A.</t>
  </si>
  <si>
    <t>Vino Blanco sin DOP/IPG</t>
  </si>
  <si>
    <t>Vino Tinto sin DOP / IPG</t>
  </si>
  <si>
    <t>Precio de vino tinto referido al producto de 12 puntos de color</t>
  </si>
  <si>
    <t>2.3. PRECIOS EN MERCADOS REPRESENTATIVOS DE ACEITES Y SEMILLAS DE GIRASOL</t>
  </si>
  <si>
    <t xml:space="preserve">           Aceites. Precios salida almazara/orujera/refinadora, en €/100 kg, sin I.V.A. Rgto. 2017/1185. Art.11. Anexo I.3.</t>
  </si>
  <si>
    <t xml:space="preserve"> Semilla de girasol. Precios en almacén del comprador mayorista, en €/t, sin I.V.A. Rgto 2017/1185. Art. 8</t>
  </si>
  <si>
    <t>PRODUCTO Y ESPECIFICACIONES</t>
  </si>
  <si>
    <t>ACEITE DE OLIVA VIRGEN EXTRA</t>
  </si>
  <si>
    <t>Menos de 0,8º</t>
  </si>
  <si>
    <t xml:space="preserve">   Badajoz</t>
  </si>
  <si>
    <t xml:space="preserve">   Granada</t>
  </si>
  <si>
    <t xml:space="preserve">   Jaén</t>
  </si>
  <si>
    <t xml:space="preserve">   Málaga</t>
  </si>
  <si>
    <t xml:space="preserve">ACEITE DE OLIVA VIRGEN </t>
  </si>
  <si>
    <t>De 0,8º a 2º</t>
  </si>
  <si>
    <t>ACEITE DE OLIVA LAMPANTE</t>
  </si>
  <si>
    <t>A partir de 2º</t>
  </si>
  <si>
    <t>ACEITE DE OLIVA REFINADO</t>
  </si>
  <si>
    <t>ACEITE DE ORUJO DE OLIVA REFINADO</t>
  </si>
  <si>
    <t>PIPA DE GIRASOL</t>
  </si>
  <si>
    <t xml:space="preserve">   Centro</t>
  </si>
  <si>
    <t>Alto oleico</t>
  </si>
  <si>
    <t xml:space="preserve">   Norte</t>
  </si>
  <si>
    <t xml:space="preserve">   Sur</t>
  </si>
  <si>
    <t>Convencional</t>
  </si>
  <si>
    <t>3.  PRECIOS DE PRODUCCIÓN DE FRUTAS Y HORTALIZAS EN EL MERCADO INTERIOR</t>
  </si>
  <si>
    <t>3.1. PRECIOS DE PRODUCCIÓN EN EL MERCADO INTERIOR FRUTAS</t>
  </si>
  <si>
    <t xml:space="preserve">3.1.1. Precios de Producción de Frutas en el Mercado Interior: </t>
  </si>
  <si>
    <t>Precios diarios y Precios Medios Ponderados Semanales en mercados representativos provinciales.</t>
  </si>
  <si>
    <t>Precios a la salida del centro de acondicionamiento de productos seleccionados, embalados y, en su caso, en palés (€/100 kg peso neto)</t>
  </si>
  <si>
    <t>CÍTRICOS</t>
  </si>
  <si>
    <t>MERCADO</t>
  </si>
  <si>
    <t>VARIEDAD
O TIPO</t>
  </si>
  <si>
    <t>CAT.</t>
  </si>
  <si>
    <t>CALIBRE</t>
  </si>
  <si>
    <t>Semana 42
 12/10-18/10
2026</t>
  </si>
  <si>
    <t>Semana 43
 19/10-25/10
2026</t>
  </si>
  <si>
    <t>Variación (%)</t>
  </si>
  <si>
    <t>CLEMENTINA</t>
  </si>
  <si>
    <t>Castellón</t>
  </si>
  <si>
    <t>Todas las variedades</t>
  </si>
  <si>
    <t>I</t>
  </si>
  <si>
    <t>1x-3</t>
  </si>
  <si>
    <t>Valencia</t>
  </si>
  <si>
    <t>LIMÓN</t>
  </si>
  <si>
    <t>Alicante</t>
  </si>
  <si>
    <t>Fino</t>
  </si>
  <si>
    <t>3-4</t>
  </si>
  <si>
    <t>Málaga</t>
  </si>
  <si>
    <t>Murcia</t>
  </si>
  <si>
    <t>NARANJA</t>
  </si>
  <si>
    <t>Navelina</t>
  </si>
  <si>
    <t>3-6</t>
  </si>
  <si>
    <t>Huelva</t>
  </si>
  <si>
    <t>Sevilla</t>
  </si>
  <si>
    <t>SATSUMA</t>
  </si>
  <si>
    <t>FRUTAS DE PEPITA</t>
  </si>
  <si>
    <t>MANZANA</t>
  </si>
  <si>
    <t>Gerona</t>
  </si>
  <si>
    <t>65-80 mm</t>
  </si>
  <si>
    <t>Lérida</t>
  </si>
  <si>
    <t>Navarra</t>
  </si>
  <si>
    <t>Zaragoza</t>
  </si>
  <si>
    <t>Fuji</t>
  </si>
  <si>
    <t>Gala</t>
  </si>
  <si>
    <t xml:space="preserve">65-80 </t>
  </si>
  <si>
    <t>Golden Delicious</t>
  </si>
  <si>
    <t>Granny Smith</t>
  </si>
  <si>
    <t>Reineta</t>
  </si>
  <si>
    <t>PERA</t>
  </si>
  <si>
    <t>Blanquilla</t>
  </si>
  <si>
    <t>60-65+</t>
  </si>
  <si>
    <t>La Rioja</t>
  </si>
  <si>
    <t>Conferencia</t>
  </si>
  <si>
    <t>León</t>
  </si>
  <si>
    <t>FRUTAS DE HUESO</t>
  </si>
  <si>
    <t>CIRUELA</t>
  </si>
  <si>
    <t>Todos los tipos y variedades</t>
  </si>
  <si>
    <t>35 y más</t>
  </si>
  <si>
    <t>MELOCOTÓN</t>
  </si>
  <si>
    <t>Huesca</t>
  </si>
  <si>
    <t>Pulpa amarilla (bandejas o envases de unos 6 a 10 kg)</t>
  </si>
  <si>
    <t>A/B</t>
  </si>
  <si>
    <t>Teruel</t>
  </si>
  <si>
    <t>Paraguaya</t>
  </si>
  <si>
    <t>NECTARINA</t>
  </si>
  <si>
    <t>Pulpa amarilla</t>
  </si>
  <si>
    <t>OTRAS FRUTAS</t>
  </si>
  <si>
    <t>UVA DE MESA</t>
  </si>
  <si>
    <t>Todos los tipos y variedades sin semillas</t>
  </si>
  <si>
    <t>3.1.2. Precios de Producción de Frutas en el Mercado Interior: Precios Medios Ponderados Semanales Nacionales</t>
  </si>
  <si>
    <t xml:space="preserve">Referencia: Reglamento Delegado (UE) 2017/891 de la Comisión, de 13 de marzo (DOUE de 25 de mayo). Art. 55 y Anexo VI </t>
  </si>
  <si>
    <t>Precios a la salida del centro de acondicionamiento de productos seleccionados, embalados y, en su caso, en palés (€/100kg peso neto)</t>
  </si>
  <si>
    <t>ESPAÑA</t>
  </si>
  <si>
    <t>Melocotón general (carne blanca, carne amarilla y paraguaya)</t>
  </si>
  <si>
    <t>3.2. PRECIOS DE PRODUCCIÓN EN EL MERCADO INTERIOR: PRODUCTOS HORTÍCOLAS</t>
  </si>
  <si>
    <t xml:space="preserve">3.2.1. Precios de Producción de Hortícolas en el Mercado Interior: </t>
  </si>
  <si>
    <t>ACELGA</t>
  </si>
  <si>
    <t>La Coruña</t>
  </si>
  <si>
    <t>Lugo</t>
  </si>
  <si>
    <t>Madrid</t>
  </si>
  <si>
    <t>Orense</t>
  </si>
  <si>
    <t>Pontevedra</t>
  </si>
  <si>
    <t>AJO</t>
  </si>
  <si>
    <t>Ciudad Real</t>
  </si>
  <si>
    <t>Blanco</t>
  </si>
  <si>
    <t>50-60 mm</t>
  </si>
  <si>
    <t>Cuenca</t>
  </si>
  <si>
    <t>Morado</t>
  </si>
  <si>
    <t>50-80 mm</t>
  </si>
  <si>
    <t>Córdoba</t>
  </si>
  <si>
    <t>Primavera</t>
  </si>
  <si>
    <t>ALCACHOFA</t>
  </si>
  <si>
    <t>Granada</t>
  </si>
  <si>
    <t>APIO</t>
  </si>
  <si>
    <t>Verde</t>
  </si>
  <si>
    <t>BERENJENA</t>
  </si>
  <si>
    <t>Almería</t>
  </si>
  <si>
    <t>40+/70+</t>
  </si>
  <si>
    <t>BRÓCOLI</t>
  </si>
  <si>
    <t>CALABACÍN</t>
  </si>
  <si>
    <t>14-21 g</t>
  </si>
  <si>
    <t>Barcelona</t>
  </si>
  <si>
    <t>CEBOLLA</t>
  </si>
  <si>
    <t>Albacete</t>
  </si>
  <si>
    <t>40-80</t>
  </si>
  <si>
    <t>Ávila</t>
  </si>
  <si>
    <t>CHAMPIÑÓN</t>
  </si>
  <si>
    <t>Cerrado</t>
  </si>
  <si>
    <t>30-65 mm</t>
  </si>
  <si>
    <t>COLIFLOR</t>
  </si>
  <si>
    <t>16-20 cm</t>
  </si>
  <si>
    <t>COL-REPOLLO</t>
  </si>
  <si>
    <t>Segovia</t>
  </si>
  <si>
    <t>ESCAROLA</t>
  </si>
  <si>
    <t>JUDÍA VERDE</t>
  </si>
  <si>
    <t>Plana</t>
  </si>
  <si>
    <t>LECHUGA</t>
  </si>
  <si>
    <t>400g y+</t>
  </si>
  <si>
    <t>Baby</t>
  </si>
  <si>
    <t>Iceberg</t>
  </si>
  <si>
    <t>Romana</t>
  </si>
  <si>
    <t>MELÓN</t>
  </si>
  <si>
    <t>PATATA</t>
  </si>
  <si>
    <t>Burgos</t>
  </si>
  <si>
    <t>35x35-75x75 mm</t>
  </si>
  <si>
    <t>Valladolid</t>
  </si>
  <si>
    <t>Zamora</t>
  </si>
  <si>
    <t>PEPINO</t>
  </si>
  <si>
    <t>Español</t>
  </si>
  <si>
    <t>Variedades Lisas</t>
  </si>
  <si>
    <t>Variedades Rugosas</t>
  </si>
  <si>
    <t>PIMIENTO</t>
  </si>
  <si>
    <t>70 mm y +</t>
  </si>
  <si>
    <t>Cuadrado color (rojo o amarillo)</t>
  </si>
  <si>
    <t>Cuadrado Verde</t>
  </si>
  <si>
    <t>Italiano Verde</t>
  </si>
  <si>
    <t>PUERRO</t>
  </si>
  <si>
    <t>SANDÍA</t>
  </si>
  <si>
    <t>TOMATE</t>
  </si>
  <si>
    <t>Cereza</t>
  </si>
  <si>
    <t>Racimo</t>
  </si>
  <si>
    <t>Redondo</t>
  </si>
  <si>
    <t>57-100mm</t>
  </si>
  <si>
    <t>ZANAHORIA</t>
  </si>
  <si>
    <t>3.2.2. Precios de Producción de Hortícolas en el Mercado Interior: Precios Medios Ponderados Semanales Nacionales</t>
  </si>
  <si>
    <t>14-21</t>
  </si>
  <si>
    <t>Medio (30-65 mm)</t>
  </si>
  <si>
    <t>400 g o superior</t>
  </si>
  <si>
    <t>Variedades lisas</t>
  </si>
  <si>
    <t>350-500 g</t>
  </si>
  <si>
    <t>40 mm y +</t>
  </si>
  <si>
    <t>4. PRECIOS REPRESENTATIVOS DE PRODUCTOS GANADEROS</t>
  </si>
  <si>
    <t>4.1. PRECIOS REPRESENTATIVOS DE PRODUCTOS GANADEROS: BOVINO</t>
  </si>
  <si>
    <t>4.1.1.  Precios Medios Nacionales de Canales de Bovino Pesado</t>
  </si>
  <si>
    <t>PRECIO MEDIO NACIONAL ( €/100kg Canal) DE CANALES DE BOVINO PESADO SEGÚN MODELO COMUNITARIO</t>
  </si>
  <si>
    <t xml:space="preserve">   </t>
  </si>
  <si>
    <t>DE CLASIFICACIÓN   R 2017/1182, R 2017/1184, RD 815/2018  (Euro/100kg canal)</t>
  </si>
  <si>
    <t>CLASE DE CONFORMACIÓN Y</t>
  </si>
  <si>
    <t>Semana 42
12/10-18/10    2026</t>
  </si>
  <si>
    <t>Semana 43
19/10-25/10    2026</t>
  </si>
  <si>
    <t>CATEGORÍA</t>
  </si>
  <si>
    <t xml:space="preserve">DE ESTADO DE </t>
  </si>
  <si>
    <t>Variación €</t>
  </si>
  <si>
    <t>ENGRASAMIENTO</t>
  </si>
  <si>
    <t>Categoría A: Canales de machos jovenes sin castrar de más de un año y menos de dos</t>
  </si>
  <si>
    <t>Precio medio ponderado Categoría U</t>
  </si>
  <si>
    <t>Muy buena y poco cubierta (U-2)</t>
  </si>
  <si>
    <t>Muy buena y cubierta (U-3)</t>
  </si>
  <si>
    <t>Precio medio ponderado Categoría R</t>
  </si>
  <si>
    <t>Buena y poco cubierta (R-2)</t>
  </si>
  <si>
    <t>Buena y cubierta (R-3)</t>
  </si>
  <si>
    <t>Precio medio ponderado Categoría O</t>
  </si>
  <si>
    <t>Menos buena y poco cubierta (O-2)</t>
  </si>
  <si>
    <t>Menos buena y cubierta  (O-3)</t>
  </si>
  <si>
    <t>Categoría D: Canales de hembras que hayan parido</t>
  </si>
  <si>
    <t>Precio medio ponderado Categoría P</t>
  </si>
  <si>
    <t>Mediocre  y poco cubierta (P-2)</t>
  </si>
  <si>
    <t>Mediocre y cubierta  (P-3)</t>
  </si>
  <si>
    <t>Buena y grasa (R-4)</t>
  </si>
  <si>
    <t>Menos buena y cubierta (O-3)</t>
  </si>
  <si>
    <t>Menos buena y grasa (O-4)</t>
  </si>
  <si>
    <t>Categoría E: Canales de otras hembras ( de 12 meses o más)</t>
  </si>
  <si>
    <t xml:space="preserve">Menos buena y grasa (O-4) </t>
  </si>
  <si>
    <t>Categoría Z: Canales de animales desde 8 a menos de 12 meses</t>
  </si>
  <si>
    <t xml:space="preserve"> </t>
  </si>
  <si>
    <t>4.1.2. Precios Medios Nacionales del Bovino Vivo</t>
  </si>
  <si>
    <t xml:space="preserve"> R 2017/1182, R 2017/1184 (Euro/100 kg vivo)</t>
  </si>
  <si>
    <t xml:space="preserve">  BOVINO VIVO</t>
  </si>
  <si>
    <t>Semana 42
12/10-18/10      2026</t>
  </si>
  <si>
    <t>Semana 43
19/10-25/10      2026</t>
  </si>
  <si>
    <t>Machos hasta 480 Kg. vivo</t>
  </si>
  <si>
    <t>Machos de más de 480 kg. vivo</t>
  </si>
  <si>
    <t>Hembras que hayan parido</t>
  </si>
  <si>
    <t>Otras hembras de hasta 380 Kg. vivo</t>
  </si>
  <si>
    <t>Otras hembras de más de 380 Kg. vivo</t>
  </si>
  <si>
    <t>4.1.3. Precios Medios Nacionales de Otros Animales de la Especie Bovina</t>
  </si>
  <si>
    <t xml:space="preserve">   OTROS BOVINOS </t>
  </si>
  <si>
    <t>TERNEROS DE 8 DÍAS A 4 SEMANA (Euro/cabeza)</t>
  </si>
  <si>
    <t>Macho frisón</t>
  </si>
  <si>
    <t>Macho cruzado</t>
  </si>
  <si>
    <t>Hembra frisón</t>
  </si>
  <si>
    <t>Hembra cruzado</t>
  </si>
  <si>
    <t xml:space="preserve">Media ponderada nacional (Euro/Cabeza)     </t>
  </si>
  <si>
    <t>TERNEROS DE 6 HASTA 12 MESES (Euro/100kg vivo)</t>
  </si>
  <si>
    <t>Macho frisón (base 200 kg)</t>
  </si>
  <si>
    <t>Macho cruzado (base 200 kg)</t>
  </si>
  <si>
    <t>Hembra frisón (base 200 kg)</t>
  </si>
  <si>
    <t>Hembra cruzado (base 200 kg)</t>
  </si>
  <si>
    <t xml:space="preserve">Media ponderada nacional (Euro/100kg vivo)        </t>
  </si>
  <si>
    <t>4.2. PRECIOS REPRESENTATIVOS DE PRODUCTOS GANADEROS: OVINO</t>
  </si>
  <si>
    <t xml:space="preserve"> 4.2.1. Precios Medios Nacionales de Canales de Ovino Frescas o Refrigeradas</t>
  </si>
  <si>
    <t>R 2017/1182, R 2017/1184 (Euro/100 kg canal)</t>
  </si>
  <si>
    <t>CANALES DE CORDEROS</t>
  </si>
  <si>
    <t>Peso canal (&lt;=7) kg</t>
  </si>
  <si>
    <t>Peso canal (&gt;7 y &lt;=10) kg</t>
  </si>
  <si>
    <t>Peso canal (&gt;10 y &lt;=13) kg</t>
  </si>
  <si>
    <t>Peso canal (&gt;13 y &lt;=16) kg</t>
  </si>
  <si>
    <t>Peso canal (&gt;16) kg</t>
  </si>
  <si>
    <t>Reproductores</t>
  </si>
  <si>
    <t>- 14 -</t>
  </si>
  <si>
    <t xml:space="preserve">4.3. PRECIOS  REPRESENTATIVOS DE PRODUCTOS GANADEROS: PORCINO </t>
  </si>
  <si>
    <t xml:space="preserve"> 4.3.1. Precios Medios de Canales de Porcino de Capa Blanca</t>
  </si>
  <si>
    <t xml:space="preserve"> CLASIFICACIÓN EUROP R 2017/1182, R 2017/1184 (Euro/100kg canal)</t>
  </si>
  <si>
    <t/>
  </si>
  <si>
    <t>Clase S ( &gt;60% contenido magro)</t>
  </si>
  <si>
    <t xml:space="preserve">Clase E (60%-55% contenido magro) </t>
  </si>
  <si>
    <t xml:space="preserve">Clase U (55%-50% contenido magro) </t>
  </si>
  <si>
    <t>Variación 
 €</t>
  </si>
  <si>
    <t>PRECIO MEDIO NACIONAL</t>
  </si>
  <si>
    <t xml:space="preserve">Clase R (50%-45% contenido magro) </t>
  </si>
  <si>
    <t xml:space="preserve">Clase O (45%-40% contenido magro) </t>
  </si>
  <si>
    <t>Clase P ( &lt;40% contenido magro)</t>
  </si>
  <si>
    <t>4.3.2. Precios Medios en Mercados Representativos Provinciales de Porcino Cebado (*)</t>
  </si>
  <si>
    <t>MERCADO REPRESENTATIVO</t>
  </si>
  <si>
    <t>SELECTO (nivel menor de grasa)</t>
  </si>
  <si>
    <t>NORMAL (nivel normal de grasa)</t>
  </si>
  <si>
    <t>GRASO (nivel mayor de grasa)</t>
  </si>
  <si>
    <t xml:space="preserve">    Barcelona</t>
  </si>
  <si>
    <t xml:space="preserve">    Huesca</t>
  </si>
  <si>
    <t xml:space="preserve">    Lleida</t>
  </si>
  <si>
    <t xml:space="preserve">    Murcia</t>
  </si>
  <si>
    <t xml:space="preserve">    Pontevedra</t>
  </si>
  <si>
    <t xml:space="preserve">    Salamanca</t>
  </si>
  <si>
    <t xml:space="preserve">    Segovia</t>
  </si>
  <si>
    <t xml:space="preserve">    Zaragoza</t>
  </si>
  <si>
    <t>(*) En Euro/kg vivo</t>
  </si>
  <si>
    <t>4.3.3. Precios Medios de Porcino Precoz, Lechones y Otras Calidades</t>
  </si>
  <si>
    <t xml:space="preserve">  (Euro/100kg vivo)</t>
  </si>
  <si>
    <t>CERDAS DE DESVIEJE</t>
  </si>
  <si>
    <t>Cerdas de Desvieje</t>
  </si>
  <si>
    <t>CERDOS CEBADOS</t>
  </si>
  <si>
    <t>Categoría U</t>
  </si>
  <si>
    <t>LECHONES</t>
  </si>
  <si>
    <t>Lleida.Base 20kg de peso.</t>
  </si>
  <si>
    <t>Segovia.Base 20kg de peso.</t>
  </si>
  <si>
    <t>Media nacional. Calidad Normal. Base 20 kg de peso</t>
  </si>
  <si>
    <t>4.3.4. Precios Medios de Porcino: Tronco Ibérico</t>
  </si>
  <si>
    <t>TOSTONES</t>
  </si>
  <si>
    <t>De 5 a 9 kilos</t>
  </si>
  <si>
    <t>De 9 a 12 kilos</t>
  </si>
  <si>
    <t>Lechón Ibérico Cruzado Base 23 kg</t>
  </si>
  <si>
    <t>MARRANOS</t>
  </si>
  <si>
    <t>Marranos Ibéricos de 35 a 60 kg</t>
  </si>
  <si>
    <t>PRIMALES</t>
  </si>
  <si>
    <t>Primales Ibéricos de 60 a 100 kg</t>
  </si>
  <si>
    <t>CERDO CEBADO</t>
  </si>
  <si>
    <t>Cerdo Cebado (Intensivo)</t>
  </si>
  <si>
    <t>Cerdo Cebado de Campo (Extensivo)</t>
  </si>
  <si>
    <t>Cerdo Cebado de Bellota 100% Ibérico</t>
  </si>
  <si>
    <t>DESVIEJE</t>
  </si>
  <si>
    <t xml:space="preserve">Reproductores de desvieje </t>
  </si>
  <si>
    <t>REPRODUCTORES</t>
  </si>
  <si>
    <t>Reproductores &gt;6 meses</t>
  </si>
  <si>
    <t>CASTRONAS</t>
  </si>
  <si>
    <t>Castronas</t>
  </si>
  <si>
    <t>Denominaciones de acuerdo con la Norma de Calidad (RD 4/2014)</t>
  </si>
  <si>
    <t>Para información sobre precios de productos agrícolas y ganaderos en otros Estados Miembros de la UE:</t>
  </si>
  <si>
    <t>https://agridata.ec.europa.eu/extensions/DataPortal/prices.html</t>
  </si>
  <si>
    <t>ÍNDICE</t>
  </si>
  <si>
    <t>1.       PRECIOS MEDIOS NACIONALES</t>
  </si>
  <si>
    <t>1.1.  PRECIOS MEDIOS NACIONALES DE PRODUCTOS AGRÍCOLAS</t>
  </si>
  <si>
    <t>1.1.1.         Precios Medios Nacionales de Cereales, Arroz, Oleaginosas, Tortas, Proteicos, Vinos y Aceites.</t>
  </si>
  <si>
    <t>1.2.  PRECIOS MEDIOS NACIONALES DE PRODUCTOS GANADEROS</t>
  </si>
  <si>
    <t>1.2.1.         Precios Medios Nacionales de Productos Ganaderos</t>
  </si>
  <si>
    <t>2.       PRECIOS EN MERCADOS REPRESENTATIVOS DE CEREALES, ALFALFA, ARROZ, VINOS,  ACEITES Y SEMILLA DE GIRASOL</t>
  </si>
  <si>
    <t>2.1.  Precios Medios en Mercados Representativos de Cereales, Alfalfa y Arroz</t>
  </si>
  <si>
    <t>2.1.1.         Precios Medios en Mercados Representativos: Trigo</t>
  </si>
  <si>
    <t>2.1.2.         Precios Medios en Mercados Representativos: Cebada y maíz</t>
  </si>
  <si>
    <t>2.1.3.         Precios Medios en Mercados Representativos: Arroz y alfalfa</t>
  </si>
  <si>
    <t>3.       PRECIOS DE PRODUCCIÓN DE FRUTAS Y HORTALIZAS EN EL MERCADO INTERIOR</t>
  </si>
  <si>
    <t>3.1.  PRECIOS DE PRODUCCIÓN EN EL MERCADO INTERIOR: FRUTAS</t>
  </si>
  <si>
    <t>3.1.1.         Precios de Producción de Frutas en el Mercado Interior: Precios diarios y Precios Medios Ponderados Semanales en mercados representativos</t>
  </si>
  <si>
    <t>3.2.  PRECIOS DE PRODUCCIÓN EN EL MERCADO INTERIOR: PRODUCTOS HORTÍCOLAS</t>
  </si>
  <si>
    <t>3.2.1.         Precios de Producción de Productos Hortícolas en el Mercado Interior: Precios diarios y Precios Medios Ponderados Semanales en mercados</t>
  </si>
  <si>
    <t>3.2.2.         Precios de Producción de Productos Hortícolas en el Mercado Interior: Precios Medios Ponderados Semanales Nacionales</t>
  </si>
  <si>
    <t>4.       PRECIOS REPRESENTATIVOS DE PRODUCTOS GANADEROS</t>
  </si>
  <si>
    <t>4.1.  PRECIOS REPRESENTATIVOS DE PRODUCTOS GANADEROS: BOVINO</t>
  </si>
  <si>
    <t>4.2.  PRECIOS REPRESENTATIVOS DE PRODUCTOS GANADEROS: OVINO</t>
  </si>
  <si>
    <t>4.2.1.         Precios Medios Nacionales de Canales de Ovino Frescas o Refrigeradas</t>
  </si>
  <si>
    <t>4.3.  PRECIOS REPRESENTATIVOS DE PRODUCTOS GANADEROS: PORCINO</t>
  </si>
  <si>
    <t>4.3.1.         Precios Medios de Canales de Porcino de Capa Blanca</t>
  </si>
  <si>
    <t>4.3.2.         Precios Medios en Mercados Representativos Provinciales de Porcino Cebado</t>
  </si>
  <si>
    <t>4.3.3.         Precios Medios de Porcino Precoz, Lechones y Otras Calidades</t>
  </si>
  <si>
    <t>4.3.4.         Precios Medios de Porcino: Tronco Ibérico</t>
  </si>
  <si>
    <t>1.1.2.         Precios Medios Nacionales en Origen de Frutas y Hortalízas</t>
  </si>
  <si>
    <t>2.2.         Precios Medios en Mercados Representativos de Vinos</t>
  </si>
  <si>
    <t>2.3.         Precios Medios en Mercados Representativos de Aceites y Semilla de Girasol</t>
  </si>
  <si>
    <t>3.1.2.         Precios de Producción de Frutas en el Mercado Interior: Precios diarios y Precios Medios Ponderados Semanales en mercados representativos</t>
  </si>
  <si>
    <t>4.1.1.         Precios Medios Nacionales de Canales de Bovino Pesado</t>
  </si>
  <si>
    <t>4.1.2.         Precios Medios Nacionales del Bovino Vivo</t>
  </si>
  <si>
    <t>4.1.3.         Precios Medios Nacionales de Otros Animales de la Especie Bovina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</si>
</sst>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_ ;[Red]\-0.00\ "/>
    <numFmt numFmtId="165" formatCode="0.00_)"/>
    <numFmt numFmtId="166" formatCode="d/m"/>
    <numFmt numFmtId="167" formatCode="General_)"/>
  </numFmts>
  <fonts count="4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Verdana"/>
      <family val="2"/>
    </font>
    <font>
      <b/>
      <sz val="14"/>
      <name val="Verdana"/>
      <family val="2"/>
    </font>
    <font>
      <b/>
      <sz val="11"/>
      <name val="Verdana"/>
      <family val="2"/>
    </font>
    <font>
      <b/>
      <sz val="12"/>
      <name val="Verdana"/>
      <family val="2"/>
    </font>
    <font>
      <b/>
      <sz val="11"/>
      <color indexed="8"/>
      <name val="Verdana"/>
      <family val="2"/>
    </font>
    <font>
      <sz val="11"/>
      <color indexed="8"/>
      <name val="Verdana"/>
      <family val="2"/>
    </font>
    <font>
      <sz val="10"/>
      <name val="Verdana"/>
      <family val="2"/>
    </font>
    <font>
      <b/>
      <sz val="16"/>
      <name val="Verdana"/>
      <family val="2"/>
    </font>
    <font>
      <b/>
      <sz val="10"/>
      <name val="Verdana"/>
      <family val="2"/>
    </font>
    <font>
      <i/>
      <sz val="11"/>
      <name val="Verdana"/>
      <family val="2"/>
    </font>
    <font>
      <sz val="8"/>
      <name val="Verdana"/>
      <family val="2"/>
    </font>
    <font>
      <sz val="11"/>
      <color rgb="FF000000"/>
      <name val="Verdana"/>
      <family val="2"/>
    </font>
    <font>
      <sz val="11"/>
      <color rgb="FF0070C0"/>
      <name val="Verdana"/>
      <family val="2"/>
    </font>
    <font>
      <vertAlign val="superscript"/>
      <sz val="11"/>
      <color indexed="8"/>
      <name val="Verdana"/>
      <family val="2"/>
    </font>
    <font>
      <i/>
      <sz val="10"/>
      <name val="Verdana"/>
      <family val="2"/>
    </font>
    <font>
      <sz val="10"/>
      <color theme="1"/>
      <name val="Verdana"/>
      <family val="2"/>
    </font>
    <font>
      <b/>
      <sz val="9"/>
      <color indexed="8"/>
      <name val="Verdana"/>
      <family val="2"/>
    </font>
    <font>
      <b/>
      <sz val="12"/>
      <color indexed="8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8"/>
      <color indexed="8"/>
      <name val="Verdana"/>
      <family val="2"/>
    </font>
    <font>
      <sz val="14"/>
      <name val="Verdana"/>
      <family val="2"/>
    </font>
    <font>
      <sz val="12"/>
      <name val="Verdana"/>
      <family val="2"/>
    </font>
    <font>
      <sz val="18"/>
      <name val="Verdana"/>
      <family val="2"/>
    </font>
    <font>
      <sz val="16"/>
      <name val="Verdana"/>
      <family val="2"/>
    </font>
    <font>
      <b/>
      <sz val="8"/>
      <name val="Verdana"/>
      <family val="2"/>
    </font>
    <font>
      <b/>
      <sz val="7"/>
      <name val="Verdana"/>
      <family val="2"/>
    </font>
    <font>
      <sz val="9"/>
      <color indexed="8"/>
      <name val="Verdana"/>
      <family val="2"/>
    </font>
    <font>
      <sz val="10"/>
      <color indexed="8"/>
      <name val="SansSerif"/>
    </font>
    <font>
      <sz val="9"/>
      <color theme="1"/>
      <name val="Verdana"/>
      <family val="2"/>
    </font>
    <font>
      <sz val="14"/>
      <color theme="1"/>
      <name val="Aptos Narrow"/>
      <family val="2"/>
      <scheme val="minor"/>
    </font>
    <font>
      <sz val="10"/>
      <name val="Comic Sans MS"/>
      <family val="4"/>
    </font>
    <font>
      <sz val="11"/>
      <name val="Times New Roman"/>
      <family val="1"/>
    </font>
    <font>
      <b/>
      <u/>
      <sz val="9"/>
      <name val="Verdana"/>
      <family val="2"/>
    </font>
    <font>
      <b/>
      <sz val="11"/>
      <name val="Times New Roman"/>
      <family val="1"/>
    </font>
    <font>
      <sz val="12"/>
      <name val="Helv"/>
    </font>
    <font>
      <sz val="11"/>
      <name val="Comic Sans MS"/>
      <family val="4"/>
    </font>
    <font>
      <b/>
      <sz val="10"/>
      <name val="Arial"/>
      <family val="2"/>
    </font>
    <font>
      <i/>
      <sz val="9"/>
      <name val="Verdana"/>
      <family val="2"/>
    </font>
    <font>
      <b/>
      <i/>
      <sz val="9"/>
      <name val="Verdana"/>
      <family val="2"/>
    </font>
    <font>
      <sz val="8"/>
      <name val="Times New Roman"/>
      <family val="1"/>
    </font>
    <font>
      <b/>
      <sz val="8"/>
      <name val="Times New Roman"/>
      <family val="1"/>
    </font>
    <font>
      <u/>
      <sz val="11"/>
      <color theme="10"/>
      <name val="Aptos Narrow"/>
      <family val="2"/>
      <scheme val="minor"/>
    </font>
    <font>
      <u/>
      <sz val="6"/>
      <color indexed="12"/>
      <name val="Helv"/>
    </font>
    <font>
      <u/>
      <sz val="11"/>
      <color theme="4" tint="-0.249977111117893"/>
      <name val="Verdana"/>
      <family val="2"/>
    </font>
    <font>
      <u/>
      <sz val="10"/>
      <color theme="1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50"/>
        <bgColor indexed="9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9900"/>
        <bgColor indexed="9"/>
      </patternFill>
    </fill>
    <fill>
      <patternFill patternType="solid">
        <fgColor rgb="FFFF990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D9C4"/>
        <bgColor indexed="8"/>
      </patternFill>
    </fill>
  </fills>
  <borders count="1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 applyNumberFormat="0" applyFont="0" applyFill="0" applyBorder="0" applyAlignment="0" applyProtection="0"/>
    <xf numFmtId="0" fontId="1" fillId="0" borderId="0"/>
    <xf numFmtId="0" fontId="34" fillId="0" borderId="0"/>
    <xf numFmtId="167" fontId="38" fillId="0" borderId="0"/>
    <xf numFmtId="0" fontId="2" fillId="0" borderId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</cellStyleXfs>
  <cellXfs count="721">
    <xf numFmtId="0" fontId="0" fillId="0" borderId="0" xfId="0"/>
    <xf numFmtId="0" fontId="3" fillId="0" borderId="0" xfId="2" applyFont="1"/>
    <xf numFmtId="0" fontId="4" fillId="0" borderId="0" xfId="2" applyFont="1" applyAlignment="1">
      <alignment horizontal="left"/>
    </xf>
    <xf numFmtId="0" fontId="5" fillId="0" borderId="0" xfId="2" quotePrefix="1" applyFont="1" applyAlignment="1">
      <alignment horizontal="right"/>
    </xf>
    <xf numFmtId="0" fontId="4" fillId="0" borderId="0" xfId="2" applyFont="1" applyAlignment="1">
      <alignment horizontal="left"/>
    </xf>
    <xf numFmtId="0" fontId="6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14" fontId="7" fillId="0" borderId="10" xfId="2" quotePrefix="1" applyNumberFormat="1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0" xfId="2" quotePrefix="1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14" fontId="5" fillId="3" borderId="2" xfId="2" quotePrefix="1" applyNumberFormat="1" applyFont="1" applyFill="1" applyBorder="1" applyAlignment="1">
      <alignment horizontal="center"/>
    </xf>
    <xf numFmtId="0" fontId="8" fillId="2" borderId="2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49" fontId="3" fillId="4" borderId="15" xfId="2" applyNumberFormat="1" applyFont="1" applyFill="1" applyBorder="1" applyAlignment="1">
      <alignment horizontal="center" vertical="center"/>
    </xf>
    <xf numFmtId="0" fontId="8" fillId="4" borderId="16" xfId="2" applyFont="1" applyFill="1" applyBorder="1" applyAlignment="1">
      <alignment horizontal="left" vertical="center"/>
    </xf>
    <xf numFmtId="4" fontId="3" fillId="4" borderId="17" xfId="2" applyNumberFormat="1" applyFont="1" applyFill="1" applyBorder="1" applyAlignment="1">
      <alignment horizontal="center" vertical="center"/>
    </xf>
    <xf numFmtId="2" fontId="3" fillId="4" borderId="10" xfId="2" applyNumberFormat="1" applyFont="1" applyFill="1" applyBorder="1" applyAlignment="1">
      <alignment horizontal="center" vertical="center"/>
    </xf>
    <xf numFmtId="2" fontId="3" fillId="4" borderId="12" xfId="2" applyNumberFormat="1" applyFont="1" applyFill="1" applyBorder="1" applyAlignment="1">
      <alignment horizontal="center" vertical="center"/>
    </xf>
    <xf numFmtId="0" fontId="3" fillId="4" borderId="17" xfId="2" applyFont="1" applyFill="1" applyBorder="1" applyAlignment="1">
      <alignment horizontal="center" vertical="center"/>
    </xf>
    <xf numFmtId="4" fontId="5" fillId="3" borderId="2" xfId="2" quotePrefix="1" applyNumberFormat="1" applyFont="1" applyFill="1" applyBorder="1" applyAlignment="1">
      <alignment horizontal="center"/>
    </xf>
    <xf numFmtId="2" fontId="8" fillId="2" borderId="2" xfId="2" applyNumberFormat="1" applyFont="1" applyFill="1" applyBorder="1" applyAlignment="1">
      <alignment horizontal="center" vertical="center" wrapText="1"/>
    </xf>
    <xf numFmtId="2" fontId="7" fillId="2" borderId="3" xfId="2" applyNumberFormat="1" applyFont="1" applyFill="1" applyBorder="1" applyAlignment="1">
      <alignment horizontal="center" vertical="center" wrapText="1"/>
    </xf>
    <xf numFmtId="49" fontId="3" fillId="4" borderId="15" xfId="2" quotePrefix="1" applyNumberFormat="1" applyFont="1" applyFill="1" applyBorder="1" applyAlignment="1">
      <alignment horizontal="center" vertical="center"/>
    </xf>
    <xf numFmtId="0" fontId="8" fillId="0" borderId="16" xfId="2" applyFont="1" applyBorder="1" applyAlignment="1">
      <alignment horizontal="left" vertical="center"/>
    </xf>
    <xf numFmtId="2" fontId="3" fillId="4" borderId="17" xfId="2" applyNumberFormat="1" applyFont="1" applyFill="1" applyBorder="1" applyAlignment="1">
      <alignment horizontal="center" vertical="center"/>
    </xf>
    <xf numFmtId="4" fontId="3" fillId="3" borderId="2" xfId="2" quotePrefix="1" applyNumberFormat="1" applyFont="1" applyFill="1" applyBorder="1" applyAlignment="1">
      <alignment horizontal="center"/>
    </xf>
    <xf numFmtId="2" fontId="8" fillId="2" borderId="3" xfId="2" applyNumberFormat="1" applyFont="1" applyFill="1" applyBorder="1" applyAlignment="1">
      <alignment horizontal="center" vertical="center" wrapText="1"/>
    </xf>
    <xf numFmtId="0" fontId="8" fillId="4" borderId="18" xfId="2" applyFont="1" applyFill="1" applyBorder="1" applyAlignment="1">
      <alignment horizontal="left" vertical="center"/>
    </xf>
    <xf numFmtId="4" fontId="3" fillId="4" borderId="11" xfId="2" applyNumberFormat="1" applyFont="1" applyFill="1" applyBorder="1" applyAlignment="1">
      <alignment horizontal="center" vertical="center"/>
    </xf>
    <xf numFmtId="4" fontId="3" fillId="0" borderId="0" xfId="2" applyNumberFormat="1" applyFont="1"/>
    <xf numFmtId="0" fontId="8" fillId="4" borderId="19" xfId="2" applyFont="1" applyFill="1" applyBorder="1" applyAlignment="1">
      <alignment horizontal="left" vertical="center"/>
    </xf>
    <xf numFmtId="49" fontId="3" fillId="4" borderId="9" xfId="2" quotePrefix="1" applyNumberFormat="1" applyFont="1" applyFill="1" applyBorder="1" applyAlignment="1">
      <alignment horizontal="center" vertical="center"/>
    </xf>
    <xf numFmtId="0" fontId="8" fillId="4" borderId="10" xfId="2" applyFont="1" applyFill="1" applyBorder="1" applyAlignment="1">
      <alignment horizontal="left" vertical="center"/>
    </xf>
    <xf numFmtId="4" fontId="3" fillId="4" borderId="16" xfId="2" applyNumberFormat="1" applyFont="1" applyFill="1" applyBorder="1" applyAlignment="1">
      <alignment horizontal="center" vertical="center"/>
    </xf>
    <xf numFmtId="0" fontId="8" fillId="4" borderId="20" xfId="2" applyFont="1" applyFill="1" applyBorder="1" applyAlignment="1">
      <alignment horizontal="left" vertical="center"/>
    </xf>
    <xf numFmtId="4" fontId="3" fillId="4" borderId="20" xfId="2" applyNumberFormat="1" applyFont="1" applyFill="1" applyBorder="1" applyAlignment="1">
      <alignment horizontal="center" vertical="center"/>
    </xf>
    <xf numFmtId="0" fontId="8" fillId="4" borderId="21" xfId="2" applyFont="1" applyFill="1" applyBorder="1" applyAlignment="1">
      <alignment horizontal="left" vertical="center"/>
    </xf>
    <xf numFmtId="4" fontId="3" fillId="4" borderId="21" xfId="2" applyNumberFormat="1" applyFont="1" applyFill="1" applyBorder="1" applyAlignment="1">
      <alignment horizontal="center" vertical="center"/>
    </xf>
    <xf numFmtId="49" fontId="3" fillId="3" borderId="1" xfId="2" applyNumberFormat="1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/>
    </xf>
    <xf numFmtId="4" fontId="3" fillId="3" borderId="2" xfId="2" applyNumberFormat="1" applyFont="1" applyFill="1" applyBorder="1" applyAlignment="1">
      <alignment horizontal="center" vertical="center"/>
    </xf>
    <xf numFmtId="2" fontId="3" fillId="3" borderId="2" xfId="2" applyNumberFormat="1" applyFont="1" applyFill="1" applyBorder="1" applyAlignment="1">
      <alignment horizontal="center" vertical="center"/>
    </xf>
    <xf numFmtId="2" fontId="8" fillId="3" borderId="3" xfId="2" applyNumberFormat="1" applyFont="1" applyFill="1" applyBorder="1" applyAlignment="1">
      <alignment horizontal="center" vertical="center"/>
    </xf>
    <xf numFmtId="49" fontId="3" fillId="4" borderId="22" xfId="2" applyNumberFormat="1" applyFont="1" applyFill="1" applyBorder="1" applyAlignment="1">
      <alignment horizontal="center" vertical="center"/>
    </xf>
    <xf numFmtId="0" fontId="3" fillId="4" borderId="23" xfId="2" quotePrefix="1" applyFont="1" applyFill="1" applyBorder="1" applyAlignment="1">
      <alignment horizontal="left" vertical="center"/>
    </xf>
    <xf numFmtId="49" fontId="3" fillId="4" borderId="24" xfId="2" applyNumberFormat="1" applyFont="1" applyFill="1" applyBorder="1" applyAlignment="1">
      <alignment horizontal="center" vertical="center"/>
    </xf>
    <xf numFmtId="0" fontId="3" fillId="4" borderId="25" xfId="2" quotePrefix="1" applyFont="1" applyFill="1" applyBorder="1" applyAlignment="1">
      <alignment horizontal="left" vertical="center"/>
    </xf>
    <xf numFmtId="4" fontId="3" fillId="4" borderId="26" xfId="2" applyNumberFormat="1" applyFont="1" applyFill="1" applyBorder="1" applyAlignment="1">
      <alignment horizontal="center" vertical="center"/>
    </xf>
    <xf numFmtId="49" fontId="3" fillId="3" borderId="27" xfId="2" applyNumberFormat="1" applyFont="1" applyFill="1" applyBorder="1" applyAlignment="1">
      <alignment horizontal="center" vertical="center"/>
    </xf>
    <xf numFmtId="0" fontId="5" fillId="3" borderId="28" xfId="2" applyFont="1" applyFill="1" applyBorder="1" applyAlignment="1">
      <alignment horizontal="center" vertical="center"/>
    </xf>
    <xf numFmtId="4" fontId="3" fillId="3" borderId="28" xfId="2" applyNumberFormat="1" applyFont="1" applyFill="1" applyBorder="1" applyAlignment="1">
      <alignment horizontal="center" vertical="center"/>
    </xf>
    <xf numFmtId="49" fontId="3" fillId="4" borderId="22" xfId="2" quotePrefix="1" applyNumberFormat="1" applyFont="1" applyFill="1" applyBorder="1" applyAlignment="1">
      <alignment horizontal="center" vertical="center"/>
    </xf>
    <xf numFmtId="4" fontId="3" fillId="4" borderId="23" xfId="2" applyNumberFormat="1" applyFont="1" applyFill="1" applyBorder="1" applyAlignment="1">
      <alignment horizontal="center" vertical="center"/>
    </xf>
    <xf numFmtId="0" fontId="3" fillId="4" borderId="16" xfId="2" quotePrefix="1" applyFont="1" applyFill="1" applyBorder="1" applyAlignment="1">
      <alignment horizontal="left" vertical="center"/>
    </xf>
    <xf numFmtId="49" fontId="3" fillId="0" borderId="15" xfId="2" quotePrefix="1" applyNumberFormat="1" applyFont="1" applyBorder="1" applyAlignment="1">
      <alignment horizontal="center" vertical="center"/>
    </xf>
    <xf numFmtId="0" fontId="3" fillId="0" borderId="16" xfId="2" quotePrefix="1" applyFont="1" applyBorder="1" applyAlignment="1">
      <alignment horizontal="left" vertical="center"/>
    </xf>
    <xf numFmtId="4" fontId="3" fillId="0" borderId="16" xfId="2" applyNumberFormat="1" applyFont="1" applyBorder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0" fontId="3" fillId="4" borderId="23" xfId="2" applyFont="1" applyFill="1" applyBorder="1" applyAlignment="1">
      <alignment horizontal="left" vertical="center"/>
    </xf>
    <xf numFmtId="49" fontId="3" fillId="4" borderId="24" xfId="2" quotePrefix="1" applyNumberFormat="1" applyFont="1" applyFill="1" applyBorder="1" applyAlignment="1">
      <alignment horizontal="center" vertical="center"/>
    </xf>
    <xf numFmtId="0" fontId="3" fillId="4" borderId="25" xfId="2" applyFont="1" applyFill="1" applyBorder="1" applyAlignment="1">
      <alignment horizontal="left" vertical="center"/>
    </xf>
    <xf numFmtId="4" fontId="3" fillId="4" borderId="25" xfId="2" applyNumberFormat="1" applyFont="1" applyFill="1" applyBorder="1" applyAlignment="1">
      <alignment horizontal="center" vertical="center"/>
    </xf>
    <xf numFmtId="49" fontId="3" fillId="4" borderId="29" xfId="2" applyNumberFormat="1" applyFont="1" applyFill="1" applyBorder="1" applyAlignment="1">
      <alignment horizontal="center" vertical="center"/>
    </xf>
    <xf numFmtId="0" fontId="8" fillId="4" borderId="30" xfId="2" applyFont="1" applyFill="1" applyBorder="1" applyAlignment="1">
      <alignment horizontal="left" vertical="center"/>
    </xf>
    <xf numFmtId="4" fontId="3" fillId="4" borderId="31" xfId="2" applyNumberFormat="1" applyFont="1" applyFill="1" applyBorder="1" applyAlignment="1">
      <alignment horizontal="center" vertical="center"/>
    </xf>
    <xf numFmtId="2" fontId="3" fillId="4" borderId="32" xfId="2" applyNumberFormat="1" applyFont="1" applyFill="1" applyBorder="1" applyAlignment="1">
      <alignment horizontal="center" vertical="center"/>
    </xf>
    <xf numFmtId="2" fontId="3" fillId="4" borderId="3" xfId="2" applyNumberFormat="1" applyFont="1" applyFill="1" applyBorder="1" applyAlignment="1">
      <alignment horizontal="center" vertical="center"/>
    </xf>
    <xf numFmtId="0" fontId="9" fillId="0" borderId="0" xfId="2" applyFont="1"/>
    <xf numFmtId="4" fontId="9" fillId="0" borderId="0" xfId="2" applyNumberFormat="1" applyFont="1"/>
    <xf numFmtId="0" fontId="8" fillId="4" borderId="33" xfId="2" applyFont="1" applyFill="1" applyBorder="1" applyAlignment="1">
      <alignment horizontal="left" vertical="center"/>
    </xf>
    <xf numFmtId="2" fontId="3" fillId="4" borderId="6" xfId="2" applyNumberFormat="1" applyFont="1" applyFill="1" applyBorder="1" applyAlignment="1">
      <alignment horizontal="center" vertical="center"/>
    </xf>
    <xf numFmtId="2" fontId="3" fillId="4" borderId="8" xfId="2" applyNumberFormat="1" applyFont="1" applyFill="1" applyBorder="1" applyAlignment="1">
      <alignment horizontal="center" vertical="center"/>
    </xf>
    <xf numFmtId="2" fontId="3" fillId="4" borderId="34" xfId="2" applyNumberFormat="1" applyFont="1" applyFill="1" applyBorder="1" applyAlignment="1">
      <alignment horizontal="center" vertical="center"/>
    </xf>
    <xf numFmtId="2" fontId="3" fillId="4" borderId="14" xfId="2" applyNumberFormat="1" applyFont="1" applyFill="1" applyBorder="1" applyAlignment="1">
      <alignment horizontal="center" vertical="center"/>
    </xf>
    <xf numFmtId="49" fontId="3" fillId="4" borderId="0" xfId="2" applyNumberFormat="1" applyFont="1" applyFill="1" applyAlignment="1">
      <alignment horizontal="center" vertical="center"/>
    </xf>
    <xf numFmtId="0" fontId="8" fillId="4" borderId="0" xfId="2" applyFont="1" applyFill="1" applyAlignment="1">
      <alignment horizontal="left" vertical="center"/>
    </xf>
    <xf numFmtId="4" fontId="3" fillId="4" borderId="0" xfId="2" applyNumberFormat="1" applyFont="1" applyFill="1" applyAlignment="1">
      <alignment horizontal="center" vertical="center"/>
    </xf>
    <xf numFmtId="0" fontId="10" fillId="0" borderId="0" xfId="2" applyFont="1" applyAlignment="1">
      <alignment horizontal="center"/>
    </xf>
    <xf numFmtId="0" fontId="11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9" fillId="0" borderId="0" xfId="2" applyFont="1" applyAlignment="1">
      <alignment horizontal="left" vertical="center"/>
    </xf>
    <xf numFmtId="4" fontId="9" fillId="0" borderId="0" xfId="2" applyNumberFormat="1" applyFont="1" applyAlignment="1">
      <alignment vertical="center"/>
    </xf>
    <xf numFmtId="4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/>
    </xf>
    <xf numFmtId="2" fontId="5" fillId="0" borderId="0" xfId="2" applyNumberFormat="1" applyFont="1" applyAlignment="1">
      <alignment horizontal="right" vertical="center"/>
    </xf>
    <xf numFmtId="2" fontId="7" fillId="0" borderId="0" xfId="2" applyNumberFormat="1" applyFont="1" applyAlignment="1">
      <alignment horizontal="right" vertical="center"/>
    </xf>
    <xf numFmtId="14" fontId="5" fillId="0" borderId="0" xfId="2" quotePrefix="1" applyNumberFormat="1" applyFont="1" applyAlignment="1">
      <alignment horizontal="center"/>
    </xf>
    <xf numFmtId="49" fontId="3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left" vertical="center"/>
    </xf>
    <xf numFmtId="164" fontId="5" fillId="0" borderId="0" xfId="2" applyNumberFormat="1" applyFont="1" applyAlignment="1">
      <alignment horizontal="right" vertical="center"/>
    </xf>
    <xf numFmtId="2" fontId="3" fillId="0" borderId="0" xfId="2" applyNumberFormat="1" applyFont="1"/>
    <xf numFmtId="0" fontId="5" fillId="0" borderId="0" xfId="2" quotePrefix="1" applyFont="1" applyAlignment="1">
      <alignment horizontal="left" vertical="center"/>
    </xf>
    <xf numFmtId="49" fontId="3" fillId="0" borderId="0" xfId="2" quotePrefix="1" applyNumberFormat="1" applyFont="1" applyAlignment="1">
      <alignment horizontal="center" vertical="center"/>
    </xf>
    <xf numFmtId="2" fontId="12" fillId="0" borderId="0" xfId="2" applyNumberFormat="1" applyFont="1" applyAlignment="1">
      <alignment horizontal="right" vertical="center"/>
    </xf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vertical="center" wrapText="1"/>
    </xf>
    <xf numFmtId="2" fontId="5" fillId="0" borderId="0" xfId="2" applyNumberFormat="1" applyFont="1" applyAlignment="1">
      <alignment horizontal="center" vertical="center"/>
    </xf>
    <xf numFmtId="0" fontId="3" fillId="0" borderId="0" xfId="2" applyFont="1" applyAlignment="1">
      <alignment vertical="center"/>
    </xf>
    <xf numFmtId="2" fontId="5" fillId="0" borderId="0" xfId="2" quotePrefix="1" applyNumberFormat="1" applyFont="1" applyAlignment="1">
      <alignment horizontal="right" vertical="center"/>
    </xf>
    <xf numFmtId="0" fontId="5" fillId="0" borderId="0" xfId="2" applyFont="1" applyAlignment="1">
      <alignment vertical="center"/>
    </xf>
    <xf numFmtId="0" fontId="3" fillId="0" borderId="0" xfId="2" quotePrefix="1" applyFont="1" applyAlignment="1">
      <alignment horizontal="center" vertical="center"/>
    </xf>
    <xf numFmtId="2" fontId="5" fillId="0" borderId="0" xfId="2" applyNumberFormat="1" applyFont="1" applyAlignment="1">
      <alignment vertical="center"/>
    </xf>
    <xf numFmtId="0" fontId="13" fillId="0" borderId="0" xfId="2" applyFont="1" applyAlignment="1">
      <alignment horizontal="right" vertical="top"/>
    </xf>
    <xf numFmtId="0" fontId="3" fillId="0" borderId="0" xfId="2" applyFont="1" applyAlignment="1">
      <alignment horizontal="left" vertical="center"/>
    </xf>
    <xf numFmtId="0" fontId="13" fillId="0" borderId="0" xfId="2" applyFont="1"/>
    <xf numFmtId="0" fontId="6" fillId="0" borderId="0" xfId="2" applyFont="1" applyAlignment="1">
      <alignment vertical="center" wrapText="1"/>
    </xf>
    <xf numFmtId="0" fontId="7" fillId="0" borderId="3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7" fillId="0" borderId="36" xfId="2" applyFont="1" applyBorder="1" applyAlignment="1">
      <alignment horizontal="center" vertical="center"/>
    </xf>
    <xf numFmtId="14" fontId="7" fillId="0" borderId="10" xfId="2" quotePrefix="1" applyNumberFormat="1" applyFont="1" applyBorder="1" applyAlignment="1">
      <alignment horizontal="center" vertical="center"/>
    </xf>
    <xf numFmtId="0" fontId="7" fillId="0" borderId="27" xfId="2" applyFont="1" applyBorder="1" applyAlignment="1">
      <alignment horizontal="center" vertical="center"/>
    </xf>
    <xf numFmtId="0" fontId="7" fillId="0" borderId="37" xfId="2" applyFont="1" applyBorder="1" applyAlignment="1">
      <alignment horizontal="center" vertical="center"/>
    </xf>
    <xf numFmtId="0" fontId="7" fillId="0" borderId="13" xfId="2" applyFont="1" applyBorder="1" applyAlignment="1">
      <alignment horizontal="centerContinuous" vertical="center" wrapText="1"/>
    </xf>
    <xf numFmtId="0" fontId="7" fillId="0" borderId="14" xfId="2" applyFont="1" applyBorder="1" applyAlignment="1">
      <alignment horizontal="centerContinuous" vertical="center" wrapText="1"/>
    </xf>
    <xf numFmtId="2" fontId="5" fillId="3" borderId="2" xfId="2" applyNumberFormat="1" applyFont="1" applyFill="1" applyBorder="1" applyAlignment="1">
      <alignment horizontal="right" vertical="center"/>
    </xf>
    <xf numFmtId="164" fontId="5" fillId="3" borderId="2" xfId="2" applyNumberFormat="1" applyFont="1" applyFill="1" applyBorder="1" applyAlignment="1">
      <alignment horizontal="right" vertical="center"/>
    </xf>
    <xf numFmtId="2" fontId="5" fillId="3" borderId="3" xfId="2" applyNumberFormat="1" applyFont="1" applyFill="1" applyBorder="1" applyAlignment="1">
      <alignment horizontal="right" vertical="center"/>
    </xf>
    <xf numFmtId="49" fontId="3" fillId="0" borderId="38" xfId="2" applyNumberFormat="1" applyFont="1" applyBorder="1" applyAlignment="1">
      <alignment horizontal="center" vertical="center"/>
    </xf>
    <xf numFmtId="0" fontId="3" fillId="0" borderId="10" xfId="2" applyFont="1" applyBorder="1" applyAlignment="1">
      <alignment vertical="center" wrapText="1"/>
    </xf>
    <xf numFmtId="2" fontId="3" fillId="0" borderId="10" xfId="2" applyNumberFormat="1" applyFont="1" applyBorder="1" applyAlignment="1">
      <alignment horizontal="center" vertical="center"/>
    </xf>
    <xf numFmtId="4" fontId="3" fillId="0" borderId="10" xfId="1" applyNumberFormat="1" applyFont="1" applyFill="1" applyBorder="1" applyAlignment="1">
      <alignment horizontal="center" vertical="center"/>
    </xf>
    <xf numFmtId="4" fontId="3" fillId="0" borderId="12" xfId="2" applyNumberFormat="1" applyFont="1" applyBorder="1" applyAlignment="1">
      <alignment horizontal="center" vertical="center"/>
    </xf>
    <xf numFmtId="0" fontId="3" fillId="0" borderId="10" xfId="2" applyFont="1" applyBorder="1" applyAlignment="1">
      <alignment horizontal="left" vertical="center" wrapText="1"/>
    </xf>
    <xf numFmtId="0" fontId="3" fillId="0" borderId="36" xfId="2" applyFont="1" applyBorder="1" applyAlignment="1">
      <alignment vertical="center" wrapText="1"/>
    </xf>
    <xf numFmtId="2" fontId="3" fillId="0" borderId="36" xfId="2" applyNumberFormat="1" applyFont="1" applyBorder="1" applyAlignment="1">
      <alignment horizontal="center" vertical="center"/>
    </xf>
    <xf numFmtId="4" fontId="3" fillId="0" borderId="10" xfId="2" applyNumberFormat="1" applyFont="1" applyBorder="1" applyAlignment="1">
      <alignment horizontal="center" vertical="center"/>
    </xf>
    <xf numFmtId="2" fontId="5" fillId="3" borderId="2" xfId="2" applyNumberFormat="1" applyFont="1" applyFill="1" applyBorder="1" applyAlignment="1">
      <alignment horizontal="center" vertical="center"/>
    </xf>
    <xf numFmtId="164" fontId="5" fillId="3" borderId="2" xfId="2" applyNumberFormat="1" applyFont="1" applyFill="1" applyBorder="1" applyAlignment="1">
      <alignment horizontal="center" vertical="center"/>
    </xf>
    <xf numFmtId="2" fontId="5" fillId="3" borderId="3" xfId="2" applyNumberFormat="1" applyFont="1" applyFill="1" applyBorder="1" applyAlignment="1">
      <alignment horizontal="center" vertical="center"/>
    </xf>
    <xf numFmtId="0" fontId="3" fillId="4" borderId="39" xfId="2" quotePrefix="1" applyFont="1" applyFill="1" applyBorder="1" applyAlignment="1">
      <alignment horizontal="center" vertical="center"/>
    </xf>
    <xf numFmtId="0" fontId="8" fillId="4" borderId="7" xfId="2" applyFont="1" applyFill="1" applyBorder="1" applyAlignment="1">
      <alignment vertical="center"/>
    </xf>
    <xf numFmtId="4" fontId="3" fillId="4" borderId="10" xfId="1" applyNumberFormat="1" applyFont="1" applyFill="1" applyBorder="1" applyAlignment="1">
      <alignment horizontal="center" vertical="center"/>
    </xf>
    <xf numFmtId="4" fontId="3" fillId="4" borderId="12" xfId="2" applyNumberFormat="1" applyFont="1" applyFill="1" applyBorder="1" applyAlignment="1">
      <alignment horizontal="center" vertical="center"/>
    </xf>
    <xf numFmtId="0" fontId="3" fillId="4" borderId="38" xfId="2" quotePrefix="1" applyFont="1" applyFill="1" applyBorder="1" applyAlignment="1">
      <alignment horizontal="center" vertical="center"/>
    </xf>
    <xf numFmtId="0" fontId="8" fillId="4" borderId="11" xfId="2" applyFont="1" applyFill="1" applyBorder="1" applyAlignment="1">
      <alignment vertical="center"/>
    </xf>
    <xf numFmtId="2" fontId="3" fillId="4" borderId="36" xfId="2" applyNumberFormat="1" applyFont="1" applyFill="1" applyBorder="1" applyAlignment="1">
      <alignment horizontal="center" vertical="center"/>
    </xf>
    <xf numFmtId="0" fontId="8" fillId="0" borderId="11" xfId="2" applyFont="1" applyBorder="1" applyAlignment="1">
      <alignment vertical="center"/>
    </xf>
    <xf numFmtId="4" fontId="14" fillId="4" borderId="10" xfId="1" applyNumberFormat="1" applyFont="1" applyFill="1" applyBorder="1" applyAlignment="1">
      <alignment horizontal="center" vertical="center"/>
    </xf>
    <xf numFmtId="4" fontId="14" fillId="4" borderId="12" xfId="2" applyNumberFormat="1" applyFont="1" applyFill="1" applyBorder="1" applyAlignment="1">
      <alignment horizontal="center" vertical="center"/>
    </xf>
    <xf numFmtId="4" fontId="15" fillId="4" borderId="10" xfId="1" applyNumberFormat="1" applyFont="1" applyFill="1" applyBorder="1" applyAlignment="1">
      <alignment horizontal="center" vertical="center"/>
    </xf>
    <xf numFmtId="4" fontId="15" fillId="4" borderId="12" xfId="2" applyNumberFormat="1" applyFont="1" applyFill="1" applyBorder="1" applyAlignment="1">
      <alignment horizontal="center" vertical="center"/>
    </xf>
    <xf numFmtId="0" fontId="3" fillId="4" borderId="40" xfId="2" quotePrefix="1" applyFont="1" applyFill="1" applyBorder="1" applyAlignment="1">
      <alignment horizontal="center" vertical="center"/>
    </xf>
    <xf numFmtId="0" fontId="8" fillId="4" borderId="13" xfId="2" applyFont="1" applyFill="1" applyBorder="1" applyAlignment="1">
      <alignment vertical="center"/>
    </xf>
    <xf numFmtId="4" fontId="3" fillId="4" borderId="34" xfId="1" applyNumberFormat="1" applyFont="1" applyFill="1" applyBorder="1" applyAlignment="1">
      <alignment horizontal="center" vertical="center"/>
    </xf>
    <xf numFmtId="4" fontId="3" fillId="4" borderId="41" xfId="2" applyNumberFormat="1" applyFont="1" applyFill="1" applyBorder="1" applyAlignment="1">
      <alignment horizontal="center" vertical="center"/>
    </xf>
    <xf numFmtId="0" fontId="9" fillId="0" borderId="9" xfId="2" applyFont="1" applyBorder="1"/>
    <xf numFmtId="0" fontId="17" fillId="0" borderId="0" xfId="2" applyFont="1"/>
    <xf numFmtId="0" fontId="3" fillId="0" borderId="0" xfId="2" applyFont="1" applyAlignment="1">
      <alignment horizontal="left" vertical="center" wrapText="1"/>
    </xf>
    <xf numFmtId="0" fontId="18" fillId="0" borderId="0" xfId="2" applyFont="1" applyAlignment="1">
      <alignment vertical="center"/>
    </xf>
    <xf numFmtId="0" fontId="3" fillId="0" borderId="0" xfId="2" applyFont="1" applyAlignment="1">
      <alignment horizontal="left" vertical="top" wrapText="1"/>
    </xf>
    <xf numFmtId="0" fontId="10" fillId="0" borderId="0" xfId="2" applyFont="1" applyAlignment="1">
      <alignment vertical="top" wrapText="1"/>
    </xf>
    <xf numFmtId="0" fontId="10" fillId="0" borderId="0" xfId="2" applyFont="1" applyAlignment="1">
      <alignment horizontal="center" vertical="top"/>
    </xf>
    <xf numFmtId="0" fontId="19" fillId="0" borderId="0" xfId="2" applyFont="1" applyAlignment="1">
      <alignment horizontal="center" vertical="center"/>
    </xf>
    <xf numFmtId="0" fontId="20" fillId="0" borderId="0" xfId="2" applyFont="1" applyAlignment="1">
      <alignment horizontal="center" vertical="center"/>
    </xf>
    <xf numFmtId="0" fontId="21" fillId="0" borderId="0" xfId="2" applyFont="1"/>
    <xf numFmtId="14" fontId="22" fillId="0" borderId="0" xfId="2" quotePrefix="1" applyNumberFormat="1" applyFont="1" applyAlignment="1">
      <alignment horizontal="center"/>
    </xf>
    <xf numFmtId="0" fontId="19" fillId="0" borderId="0" xfId="2" applyFont="1" applyAlignment="1">
      <alignment horizontal="centerContinuous" vertical="center" wrapText="1"/>
    </xf>
    <xf numFmtId="49" fontId="21" fillId="0" borderId="0" xfId="2" applyNumberFormat="1" applyFont="1" applyAlignment="1">
      <alignment horizontal="center" vertical="center"/>
    </xf>
    <xf numFmtId="0" fontId="19" fillId="0" borderId="0" xfId="2" applyFont="1" applyAlignment="1">
      <alignment horizontal="left" vertical="center"/>
    </xf>
    <xf numFmtId="2" fontId="22" fillId="0" borderId="0" xfId="2" applyNumberFormat="1" applyFont="1" applyAlignment="1">
      <alignment horizontal="right" vertical="center"/>
    </xf>
    <xf numFmtId="164" fontId="22" fillId="0" borderId="0" xfId="2" applyNumberFormat="1" applyFont="1" applyAlignment="1">
      <alignment horizontal="right" vertical="center"/>
    </xf>
    <xf numFmtId="2" fontId="19" fillId="0" borderId="0" xfId="2" applyNumberFormat="1" applyFont="1" applyAlignment="1">
      <alignment horizontal="right" vertical="center"/>
    </xf>
    <xf numFmtId="0" fontId="22" fillId="0" borderId="0" xfId="2" quotePrefix="1" applyFont="1" applyAlignment="1">
      <alignment horizontal="left" vertical="center"/>
    </xf>
    <xf numFmtId="2" fontId="9" fillId="0" borderId="0" xfId="2" applyNumberFormat="1" applyFont="1"/>
    <xf numFmtId="49" fontId="21" fillId="0" borderId="0" xfId="2" quotePrefix="1" applyNumberFormat="1" applyFont="1" applyAlignment="1">
      <alignment horizontal="center" vertical="center"/>
    </xf>
    <xf numFmtId="0" fontId="13" fillId="0" borderId="0" xfId="2" applyFont="1" applyAlignment="1">
      <alignment horizontal="right"/>
    </xf>
    <xf numFmtId="0" fontId="21" fillId="0" borderId="0" xfId="2" quotePrefix="1" applyFont="1" applyAlignment="1">
      <alignment horizontal="center" vertical="center"/>
    </xf>
    <xf numFmtId="0" fontId="22" fillId="0" borderId="0" xfId="2" applyFont="1" applyAlignment="1">
      <alignment vertical="center"/>
    </xf>
    <xf numFmtId="2" fontId="22" fillId="0" borderId="0" xfId="2" applyNumberFormat="1" applyFont="1" applyAlignment="1">
      <alignment vertical="center"/>
    </xf>
    <xf numFmtId="0" fontId="21" fillId="0" borderId="0" xfId="2" applyFont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13" fillId="0" borderId="0" xfId="2" applyFont="1" applyAlignment="1">
      <alignment vertical="center"/>
    </xf>
    <xf numFmtId="0" fontId="23" fillId="0" borderId="4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23" fillId="0" borderId="9" xfId="2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7" fillId="0" borderId="34" xfId="2" quotePrefix="1" applyFont="1" applyBorder="1" applyAlignment="1">
      <alignment horizontal="center" vertical="center" wrapText="1"/>
    </xf>
    <xf numFmtId="0" fontId="23" fillId="5" borderId="9" xfId="2" applyFont="1" applyFill="1" applyBorder="1" applyAlignment="1">
      <alignment horizontal="center" vertical="center"/>
    </xf>
    <xf numFmtId="0" fontId="7" fillId="5" borderId="0" xfId="2" applyFont="1" applyFill="1" applyAlignment="1">
      <alignment horizontal="center" vertical="center"/>
    </xf>
    <xf numFmtId="14" fontId="5" fillId="6" borderId="0" xfId="2" quotePrefix="1" applyNumberFormat="1" applyFont="1" applyFill="1" applyAlignment="1">
      <alignment horizontal="center"/>
    </xf>
    <xf numFmtId="0" fontId="7" fillId="5" borderId="0" xfId="2" applyFont="1" applyFill="1" applyAlignment="1">
      <alignment horizontal="centerContinuous" vertical="center" wrapText="1"/>
    </xf>
    <xf numFmtId="0" fontId="7" fillId="5" borderId="12" xfId="2" applyFont="1" applyFill="1" applyBorder="1" applyAlignment="1">
      <alignment horizontal="centerContinuous" vertical="center" wrapText="1"/>
    </xf>
    <xf numFmtId="49" fontId="3" fillId="4" borderId="42" xfId="2" applyNumberFormat="1" applyFont="1" applyFill="1" applyBorder="1" applyAlignment="1">
      <alignment horizontal="center" vertical="center"/>
    </xf>
    <xf numFmtId="0" fontId="8" fillId="4" borderId="43" xfId="2" applyFont="1" applyFill="1" applyBorder="1" applyAlignment="1">
      <alignment horizontal="left" vertical="center"/>
    </xf>
    <xf numFmtId="2" fontId="3" fillId="4" borderId="43" xfId="2" applyNumberFormat="1" applyFont="1" applyFill="1" applyBorder="1" applyAlignment="1">
      <alignment horizontal="center" vertical="center"/>
    </xf>
    <xf numFmtId="2" fontId="3" fillId="4" borderId="44" xfId="2" applyNumberFormat="1" applyFont="1" applyFill="1" applyBorder="1" applyAlignment="1">
      <alignment horizontal="center" vertical="center"/>
    </xf>
    <xf numFmtId="2" fontId="3" fillId="4" borderId="45" xfId="2" applyNumberFormat="1" applyFont="1" applyFill="1" applyBorder="1" applyAlignment="1">
      <alignment horizontal="center" vertical="center"/>
    </xf>
    <xf numFmtId="2" fontId="3" fillId="4" borderId="16" xfId="2" applyNumberFormat="1" applyFont="1" applyFill="1" applyBorder="1" applyAlignment="1">
      <alignment horizontal="center" vertical="center"/>
    </xf>
    <xf numFmtId="2" fontId="3" fillId="4" borderId="18" xfId="2" applyNumberFormat="1" applyFont="1" applyFill="1" applyBorder="1" applyAlignment="1">
      <alignment horizontal="center" vertical="center"/>
    </xf>
    <xf numFmtId="2" fontId="13" fillId="4" borderId="9" xfId="2" applyNumberFormat="1" applyFont="1" applyFill="1" applyBorder="1" applyAlignment="1">
      <alignment horizontal="center" vertical="center"/>
    </xf>
    <xf numFmtId="2" fontId="8" fillId="4" borderId="26" xfId="2" applyNumberFormat="1" applyFont="1" applyFill="1" applyBorder="1" applyAlignment="1">
      <alignment horizontal="center" vertical="center"/>
    </xf>
    <xf numFmtId="2" fontId="8" fillId="4" borderId="12" xfId="2" applyNumberFormat="1" applyFont="1" applyFill="1" applyBorder="1" applyAlignment="1">
      <alignment horizontal="center" vertical="center"/>
    </xf>
    <xf numFmtId="49" fontId="3" fillId="6" borderId="1" xfId="2" applyNumberFormat="1" applyFont="1" applyFill="1" applyBorder="1" applyAlignment="1">
      <alignment horizontal="center" vertical="center"/>
    </xf>
    <xf numFmtId="0" fontId="7" fillId="6" borderId="2" xfId="2" applyFont="1" applyFill="1" applyBorder="1" applyAlignment="1">
      <alignment horizontal="center" vertical="center"/>
    </xf>
    <xf numFmtId="2" fontId="3" fillId="6" borderId="2" xfId="2" applyNumberFormat="1" applyFont="1" applyFill="1" applyBorder="1" applyAlignment="1">
      <alignment horizontal="center" vertical="center"/>
    </xf>
    <xf numFmtId="2" fontId="3" fillId="6" borderId="5" xfId="2" applyNumberFormat="1" applyFont="1" applyFill="1" applyBorder="1" applyAlignment="1">
      <alignment horizontal="center" vertical="center"/>
    </xf>
    <xf numFmtId="2" fontId="8" fillId="6" borderId="3" xfId="2" applyNumberFormat="1" applyFont="1" applyFill="1" applyBorder="1" applyAlignment="1">
      <alignment horizontal="center" vertical="center"/>
    </xf>
    <xf numFmtId="2" fontId="3" fillId="4" borderId="23" xfId="2" applyNumberFormat="1" applyFont="1" applyFill="1" applyBorder="1" applyAlignment="1">
      <alignment horizontal="center" vertical="center"/>
    </xf>
    <xf numFmtId="2" fontId="8" fillId="4" borderId="46" xfId="2" applyNumberFormat="1" applyFont="1" applyFill="1" applyBorder="1" applyAlignment="1">
      <alignment horizontal="center" vertical="center"/>
    </xf>
    <xf numFmtId="0" fontId="24" fillId="0" borderId="0" xfId="2" applyFont="1"/>
    <xf numFmtId="0" fontId="25" fillId="0" borderId="0" xfId="2" applyFont="1"/>
    <xf numFmtId="0" fontId="5" fillId="6" borderId="2" xfId="2" applyFont="1" applyFill="1" applyBorder="1" applyAlignment="1">
      <alignment horizontal="center" vertical="center"/>
    </xf>
    <xf numFmtId="2" fontId="8" fillId="4" borderId="10" xfId="2" applyNumberFormat="1" applyFont="1" applyFill="1" applyBorder="1" applyAlignment="1">
      <alignment horizontal="center" vertical="center"/>
    </xf>
    <xf numFmtId="2" fontId="24" fillId="0" borderId="0" xfId="2" applyNumberFormat="1" applyFont="1"/>
    <xf numFmtId="0" fontId="3" fillId="4" borderId="16" xfId="2" applyFont="1" applyFill="1" applyBorder="1" applyAlignment="1">
      <alignment horizontal="left" vertical="center"/>
    </xf>
    <xf numFmtId="2" fontId="3" fillId="6" borderId="3" xfId="2" applyNumberFormat="1" applyFont="1" applyFill="1" applyBorder="1" applyAlignment="1">
      <alignment horizontal="center" vertical="center"/>
    </xf>
    <xf numFmtId="49" fontId="3" fillId="4" borderId="38" xfId="2" applyNumberFormat="1" applyFont="1" applyFill="1" applyBorder="1" applyAlignment="1">
      <alignment horizontal="center" vertical="center"/>
    </xf>
    <xf numFmtId="0" fontId="3" fillId="4" borderId="10" xfId="2" applyFont="1" applyFill="1" applyBorder="1" applyAlignment="1">
      <alignment vertical="center" wrapText="1"/>
    </xf>
    <xf numFmtId="2" fontId="3" fillId="4" borderId="47" xfId="2" applyNumberFormat="1" applyFont="1" applyFill="1" applyBorder="1" applyAlignment="1">
      <alignment horizontal="center" vertical="center"/>
    </xf>
    <xf numFmtId="0" fontId="5" fillId="6" borderId="2" xfId="2" applyFont="1" applyFill="1" applyBorder="1" applyAlignment="1">
      <alignment horizontal="center" vertical="center" wrapText="1"/>
    </xf>
    <xf numFmtId="0" fontId="3" fillId="4" borderId="10" xfId="2" quotePrefix="1" applyFont="1" applyFill="1" applyBorder="1" applyAlignment="1">
      <alignment horizontal="left" vertical="center"/>
    </xf>
    <xf numFmtId="0" fontId="3" fillId="4" borderId="10" xfId="2" applyFont="1" applyFill="1" applyBorder="1" applyAlignment="1">
      <alignment vertical="center"/>
    </xf>
    <xf numFmtId="0" fontId="26" fillId="0" borderId="0" xfId="2" applyFont="1"/>
    <xf numFmtId="2" fontId="3" fillId="4" borderId="48" xfId="2" applyNumberFormat="1" applyFont="1" applyFill="1" applyBorder="1" applyAlignment="1">
      <alignment horizontal="center" vertical="center"/>
    </xf>
    <xf numFmtId="0" fontId="13" fillId="6" borderId="1" xfId="2" quotePrefix="1" applyFont="1" applyFill="1" applyBorder="1" applyAlignment="1">
      <alignment horizontal="center" vertical="center"/>
    </xf>
    <xf numFmtId="0" fontId="27" fillId="0" borderId="0" xfId="2" applyFont="1"/>
    <xf numFmtId="0" fontId="3" fillId="4" borderId="49" xfId="2" quotePrefix="1" applyFont="1" applyFill="1" applyBorder="1" applyAlignment="1">
      <alignment horizontal="center" vertical="center"/>
    </xf>
    <xf numFmtId="0" fontId="3" fillId="4" borderId="50" xfId="2" applyFont="1" applyFill="1" applyBorder="1" applyAlignment="1">
      <alignment vertical="center"/>
    </xf>
    <xf numFmtId="2" fontId="3" fillId="4" borderId="50" xfId="2" applyNumberFormat="1" applyFont="1" applyFill="1" applyBorder="1" applyAlignment="1">
      <alignment horizontal="center" vertical="center"/>
    </xf>
    <xf numFmtId="2" fontId="3" fillId="4" borderId="51" xfId="2" applyNumberFormat="1" applyFont="1" applyFill="1" applyBorder="1" applyAlignment="1">
      <alignment horizontal="center" vertical="center"/>
    </xf>
    <xf numFmtId="0" fontId="3" fillId="4" borderId="52" xfId="2" quotePrefix="1" applyFont="1" applyFill="1" applyBorder="1" applyAlignment="1">
      <alignment horizontal="center" vertical="center"/>
    </xf>
    <xf numFmtId="0" fontId="3" fillId="4" borderId="53" xfId="2" applyFont="1" applyFill="1" applyBorder="1" applyAlignment="1">
      <alignment vertical="center"/>
    </xf>
    <xf numFmtId="2" fontId="3" fillId="4" borderId="53" xfId="2" applyNumberFormat="1" applyFont="1" applyFill="1" applyBorder="1" applyAlignment="1">
      <alignment horizontal="center" vertical="center"/>
    </xf>
    <xf numFmtId="2" fontId="3" fillId="4" borderId="54" xfId="2" applyNumberFormat="1" applyFont="1" applyFill="1" applyBorder="1" applyAlignment="1">
      <alignment horizontal="center" vertical="center"/>
    </xf>
    <xf numFmtId="2" fontId="3" fillId="4" borderId="55" xfId="2" applyNumberFormat="1" applyFont="1" applyFill="1" applyBorder="1" applyAlignment="1">
      <alignment horizontal="center" vertical="center"/>
    </xf>
    <xf numFmtId="0" fontId="3" fillId="6" borderId="1" xfId="2" quotePrefix="1" applyFont="1" applyFill="1" applyBorder="1" applyAlignment="1">
      <alignment horizontal="center" vertical="center"/>
    </xf>
    <xf numFmtId="164" fontId="3" fillId="6" borderId="2" xfId="2" applyNumberFormat="1" applyFont="1" applyFill="1" applyBorder="1" applyAlignment="1">
      <alignment horizontal="center" vertical="center"/>
    </xf>
    <xf numFmtId="0" fontId="3" fillId="4" borderId="56" xfId="2" applyFont="1" applyFill="1" applyBorder="1" applyAlignment="1">
      <alignment vertical="center"/>
    </xf>
    <xf numFmtId="2" fontId="3" fillId="0" borderId="57" xfId="2" applyNumberFormat="1" applyFont="1" applyBorder="1" applyAlignment="1">
      <alignment horizontal="center" vertical="center"/>
    </xf>
    <xf numFmtId="2" fontId="3" fillId="0" borderId="56" xfId="2" applyNumberFormat="1" applyFont="1" applyBorder="1" applyAlignment="1">
      <alignment horizontal="center" vertical="center"/>
    </xf>
    <xf numFmtId="2" fontId="3" fillId="0" borderId="58" xfId="2" applyNumberFormat="1" applyFont="1" applyBorder="1" applyAlignment="1">
      <alignment horizontal="center" vertical="center"/>
    </xf>
    <xf numFmtId="0" fontId="3" fillId="4" borderId="59" xfId="2" quotePrefix="1" applyFont="1" applyFill="1" applyBorder="1" applyAlignment="1">
      <alignment horizontal="center" vertical="center"/>
    </xf>
    <xf numFmtId="0" fontId="3" fillId="4" borderId="60" xfId="2" applyFont="1" applyFill="1" applyBorder="1" applyAlignment="1">
      <alignment vertical="center"/>
    </xf>
    <xf numFmtId="2" fontId="3" fillId="0" borderId="61" xfId="2" applyNumberFormat="1" applyFont="1" applyBorder="1" applyAlignment="1">
      <alignment horizontal="center" vertical="center"/>
    </xf>
    <xf numFmtId="2" fontId="3" fillId="0" borderId="60" xfId="2" applyNumberFormat="1" applyFont="1" applyBorder="1" applyAlignment="1">
      <alignment horizontal="center" vertical="center"/>
    </xf>
    <xf numFmtId="2" fontId="3" fillId="0" borderId="62" xfId="2" applyNumberFormat="1" applyFont="1" applyBorder="1" applyAlignment="1">
      <alignment horizontal="center" vertical="center"/>
    </xf>
    <xf numFmtId="0" fontId="3" fillId="4" borderId="28" xfId="2" applyFont="1" applyFill="1" applyBorder="1" applyAlignment="1">
      <alignment vertical="center"/>
    </xf>
    <xf numFmtId="2" fontId="3" fillId="0" borderId="21" xfId="2" applyNumberFormat="1" applyFont="1" applyBorder="1" applyAlignment="1">
      <alignment horizontal="center" vertical="center"/>
    </xf>
    <xf numFmtId="2" fontId="3" fillId="0" borderId="28" xfId="2" applyNumberFormat="1" applyFont="1" applyBorder="1" applyAlignment="1">
      <alignment horizontal="center" vertical="center"/>
    </xf>
    <xf numFmtId="2" fontId="3" fillId="0" borderId="14" xfId="2" applyNumberFormat="1" applyFont="1" applyBorder="1" applyAlignment="1">
      <alignment horizontal="center" vertical="center"/>
    </xf>
    <xf numFmtId="0" fontId="5" fillId="0" borderId="5" xfId="2" applyFont="1" applyBorder="1" applyAlignment="1">
      <alignment vertical="center"/>
    </xf>
    <xf numFmtId="0" fontId="3" fillId="0" borderId="5" xfId="2" applyFont="1" applyBorder="1" applyAlignment="1">
      <alignment vertical="center"/>
    </xf>
    <xf numFmtId="0" fontId="13" fillId="0" borderId="5" xfId="2" applyFont="1" applyBorder="1" applyAlignment="1">
      <alignment vertical="center"/>
    </xf>
    <xf numFmtId="4" fontId="13" fillId="0" borderId="0" xfId="2" applyNumberFormat="1" applyFont="1"/>
    <xf numFmtId="0" fontId="23" fillId="0" borderId="0" xfId="2" applyFont="1" applyAlignment="1">
      <alignment horizontal="center" vertical="center"/>
    </xf>
    <xf numFmtId="14" fontId="28" fillId="0" borderId="0" xfId="2" quotePrefix="1" applyNumberFormat="1" applyFont="1" applyAlignment="1">
      <alignment horizontal="center"/>
    </xf>
    <xf numFmtId="0" fontId="23" fillId="0" borderId="0" xfId="2" applyFont="1" applyAlignment="1">
      <alignment horizontal="center" vertical="center" wrapText="1"/>
    </xf>
    <xf numFmtId="49" fontId="13" fillId="0" borderId="0" xfId="2" applyNumberFormat="1" applyFont="1" applyAlignment="1">
      <alignment horizontal="center" vertical="center"/>
    </xf>
    <xf numFmtId="0" fontId="23" fillId="0" borderId="0" xfId="2" applyFont="1" applyAlignment="1">
      <alignment horizontal="left" vertical="center"/>
    </xf>
    <xf numFmtId="2" fontId="28" fillId="0" borderId="0" xfId="2" applyNumberFormat="1" applyFont="1" applyAlignment="1">
      <alignment horizontal="right" vertical="center"/>
    </xf>
    <xf numFmtId="164" fontId="28" fillId="0" borderId="0" xfId="2" applyNumberFormat="1" applyFont="1" applyAlignment="1">
      <alignment horizontal="right" vertical="center"/>
    </xf>
    <xf numFmtId="0" fontId="21" fillId="0" borderId="0" xfId="3" applyNumberFormat="1" applyFont="1" applyFill="1" applyBorder="1" applyAlignment="1"/>
    <xf numFmtId="0" fontId="5" fillId="0" borderId="0" xfId="3" quotePrefix="1" applyNumberFormat="1" applyFont="1" applyFill="1" applyBorder="1" applyAlignment="1">
      <alignment horizontal="right"/>
    </xf>
    <xf numFmtId="0" fontId="4" fillId="0" borderId="0" xfId="2" applyFont="1" applyAlignment="1">
      <alignment horizontal="left" wrapText="1"/>
    </xf>
    <xf numFmtId="0" fontId="4" fillId="0" borderId="0" xfId="2" applyFont="1" applyAlignment="1">
      <alignment horizontal="left" wrapText="1"/>
    </xf>
    <xf numFmtId="0" fontId="13" fillId="0" borderId="0" xfId="3" applyNumberFormat="1" applyFont="1" applyFill="1" applyBorder="1" applyAlignment="1">
      <alignment horizontal="center" vertical="center"/>
    </xf>
    <xf numFmtId="0" fontId="21" fillId="0" borderId="0" xfId="3" applyNumberFormat="1" applyFont="1" applyFill="1" applyBorder="1" applyAlignment="1">
      <alignment vertical="center"/>
    </xf>
    <xf numFmtId="0" fontId="29" fillId="0" borderId="0" xfId="3" applyNumberFormat="1" applyFont="1" applyFill="1" applyBorder="1" applyAlignment="1">
      <alignment horizontal="center" vertical="center"/>
    </xf>
    <xf numFmtId="0" fontId="29" fillId="0" borderId="0" xfId="3" applyNumberFormat="1" applyFont="1" applyFill="1" applyBorder="1" applyAlignment="1">
      <alignment horizontal="center" vertical="distributed"/>
    </xf>
    <xf numFmtId="0" fontId="22" fillId="7" borderId="63" xfId="3" applyFont="1" applyFill="1" applyBorder="1" applyAlignment="1">
      <alignment vertical="center" wrapText="1"/>
    </xf>
    <xf numFmtId="0" fontId="22" fillId="7" borderId="63" xfId="3" applyNumberFormat="1" applyFont="1" applyFill="1" applyBorder="1" applyAlignment="1" applyProtection="1">
      <alignment horizontal="center" vertical="center" wrapText="1"/>
    </xf>
    <xf numFmtId="49" fontId="19" fillId="4" borderId="64" xfId="3" applyNumberFormat="1" applyFont="1" applyFill="1" applyBorder="1" applyAlignment="1" applyProtection="1">
      <alignment horizontal="left" vertical="center" wrapText="1"/>
    </xf>
    <xf numFmtId="49" fontId="30" fillId="4" borderId="65" xfId="0" applyNumberFormat="1" applyFont="1" applyFill="1" applyBorder="1" applyAlignment="1">
      <alignment horizontal="left" vertical="center" wrapText="1"/>
    </xf>
    <xf numFmtId="2" fontId="30" fillId="4" borderId="66" xfId="0" applyNumberFormat="1" applyFont="1" applyFill="1" applyBorder="1" applyAlignment="1">
      <alignment horizontal="center" vertical="center" wrapText="1"/>
    </xf>
    <xf numFmtId="2" fontId="19" fillId="4" borderId="66" xfId="0" quotePrefix="1" applyNumberFormat="1" applyFont="1" applyFill="1" applyBorder="1" applyAlignment="1">
      <alignment horizontal="center" vertical="center" wrapText="1"/>
    </xf>
    <xf numFmtId="0" fontId="31" fillId="4" borderId="64" xfId="3" applyFont="1" applyFill="1" applyBorder="1" applyAlignment="1" applyProtection="1">
      <alignment horizontal="left" vertical="top" wrapText="1"/>
    </xf>
    <xf numFmtId="0" fontId="31" fillId="4" borderId="67" xfId="3" applyFont="1" applyFill="1" applyBorder="1" applyAlignment="1" applyProtection="1">
      <alignment horizontal="left" vertical="top" wrapText="1"/>
    </xf>
    <xf numFmtId="49" fontId="30" fillId="4" borderId="68" xfId="0" applyNumberFormat="1" applyFont="1" applyFill="1" applyBorder="1" applyAlignment="1">
      <alignment horizontal="left" vertical="center" wrapText="1"/>
    </xf>
    <xf numFmtId="2" fontId="30" fillId="4" borderId="69" xfId="0" applyNumberFormat="1" applyFont="1" applyFill="1" applyBorder="1" applyAlignment="1">
      <alignment horizontal="center" vertical="center" wrapText="1"/>
    </xf>
    <xf numFmtId="2" fontId="19" fillId="4" borderId="70" xfId="0" quotePrefix="1" applyNumberFormat="1" applyFont="1" applyFill="1" applyBorder="1" applyAlignment="1">
      <alignment horizontal="center" vertical="center" wrapText="1"/>
    </xf>
    <xf numFmtId="49" fontId="19" fillId="4" borderId="65" xfId="3" applyNumberFormat="1" applyFont="1" applyFill="1" applyBorder="1" applyAlignment="1" applyProtection="1">
      <alignment horizontal="left" vertical="center" wrapText="1"/>
    </xf>
    <xf numFmtId="49" fontId="19" fillId="4" borderId="68" xfId="3" applyNumberFormat="1" applyFont="1" applyFill="1" applyBorder="1" applyAlignment="1" applyProtection="1">
      <alignment horizontal="left" vertical="center" wrapText="1"/>
    </xf>
    <xf numFmtId="0" fontId="11" fillId="0" borderId="0" xfId="3" applyNumberFormat="1" applyFont="1" applyFill="1" applyBorder="1" applyAlignment="1"/>
    <xf numFmtId="0" fontId="11" fillId="0" borderId="0" xfId="3" applyNumberFormat="1" applyFont="1" applyFill="1" applyBorder="1" applyAlignment="1">
      <alignment horizontal="center" vertical="center"/>
    </xf>
    <xf numFmtId="0" fontId="28" fillId="0" borderId="0" xfId="3" applyNumberFormat="1" applyFont="1" applyFill="1" applyBorder="1" applyAlignment="1">
      <alignment horizontal="center" vertical="distributed"/>
    </xf>
    <xf numFmtId="0" fontId="28" fillId="0" borderId="28" xfId="3" applyNumberFormat="1" applyFont="1" applyFill="1" applyBorder="1" applyAlignment="1">
      <alignment horizontal="center" vertical="distributed"/>
    </xf>
    <xf numFmtId="0" fontId="22" fillId="7" borderId="1" xfId="3" applyNumberFormat="1" applyFont="1" applyFill="1" applyBorder="1" applyAlignment="1" applyProtection="1">
      <alignment horizontal="center" vertical="center" wrapText="1"/>
    </xf>
    <xf numFmtId="2" fontId="19" fillId="4" borderId="66" xfId="0" applyNumberFormat="1" applyFont="1" applyFill="1" applyBorder="1" applyAlignment="1">
      <alignment horizontal="center" vertical="center" wrapText="1"/>
    </xf>
    <xf numFmtId="2" fontId="21" fillId="0" borderId="0" xfId="3" applyNumberFormat="1" applyFont="1" applyFill="1" applyBorder="1" applyAlignment="1"/>
    <xf numFmtId="49" fontId="19" fillId="4" borderId="4" xfId="3" applyNumberFormat="1" applyFont="1" applyFill="1" applyBorder="1" applyAlignment="1" applyProtection="1">
      <alignment horizontal="left" vertical="top" wrapText="1"/>
    </xf>
    <xf numFmtId="49" fontId="30" fillId="4" borderId="71" xfId="0" applyNumberFormat="1" applyFont="1" applyFill="1" applyBorder="1" applyAlignment="1">
      <alignment horizontal="left" vertical="center" wrapText="1"/>
    </xf>
    <xf numFmtId="2" fontId="30" fillId="4" borderId="72" xfId="0" applyNumberFormat="1" applyFont="1" applyFill="1" applyBorder="1" applyAlignment="1">
      <alignment horizontal="center" vertical="top" wrapText="1"/>
    </xf>
    <xf numFmtId="2" fontId="19" fillId="4" borderId="8" xfId="0" applyNumberFormat="1" applyFont="1" applyFill="1" applyBorder="1" applyAlignment="1">
      <alignment horizontal="center" vertical="top" wrapText="1"/>
    </xf>
    <xf numFmtId="49" fontId="19" fillId="4" borderId="9" xfId="3" applyNumberFormat="1" applyFont="1" applyFill="1" applyBorder="1" applyAlignment="1" applyProtection="1">
      <alignment horizontal="left" vertical="top" wrapText="1"/>
    </xf>
    <xf numFmtId="2" fontId="30" fillId="4" borderId="66" xfId="0" applyNumberFormat="1" applyFont="1" applyFill="1" applyBorder="1" applyAlignment="1">
      <alignment horizontal="center" vertical="top" wrapText="1"/>
    </xf>
    <xf numFmtId="2" fontId="19" fillId="4" borderId="12" xfId="0" applyNumberFormat="1" applyFont="1" applyFill="1" applyBorder="1" applyAlignment="1">
      <alignment horizontal="center" vertical="top" wrapText="1"/>
    </xf>
    <xf numFmtId="0" fontId="31" fillId="4" borderId="9" xfId="3" applyFont="1" applyFill="1" applyBorder="1" applyAlignment="1" applyProtection="1">
      <alignment horizontal="left" vertical="top" wrapText="1"/>
    </xf>
    <xf numFmtId="0" fontId="31" fillId="4" borderId="27" xfId="3" applyFont="1" applyFill="1" applyBorder="1" applyAlignment="1" applyProtection="1">
      <alignment horizontal="left" vertical="top" wrapText="1"/>
    </xf>
    <xf numFmtId="49" fontId="30" fillId="4" borderId="70" xfId="0" applyNumberFormat="1" applyFont="1" applyFill="1" applyBorder="1" applyAlignment="1">
      <alignment horizontal="left" vertical="center" wrapText="1"/>
    </xf>
    <xf numFmtId="2" fontId="30" fillId="4" borderId="73" xfId="0" applyNumberFormat="1" applyFont="1" applyFill="1" applyBorder="1" applyAlignment="1">
      <alignment horizontal="center" vertical="top" wrapText="1"/>
    </xf>
    <xf numFmtId="2" fontId="19" fillId="4" borderId="14" xfId="0" applyNumberFormat="1" applyFont="1" applyFill="1" applyBorder="1" applyAlignment="1">
      <alignment horizontal="center" vertical="top" wrapText="1"/>
    </xf>
    <xf numFmtId="0" fontId="11" fillId="0" borderId="0" xfId="3" applyNumberFormat="1" applyFont="1" applyFill="1" applyBorder="1" applyAlignment="1">
      <alignment horizontal="center" vertical="center" wrapText="1"/>
    </xf>
    <xf numFmtId="0" fontId="22" fillId="0" borderId="0" xfId="3" applyNumberFormat="1" applyFont="1" applyFill="1" applyBorder="1" applyAlignment="1">
      <alignment horizontal="center" vertical="distributed"/>
    </xf>
    <xf numFmtId="0" fontId="22" fillId="0" borderId="0" xfId="3" applyNumberFormat="1" applyFont="1" applyFill="1" applyBorder="1" applyAlignment="1">
      <alignment horizontal="center" vertical="distributed" wrapText="1"/>
    </xf>
    <xf numFmtId="0" fontId="22" fillId="0" borderId="28" xfId="3" applyNumberFormat="1" applyFont="1" applyFill="1" applyBorder="1" applyAlignment="1">
      <alignment horizontal="center" vertical="distributed" wrapText="1"/>
    </xf>
    <xf numFmtId="2" fontId="19" fillId="4" borderId="71" xfId="0" applyNumberFormat="1" applyFont="1" applyFill="1" applyBorder="1" applyAlignment="1">
      <alignment horizontal="center" vertical="top" wrapText="1"/>
    </xf>
    <xf numFmtId="2" fontId="19" fillId="4" borderId="70" xfId="0" applyNumberFormat="1" applyFont="1" applyFill="1" applyBorder="1" applyAlignment="1">
      <alignment horizontal="center" vertical="top" wrapText="1"/>
    </xf>
    <xf numFmtId="49" fontId="30" fillId="4" borderId="65" xfId="3" applyNumberFormat="1" applyFont="1" applyFill="1" applyBorder="1" applyAlignment="1" applyProtection="1">
      <alignment horizontal="left" vertical="top" wrapText="1"/>
    </xf>
    <xf numFmtId="2" fontId="19" fillId="4" borderId="66" xfId="0" applyNumberFormat="1" applyFont="1" applyFill="1" applyBorder="1" applyAlignment="1">
      <alignment horizontal="center" vertical="top" wrapText="1"/>
    </xf>
    <xf numFmtId="49" fontId="30" fillId="4" borderId="70" xfId="3" applyNumberFormat="1" applyFont="1" applyFill="1" applyBorder="1" applyAlignment="1" applyProtection="1">
      <alignment horizontal="left" vertical="top" wrapText="1"/>
    </xf>
    <xf numFmtId="2" fontId="30" fillId="4" borderId="66" xfId="0" quotePrefix="1" applyNumberFormat="1" applyFont="1" applyFill="1" applyBorder="1" applyAlignment="1">
      <alignment horizontal="center" vertical="center" wrapText="1"/>
    </xf>
    <xf numFmtId="2" fontId="19" fillId="4" borderId="70" xfId="0" applyNumberFormat="1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center" wrapText="1"/>
    </xf>
    <xf numFmtId="0" fontId="6" fillId="0" borderId="2" xfId="2" applyFont="1" applyBorder="1" applyAlignment="1">
      <alignment horizontal="left" vertical="center" wrapText="1"/>
    </xf>
    <xf numFmtId="0" fontId="6" fillId="0" borderId="3" xfId="2" applyFont="1" applyBorder="1" applyAlignment="1">
      <alignment horizontal="left" vertical="center" wrapText="1"/>
    </xf>
    <xf numFmtId="0" fontId="11" fillId="0" borderId="0" xfId="2" applyFont="1" applyAlignment="1">
      <alignment horizontal="center" vertical="center" wrapText="1"/>
    </xf>
    <xf numFmtId="0" fontId="22" fillId="0" borderId="0" xfId="2" applyFont="1" applyAlignment="1">
      <alignment horizontal="center" vertical="center"/>
    </xf>
    <xf numFmtId="0" fontId="22" fillId="7" borderId="63" xfId="2" applyFont="1" applyFill="1" applyBorder="1" applyAlignment="1">
      <alignment vertical="center" wrapText="1"/>
    </xf>
    <xf numFmtId="0" fontId="22" fillId="7" borderId="63" xfId="2" applyFont="1" applyFill="1" applyBorder="1" applyAlignment="1">
      <alignment horizontal="center" vertical="center" wrapText="1"/>
    </xf>
    <xf numFmtId="0" fontId="22" fillId="4" borderId="74" xfId="2" applyFont="1" applyFill="1" applyBorder="1" applyAlignment="1">
      <alignment horizontal="left" vertical="center" wrapText="1"/>
    </xf>
    <xf numFmtId="49" fontId="30" fillId="4" borderId="16" xfId="0" applyNumberFormat="1" applyFont="1" applyFill="1" applyBorder="1" applyAlignment="1">
      <alignment horizontal="left" vertical="top" wrapText="1"/>
    </xf>
    <xf numFmtId="2" fontId="30" fillId="4" borderId="74" xfId="0" applyNumberFormat="1" applyFont="1" applyFill="1" applyBorder="1" applyAlignment="1">
      <alignment horizontal="center" vertical="top" wrapText="1"/>
    </xf>
    <xf numFmtId="2" fontId="19" fillId="4" borderId="66" xfId="3" applyNumberFormat="1" applyFont="1" applyFill="1" applyBorder="1" applyAlignment="1" applyProtection="1">
      <alignment horizontal="center" vertical="top" wrapText="1"/>
    </xf>
    <xf numFmtId="0" fontId="22" fillId="4" borderId="75" xfId="2" applyFont="1" applyFill="1" applyBorder="1" applyAlignment="1">
      <alignment horizontal="left" vertical="center" wrapText="1"/>
    </xf>
    <xf numFmtId="2" fontId="30" fillId="4" borderId="75" xfId="0" applyNumberFormat="1" applyFont="1" applyFill="1" applyBorder="1" applyAlignment="1">
      <alignment horizontal="center" vertical="top" wrapText="1"/>
    </xf>
    <xf numFmtId="2" fontId="19" fillId="4" borderId="66" xfId="3" quotePrefix="1" applyNumberFormat="1" applyFont="1" applyFill="1" applyBorder="1" applyAlignment="1" applyProtection="1">
      <alignment horizontal="center" vertical="top" wrapText="1"/>
    </xf>
    <xf numFmtId="0" fontId="22" fillId="0" borderId="74" xfId="2" applyFont="1" applyBorder="1"/>
    <xf numFmtId="2" fontId="22" fillId="4" borderId="1" xfId="2" applyNumberFormat="1" applyFont="1" applyFill="1" applyBorder="1" applyAlignment="1">
      <alignment horizontal="center" vertical="center" wrapText="1"/>
    </xf>
    <xf numFmtId="2" fontId="22" fillId="4" borderId="2" xfId="2" applyNumberFormat="1" applyFont="1" applyFill="1" applyBorder="1" applyAlignment="1">
      <alignment horizontal="center" vertical="center" wrapText="1"/>
    </xf>
    <xf numFmtId="2" fontId="22" fillId="4" borderId="3" xfId="2" applyNumberFormat="1" applyFont="1" applyFill="1" applyBorder="1" applyAlignment="1">
      <alignment horizontal="center" vertical="center" wrapText="1"/>
    </xf>
    <xf numFmtId="0" fontId="21" fillId="0" borderId="76" xfId="2" applyFont="1" applyBorder="1"/>
    <xf numFmtId="2" fontId="30" fillId="4" borderId="77" xfId="3" applyNumberFormat="1" applyFont="1" applyFill="1" applyBorder="1" applyAlignment="1" applyProtection="1">
      <alignment horizontal="left" vertical="top" wrapText="1"/>
    </xf>
    <xf numFmtId="2" fontId="30" fillId="4" borderId="76" xfId="0" applyNumberFormat="1" applyFont="1" applyFill="1" applyBorder="1" applyAlignment="1">
      <alignment horizontal="center" vertical="top" wrapText="1"/>
    </xf>
    <xf numFmtId="2" fontId="19" fillId="4" borderId="78" xfId="0" applyNumberFormat="1" applyFont="1" applyFill="1" applyBorder="1" applyAlignment="1">
      <alignment horizontal="center" vertical="top" wrapText="1"/>
    </xf>
    <xf numFmtId="0" fontId="21" fillId="0" borderId="0" xfId="3" applyNumberFormat="1" applyFont="1" applyFill="1" applyBorder="1" applyAlignment="1">
      <alignment horizontal="right"/>
    </xf>
    <xf numFmtId="0" fontId="32" fillId="4" borderId="0" xfId="4" applyFont="1" applyFill="1"/>
    <xf numFmtId="0" fontId="5" fillId="4" borderId="0" xfId="4" quotePrefix="1" applyFont="1" applyFill="1" applyAlignment="1">
      <alignment horizontal="right"/>
    </xf>
    <xf numFmtId="0" fontId="32" fillId="0" borderId="0" xfId="4" applyFont="1"/>
    <xf numFmtId="0" fontId="1" fillId="0" borderId="0" xfId="4"/>
    <xf numFmtId="0" fontId="21" fillId="4" borderId="0" xfId="4" applyFont="1" applyFill="1"/>
    <xf numFmtId="0" fontId="33" fillId="0" borderId="0" xfId="4" applyFont="1"/>
    <xf numFmtId="0" fontId="22" fillId="4" borderId="0" xfId="4" applyFont="1" applyFill="1" applyAlignment="1">
      <alignment horizontal="center" vertical="center"/>
    </xf>
    <xf numFmtId="0" fontId="32" fillId="0" borderId="0" xfId="4" applyFont="1" applyAlignment="1">
      <alignment vertical="center"/>
    </xf>
    <xf numFmtId="0" fontId="22" fillId="4" borderId="0" xfId="4" applyFont="1" applyFill="1"/>
    <xf numFmtId="0" fontId="22" fillId="7" borderId="74" xfId="3" applyNumberFormat="1" applyFont="1" applyFill="1" applyBorder="1" applyAlignment="1" applyProtection="1">
      <alignment horizontal="center" vertical="center" wrapText="1"/>
    </xf>
    <xf numFmtId="0" fontId="22" fillId="4" borderId="4" xfId="4" applyFont="1" applyFill="1" applyBorder="1"/>
    <xf numFmtId="0" fontId="21" fillId="4" borderId="74" xfId="4" applyFont="1" applyFill="1" applyBorder="1"/>
    <xf numFmtId="2" fontId="19" fillId="4" borderId="75" xfId="0" applyNumberFormat="1" applyFont="1" applyFill="1" applyBorder="1" applyAlignment="1">
      <alignment horizontal="center" vertical="top" wrapText="1"/>
    </xf>
    <xf numFmtId="0" fontId="22" fillId="4" borderId="9" xfId="4" applyFont="1" applyFill="1" applyBorder="1"/>
    <xf numFmtId="0" fontId="21" fillId="4" borderId="75" xfId="4" applyFont="1" applyFill="1" applyBorder="1"/>
    <xf numFmtId="0" fontId="22" fillId="4" borderId="76" xfId="4" applyFont="1" applyFill="1" applyBorder="1"/>
    <xf numFmtId="2" fontId="30" fillId="4" borderId="79" xfId="0" applyNumberFormat="1" applyFont="1" applyFill="1" applyBorder="1" applyAlignment="1">
      <alignment horizontal="center" vertical="top" wrapText="1"/>
    </xf>
    <xf numFmtId="2" fontId="19" fillId="4" borderId="76" xfId="0" applyNumberFormat="1" applyFont="1" applyFill="1" applyBorder="1" applyAlignment="1">
      <alignment horizontal="center" vertical="top" wrapText="1"/>
    </xf>
    <xf numFmtId="2" fontId="30" fillId="4" borderId="80" xfId="0" applyNumberFormat="1" applyFont="1" applyFill="1" applyBorder="1" applyAlignment="1">
      <alignment horizontal="center" vertical="top" wrapText="1"/>
    </xf>
    <xf numFmtId="0" fontId="21" fillId="4" borderId="76" xfId="4" applyFont="1" applyFill="1" applyBorder="1"/>
    <xf numFmtId="49" fontId="30" fillId="4" borderId="65" xfId="0" applyNumberFormat="1" applyFont="1" applyFill="1" applyBorder="1" applyAlignment="1">
      <alignment horizontal="left" vertical="top" wrapText="1"/>
    </xf>
    <xf numFmtId="2" fontId="30" fillId="4" borderId="75" xfId="0" quotePrefix="1" applyNumberFormat="1" applyFont="1" applyFill="1" applyBorder="1" applyAlignment="1">
      <alignment horizontal="center" vertical="top" wrapText="1"/>
    </xf>
    <xf numFmtId="0" fontId="22" fillId="4" borderId="63" xfId="4" applyFont="1" applyFill="1" applyBorder="1"/>
    <xf numFmtId="0" fontId="21" fillId="4" borderId="63" xfId="4" applyFont="1" applyFill="1" applyBorder="1"/>
    <xf numFmtId="2" fontId="30" fillId="4" borderId="81" xfId="0" applyNumberFormat="1" applyFont="1" applyFill="1" applyBorder="1" applyAlignment="1">
      <alignment horizontal="center" vertical="top" wrapText="1"/>
    </xf>
    <xf numFmtId="2" fontId="19" fillId="4" borderId="63" xfId="0" applyNumberFormat="1" applyFont="1" applyFill="1" applyBorder="1" applyAlignment="1">
      <alignment horizontal="center" vertical="top" wrapText="1"/>
    </xf>
    <xf numFmtId="0" fontId="22" fillId="4" borderId="9" xfId="4" applyFont="1" applyFill="1" applyBorder="1" applyAlignment="1">
      <alignment horizontal="left"/>
    </xf>
    <xf numFmtId="0" fontId="21" fillId="4" borderId="75" xfId="4" applyFont="1" applyFill="1" applyBorder="1" applyAlignment="1">
      <alignment vertical="center"/>
    </xf>
    <xf numFmtId="14" fontId="22" fillId="4" borderId="27" xfId="4" applyNumberFormat="1" applyFont="1" applyFill="1" applyBorder="1" applyAlignment="1">
      <alignment horizontal="left"/>
    </xf>
    <xf numFmtId="0" fontId="21" fillId="4" borderId="76" xfId="4" applyFont="1" applyFill="1" applyBorder="1" applyAlignment="1">
      <alignment vertical="center"/>
    </xf>
    <xf numFmtId="0" fontId="22" fillId="4" borderId="82" xfId="4" applyFont="1" applyFill="1" applyBorder="1" applyAlignment="1">
      <alignment horizontal="left"/>
    </xf>
    <xf numFmtId="0" fontId="21" fillId="4" borderId="74" xfId="4" applyFont="1" applyFill="1" applyBorder="1" applyAlignment="1">
      <alignment vertical="center"/>
    </xf>
    <xf numFmtId="0" fontId="21" fillId="8" borderId="0" xfId="5" applyFont="1" applyFill="1" applyAlignment="1">
      <alignment horizontal="center" vertical="center"/>
    </xf>
    <xf numFmtId="0" fontId="21" fillId="8" borderId="0" xfId="5" applyFont="1" applyFill="1"/>
    <xf numFmtId="0" fontId="3" fillId="8" borderId="0" xfId="5" applyFont="1" applyFill="1"/>
    <xf numFmtId="0" fontId="35" fillId="8" borderId="0" xfId="5" applyFont="1" applyFill="1"/>
    <xf numFmtId="0" fontId="3" fillId="8" borderId="0" xfId="5" applyFont="1" applyFill="1" applyAlignment="1">
      <alignment vertical="center"/>
    </xf>
    <xf numFmtId="37" fontId="22" fillId="8" borderId="0" xfId="5" quotePrefix="1" applyNumberFormat="1" applyFont="1" applyFill="1" applyAlignment="1">
      <alignment horizontal="right"/>
    </xf>
    <xf numFmtId="0" fontId="4" fillId="8" borderId="0" xfId="2" applyFont="1" applyFill="1" applyAlignment="1">
      <alignment horizontal="left" vertical="center" wrapText="1"/>
    </xf>
    <xf numFmtId="0" fontId="6" fillId="8" borderId="28" xfId="2" applyFont="1" applyFill="1" applyBorder="1" applyAlignment="1">
      <alignment horizontal="left" vertical="top" wrapText="1"/>
    </xf>
    <xf numFmtId="165" fontId="5" fillId="8" borderId="4" xfId="5" applyNumberFormat="1" applyFont="1" applyFill="1" applyBorder="1" applyAlignment="1">
      <alignment horizontal="center" vertical="center" wrapText="1"/>
    </xf>
    <xf numFmtId="165" fontId="5" fillId="8" borderId="5" xfId="5" applyNumberFormat="1" applyFont="1" applyFill="1" applyBorder="1" applyAlignment="1">
      <alignment horizontal="center" vertical="center" wrapText="1"/>
    </xf>
    <xf numFmtId="165" fontId="5" fillId="8" borderId="8" xfId="5" applyNumberFormat="1" applyFont="1" applyFill="1" applyBorder="1" applyAlignment="1">
      <alignment horizontal="center" vertical="center" wrapText="1"/>
    </xf>
    <xf numFmtId="165" fontId="5" fillId="8" borderId="27" xfId="5" applyNumberFormat="1" applyFont="1" applyFill="1" applyBorder="1" applyAlignment="1">
      <alignment horizontal="center" vertical="center" wrapText="1"/>
    </xf>
    <xf numFmtId="165" fontId="5" fillId="8" borderId="28" xfId="5" applyNumberFormat="1" applyFont="1" applyFill="1" applyBorder="1" applyAlignment="1">
      <alignment horizontal="center" vertical="center" wrapText="1"/>
    </xf>
    <xf numFmtId="165" fontId="5" fillId="8" borderId="14" xfId="5" applyNumberFormat="1" applyFont="1" applyFill="1" applyBorder="1" applyAlignment="1">
      <alignment horizontal="center" vertical="center" wrapText="1"/>
    </xf>
    <xf numFmtId="165" fontId="11" fillId="8" borderId="0" xfId="5" quotePrefix="1" applyNumberFormat="1" applyFont="1" applyFill="1" applyAlignment="1">
      <alignment horizontal="center"/>
    </xf>
    <xf numFmtId="165" fontId="6" fillId="8" borderId="0" xfId="5" applyNumberFormat="1" applyFont="1" applyFill="1"/>
    <xf numFmtId="0" fontId="21" fillId="4" borderId="0" xfId="5" applyFont="1" applyFill="1" applyAlignment="1">
      <alignment horizontal="center" vertical="center"/>
    </xf>
    <xf numFmtId="165" fontId="22" fillId="9" borderId="39" xfId="5" applyNumberFormat="1" applyFont="1" applyFill="1" applyBorder="1" applyAlignment="1">
      <alignment horizontal="center" vertical="center"/>
    </xf>
    <xf numFmtId="165" fontId="22" fillId="9" borderId="83" xfId="5" applyNumberFormat="1" applyFont="1" applyFill="1" applyBorder="1" applyAlignment="1">
      <alignment horizontal="center" vertical="center"/>
    </xf>
    <xf numFmtId="165" fontId="22" fillId="9" borderId="50" xfId="5" applyNumberFormat="1" applyFont="1" applyFill="1" applyBorder="1" applyAlignment="1">
      <alignment horizontal="center" vertical="center" wrapText="1"/>
    </xf>
    <xf numFmtId="165" fontId="22" fillId="9" borderId="50" xfId="5" applyNumberFormat="1" applyFont="1" applyFill="1" applyBorder="1" applyAlignment="1">
      <alignment horizontal="center" vertical="center"/>
    </xf>
    <xf numFmtId="165" fontId="22" fillId="7" borderId="57" xfId="5" applyNumberFormat="1" applyFont="1" applyFill="1" applyBorder="1" applyAlignment="1">
      <alignment horizontal="center" vertical="center" wrapText="1"/>
    </xf>
    <xf numFmtId="165" fontId="22" fillId="7" borderId="84" xfId="5" applyNumberFormat="1" applyFont="1" applyFill="1" applyBorder="1" applyAlignment="1">
      <alignment horizontal="center" vertical="center"/>
    </xf>
    <xf numFmtId="0" fontId="35" fillId="4" borderId="0" xfId="5" applyFont="1" applyFill="1"/>
    <xf numFmtId="165" fontId="22" fillId="8" borderId="85" xfId="5" applyNumberFormat="1" applyFont="1" applyFill="1" applyBorder="1" applyAlignment="1">
      <alignment horizontal="center" vertical="center"/>
    </xf>
    <xf numFmtId="165" fontId="22" fillId="8" borderId="86" xfId="5" applyNumberFormat="1" applyFont="1" applyFill="1" applyBorder="1" applyAlignment="1">
      <alignment horizontal="center" vertical="center"/>
    </xf>
    <xf numFmtId="165" fontId="22" fillId="8" borderId="54" xfId="5" applyNumberFormat="1" applyFont="1" applyFill="1" applyBorder="1" applyAlignment="1">
      <alignment horizontal="center" vertical="center"/>
    </xf>
    <xf numFmtId="49" fontId="22" fillId="8" borderId="61" xfId="5" applyNumberFormat="1" applyFont="1" applyFill="1" applyBorder="1" applyAlignment="1">
      <alignment horizontal="center" vertical="center"/>
    </xf>
    <xf numFmtId="2" fontId="21" fillId="8" borderId="54" xfId="5" applyNumberFormat="1" applyFont="1" applyFill="1" applyBorder="1" applyAlignment="1">
      <alignment horizontal="center" vertical="center"/>
    </xf>
    <xf numFmtId="2" fontId="21" fillId="8" borderId="61" xfId="5" applyNumberFormat="1" applyFont="1" applyFill="1" applyBorder="1" applyAlignment="1">
      <alignment horizontal="center" vertical="center"/>
    </xf>
    <xf numFmtId="2" fontId="22" fillId="8" borderId="87" xfId="5" applyNumberFormat="1" applyFont="1" applyFill="1" applyBorder="1" applyAlignment="1">
      <alignment horizontal="center" vertical="center"/>
    </xf>
    <xf numFmtId="165" fontId="22" fillId="8" borderId="52" xfId="5" applyNumberFormat="1" applyFont="1" applyFill="1" applyBorder="1" applyAlignment="1">
      <alignment horizontal="center" vertical="center"/>
    </xf>
    <xf numFmtId="0" fontId="35" fillId="8" borderId="0" xfId="5" applyFont="1" applyFill="1" applyAlignment="1">
      <alignment vertical="center"/>
    </xf>
    <xf numFmtId="165" fontId="22" fillId="8" borderId="38" xfId="5" applyNumberFormat="1" applyFont="1" applyFill="1" applyBorder="1" applyAlignment="1">
      <alignment horizontal="center" vertical="center"/>
    </xf>
    <xf numFmtId="165" fontId="36" fillId="8" borderId="38" xfId="5" applyNumberFormat="1" applyFont="1" applyFill="1" applyBorder="1" applyAlignment="1">
      <alignment horizontal="center" vertical="center"/>
    </xf>
    <xf numFmtId="49" fontId="22" fillId="8" borderId="54" xfId="5" applyNumberFormat="1" applyFont="1" applyFill="1" applyBorder="1" applyAlignment="1">
      <alignment horizontal="center" vertical="center"/>
    </xf>
    <xf numFmtId="165" fontId="22" fillId="8" borderId="88" xfId="5" applyNumberFormat="1" applyFont="1" applyFill="1" applyBorder="1" applyAlignment="1">
      <alignment horizontal="center" vertical="center"/>
    </xf>
    <xf numFmtId="49" fontId="22" fillId="8" borderId="88" xfId="5" applyNumberFormat="1" applyFont="1" applyFill="1" applyBorder="1" applyAlignment="1">
      <alignment horizontal="center" vertical="center"/>
    </xf>
    <xf numFmtId="2" fontId="21" fillId="8" borderId="88" xfId="5" applyNumberFormat="1" applyFont="1" applyFill="1" applyBorder="1" applyAlignment="1">
      <alignment horizontal="center" vertical="center"/>
    </xf>
    <xf numFmtId="2" fontId="22" fillId="8" borderId="89" xfId="5" applyNumberFormat="1" applyFont="1" applyFill="1" applyBorder="1" applyAlignment="1">
      <alignment horizontal="center" vertical="center"/>
    </xf>
    <xf numFmtId="0" fontId="35" fillId="8" borderId="27" xfId="5" applyFont="1" applyFill="1" applyBorder="1" applyAlignment="1">
      <alignment vertical="center"/>
    </xf>
    <xf numFmtId="165" fontId="22" fillId="8" borderId="90" xfId="5" applyNumberFormat="1" applyFont="1" applyFill="1" applyBorder="1" applyAlignment="1">
      <alignment horizontal="center" vertical="center"/>
    </xf>
    <xf numFmtId="2" fontId="21" fillId="8" borderId="90" xfId="5" applyNumberFormat="1" applyFont="1" applyFill="1" applyBorder="1" applyAlignment="1">
      <alignment horizontal="center" vertical="center"/>
    </xf>
    <xf numFmtId="2" fontId="22" fillId="8" borderId="91" xfId="5" applyNumberFormat="1" applyFont="1" applyFill="1" applyBorder="1" applyAlignment="1">
      <alignment horizontal="center" vertical="center"/>
    </xf>
    <xf numFmtId="165" fontId="11" fillId="8" borderId="0" xfId="5" quotePrefix="1" applyNumberFormat="1" applyFont="1" applyFill="1" applyAlignment="1">
      <alignment horizontal="center"/>
    </xf>
    <xf numFmtId="2" fontId="21" fillId="8" borderId="0" xfId="5" applyNumberFormat="1" applyFont="1" applyFill="1" applyAlignment="1">
      <alignment horizontal="center" vertical="center"/>
    </xf>
    <xf numFmtId="2" fontId="22" fillId="8" borderId="0" xfId="5" applyNumberFormat="1" applyFont="1" applyFill="1" applyAlignment="1">
      <alignment horizontal="center" vertical="center"/>
    </xf>
    <xf numFmtId="165" fontId="22" fillId="8" borderId="0" xfId="5" applyNumberFormat="1" applyFont="1" applyFill="1" applyAlignment="1">
      <alignment horizontal="center"/>
    </xf>
    <xf numFmtId="165" fontId="22" fillId="8" borderId="40" xfId="5" applyNumberFormat="1" applyFont="1" applyFill="1" applyBorder="1" applyAlignment="1">
      <alignment horizontal="center" vertical="center"/>
    </xf>
    <xf numFmtId="165" fontId="22" fillId="8" borderId="92" xfId="5" applyNumberFormat="1" applyFont="1" applyFill="1" applyBorder="1" applyAlignment="1">
      <alignment horizontal="center" vertical="center"/>
    </xf>
    <xf numFmtId="165" fontId="22" fillId="8" borderId="0" xfId="5" applyNumberFormat="1" applyFont="1" applyFill="1" applyAlignment="1">
      <alignment horizontal="center" vertical="center"/>
    </xf>
    <xf numFmtId="2" fontId="22" fillId="0" borderId="0" xfId="5" applyNumberFormat="1" applyFont="1" applyAlignment="1">
      <alignment horizontal="center" vertical="center"/>
    </xf>
    <xf numFmtId="0" fontId="21" fillId="4" borderId="0" xfId="5" applyFont="1" applyFill="1"/>
    <xf numFmtId="165" fontId="22" fillId="9" borderId="49" xfId="5" applyNumberFormat="1" applyFont="1" applyFill="1" applyBorder="1" applyAlignment="1">
      <alignment horizontal="center" vertical="center"/>
    </xf>
    <xf numFmtId="165" fontId="22" fillId="9" borderId="35" xfId="5" applyNumberFormat="1" applyFont="1" applyFill="1" applyBorder="1" applyAlignment="1">
      <alignment horizontal="center" vertical="center"/>
    </xf>
    <xf numFmtId="165" fontId="22" fillId="9" borderId="6" xfId="5" applyNumberFormat="1" applyFont="1" applyFill="1" applyBorder="1" applyAlignment="1">
      <alignment horizontal="center" vertical="center" wrapText="1"/>
    </xf>
    <xf numFmtId="165" fontId="22" fillId="9" borderId="6" xfId="5" quotePrefix="1" applyNumberFormat="1" applyFont="1" applyFill="1" applyBorder="1" applyAlignment="1">
      <alignment horizontal="center" vertical="center"/>
    </xf>
    <xf numFmtId="165" fontId="22" fillId="9" borderId="6" xfId="5" applyNumberFormat="1" applyFont="1" applyFill="1" applyBorder="1" applyAlignment="1">
      <alignment horizontal="center" vertical="center"/>
    </xf>
    <xf numFmtId="165" fontId="22" fillId="7" borderId="74" xfId="5" applyNumberFormat="1" applyFont="1" applyFill="1" applyBorder="1" applyAlignment="1">
      <alignment horizontal="center" vertical="center"/>
    </xf>
    <xf numFmtId="2" fontId="21" fillId="8" borderId="93" xfId="5" applyNumberFormat="1" applyFont="1" applyFill="1" applyBorder="1" applyAlignment="1">
      <alignment horizontal="center" vertical="center"/>
    </xf>
    <xf numFmtId="39" fontId="37" fillId="4" borderId="0" xfId="5" applyNumberFormat="1" applyFont="1" applyFill="1" applyAlignment="1">
      <alignment horizontal="center" vertical="center"/>
    </xf>
    <xf numFmtId="165" fontId="22" fillId="8" borderId="9" xfId="5" applyNumberFormat="1" applyFont="1" applyFill="1" applyBorder="1" applyAlignment="1">
      <alignment horizontal="center" vertical="center"/>
    </xf>
    <xf numFmtId="165" fontId="22" fillId="8" borderId="94" xfId="5" applyNumberFormat="1" applyFont="1" applyFill="1" applyBorder="1" applyAlignment="1">
      <alignment horizontal="center" vertical="center"/>
    </xf>
    <xf numFmtId="2" fontId="21" fillId="8" borderId="95" xfId="5" applyNumberFormat="1" applyFont="1" applyFill="1" applyBorder="1" applyAlignment="1">
      <alignment horizontal="center" vertical="center"/>
    </xf>
    <xf numFmtId="165" fontId="22" fillId="7" borderId="51" xfId="5" applyNumberFormat="1" applyFont="1" applyFill="1" applyBorder="1" applyAlignment="1">
      <alignment horizontal="center" vertical="center" wrapText="1"/>
    </xf>
    <xf numFmtId="165" fontId="22" fillId="0" borderId="90" xfId="5" applyNumberFormat="1" applyFont="1" applyBorder="1" applyAlignment="1">
      <alignment horizontal="center" vertical="center"/>
    </xf>
    <xf numFmtId="2" fontId="21" fillId="0" borderId="90" xfId="5" applyNumberFormat="1" applyFont="1" applyBorder="1" applyAlignment="1">
      <alignment horizontal="center" vertical="center"/>
    </xf>
    <xf numFmtId="2" fontId="21" fillId="0" borderId="96" xfId="5" applyNumberFormat="1" applyFont="1" applyBorder="1" applyAlignment="1">
      <alignment horizontal="center" vertical="center"/>
    </xf>
    <xf numFmtId="2" fontId="22" fillId="8" borderId="76" xfId="5" applyNumberFormat="1" applyFont="1" applyFill="1" applyBorder="1" applyAlignment="1">
      <alignment horizontal="center" vertical="center"/>
    </xf>
    <xf numFmtId="0" fontId="13" fillId="8" borderId="0" xfId="2" applyFont="1" applyFill="1" applyAlignment="1">
      <alignment horizontal="right" vertical="top"/>
    </xf>
    <xf numFmtId="0" fontId="24" fillId="8" borderId="0" xfId="5" applyFont="1" applyFill="1" applyAlignment="1">
      <alignment horizontal="center"/>
    </xf>
    <xf numFmtId="0" fontId="25" fillId="8" borderId="0" xfId="5" applyFont="1" applyFill="1" applyAlignment="1">
      <alignment horizontal="center" vertical="center"/>
    </xf>
    <xf numFmtId="0" fontId="25" fillId="8" borderId="0" xfId="5" applyFont="1" applyFill="1"/>
    <xf numFmtId="37" fontId="37" fillId="8" borderId="0" xfId="5" quotePrefix="1" applyNumberFormat="1" applyFont="1" applyFill="1" applyAlignment="1">
      <alignment horizontal="right"/>
    </xf>
    <xf numFmtId="165" fontId="5" fillId="8" borderId="1" xfId="5" applyNumberFormat="1" applyFont="1" applyFill="1" applyBorder="1" applyAlignment="1">
      <alignment horizontal="center" vertical="center"/>
    </xf>
    <xf numFmtId="165" fontId="5" fillId="8" borderId="2" xfId="5" applyNumberFormat="1" applyFont="1" applyFill="1" applyBorder="1" applyAlignment="1">
      <alignment horizontal="center" vertical="center"/>
    </xf>
    <xf numFmtId="165" fontId="5" fillId="8" borderId="3" xfId="5" applyNumberFormat="1" applyFont="1" applyFill="1" applyBorder="1" applyAlignment="1">
      <alignment horizontal="center" vertical="center"/>
    </xf>
    <xf numFmtId="165" fontId="6" fillId="8" borderId="0" xfId="5" applyNumberFormat="1" applyFont="1" applyFill="1" applyAlignment="1">
      <alignment horizontal="center"/>
    </xf>
    <xf numFmtId="165" fontId="37" fillId="8" borderId="0" xfId="5" applyNumberFormat="1" applyFont="1" applyFill="1" applyAlignment="1">
      <alignment horizontal="center"/>
    </xf>
    <xf numFmtId="165" fontId="11" fillId="8" borderId="0" xfId="5" applyNumberFormat="1" applyFont="1" applyFill="1" applyAlignment="1">
      <alignment horizontal="center" vertical="center"/>
    </xf>
    <xf numFmtId="165" fontId="11" fillId="8" borderId="0" xfId="5" quotePrefix="1" applyNumberFormat="1" applyFont="1" applyFill="1" applyAlignment="1">
      <alignment horizontal="center" vertical="center" wrapText="1"/>
    </xf>
    <xf numFmtId="165" fontId="11" fillId="8" borderId="0" xfId="5" quotePrefix="1" applyNumberFormat="1" applyFont="1" applyFill="1" applyAlignment="1">
      <alignment horizontal="center" vertical="center" wrapText="1"/>
    </xf>
    <xf numFmtId="0" fontId="3" fillId="8" borderId="0" xfId="5" applyFont="1" applyFill="1" applyAlignment="1">
      <alignment horizontal="center"/>
    </xf>
    <xf numFmtId="165" fontId="5" fillId="8" borderId="0" xfId="5" applyNumberFormat="1" applyFont="1" applyFill="1" applyAlignment="1">
      <alignment horizontal="center" vertical="center"/>
    </xf>
    <xf numFmtId="165" fontId="6" fillId="8" borderId="0" xfId="5" applyNumberFormat="1" applyFont="1" applyFill="1" applyAlignment="1">
      <alignment horizontal="center"/>
    </xf>
    <xf numFmtId="166" fontId="37" fillId="8" borderId="0" xfId="5" applyNumberFormat="1" applyFont="1" applyFill="1" applyAlignment="1">
      <alignment horizontal="center"/>
    </xf>
    <xf numFmtId="165" fontId="22" fillId="8" borderId="59" xfId="5" applyNumberFormat="1" applyFont="1" applyFill="1" applyBorder="1" applyAlignment="1">
      <alignment horizontal="center" vertical="center"/>
    </xf>
    <xf numFmtId="49" fontId="22" fillId="8" borderId="90" xfId="5" applyNumberFormat="1" applyFont="1" applyFill="1" applyBorder="1" applyAlignment="1">
      <alignment horizontal="center" vertical="center"/>
    </xf>
    <xf numFmtId="49" fontId="22" fillId="8" borderId="0" xfId="5" applyNumberFormat="1" applyFont="1" applyFill="1" applyAlignment="1">
      <alignment horizontal="center" vertical="center"/>
    </xf>
    <xf numFmtId="0" fontId="21" fillId="8" borderId="0" xfId="5" applyFont="1" applyFill="1" applyAlignment="1">
      <alignment vertical="center"/>
    </xf>
    <xf numFmtId="165" fontId="22" fillId="8" borderId="97" xfId="5" applyNumberFormat="1" applyFont="1" applyFill="1" applyBorder="1" applyAlignment="1">
      <alignment horizontal="center" vertical="center"/>
    </xf>
    <xf numFmtId="165" fontId="22" fillId="8" borderId="97" xfId="5" quotePrefix="1" applyNumberFormat="1" applyFont="1" applyFill="1" applyBorder="1" applyAlignment="1">
      <alignment horizontal="center" vertical="center"/>
    </xf>
    <xf numFmtId="2" fontId="22" fillId="8" borderId="98" xfId="5" applyNumberFormat="1" applyFont="1" applyFill="1" applyBorder="1" applyAlignment="1">
      <alignment horizontal="center" vertical="center"/>
    </xf>
    <xf numFmtId="2" fontId="21" fillId="8" borderId="53" xfId="5" applyNumberFormat="1" applyFont="1" applyFill="1" applyBorder="1" applyAlignment="1">
      <alignment horizontal="center" vertical="center"/>
    </xf>
    <xf numFmtId="165" fontId="22" fillId="8" borderId="15" xfId="5" applyNumberFormat="1" applyFont="1" applyFill="1" applyBorder="1" applyAlignment="1">
      <alignment horizontal="center" vertical="center"/>
    </xf>
    <xf numFmtId="2" fontId="21" fillId="8" borderId="53" xfId="3" applyNumberFormat="1" applyFont="1" applyFill="1" applyBorder="1" applyAlignment="1" applyProtection="1">
      <alignment horizontal="center" vertical="center" wrapText="1"/>
    </xf>
    <xf numFmtId="165" fontId="22" fillId="8" borderId="99" xfId="5" applyNumberFormat="1" applyFont="1" applyFill="1" applyBorder="1" applyAlignment="1">
      <alignment horizontal="center" vertical="center"/>
    </xf>
    <xf numFmtId="165" fontId="22" fillId="8" borderId="99" xfId="5" quotePrefix="1" applyNumberFormat="1" applyFont="1" applyFill="1" applyBorder="1" applyAlignment="1">
      <alignment horizontal="center" vertical="center"/>
    </xf>
    <xf numFmtId="2" fontId="21" fillId="8" borderId="54" xfId="3" applyNumberFormat="1" applyFont="1" applyFill="1" applyBorder="1" applyAlignment="1" applyProtection="1">
      <alignment horizontal="center" vertical="center" wrapText="1"/>
    </xf>
    <xf numFmtId="2" fontId="21" fillId="8" borderId="61" xfId="3" applyNumberFormat="1" applyFont="1" applyFill="1" applyBorder="1" applyAlignment="1" applyProtection="1">
      <alignment horizontal="center" vertical="center" wrapText="1"/>
    </xf>
    <xf numFmtId="165" fontId="22" fillId="8" borderId="100" xfId="5" applyNumberFormat="1" applyFont="1" applyFill="1" applyBorder="1" applyAlignment="1">
      <alignment horizontal="center" vertical="center"/>
    </xf>
    <xf numFmtId="165" fontId="22" fillId="8" borderId="101" xfId="5" applyNumberFormat="1" applyFont="1" applyFill="1" applyBorder="1" applyAlignment="1">
      <alignment horizontal="center" vertical="center"/>
    </xf>
    <xf numFmtId="165" fontId="22" fillId="8" borderId="101" xfId="5" quotePrefix="1" applyNumberFormat="1" applyFont="1" applyFill="1" applyBorder="1" applyAlignment="1">
      <alignment horizontal="center" vertical="center"/>
    </xf>
    <xf numFmtId="2" fontId="21" fillId="8" borderId="88" xfId="3" applyNumberFormat="1" applyFont="1" applyFill="1" applyBorder="1" applyAlignment="1" applyProtection="1">
      <alignment horizontal="center" vertical="center" wrapText="1"/>
    </xf>
    <xf numFmtId="2" fontId="21" fillId="8" borderId="93" xfId="3" applyNumberFormat="1" applyFont="1" applyFill="1" applyBorder="1" applyAlignment="1" applyProtection="1">
      <alignment horizontal="center" vertical="center" wrapText="1"/>
    </xf>
    <xf numFmtId="165" fontId="22" fillId="8" borderId="24" xfId="5" applyNumberFormat="1" applyFont="1" applyFill="1" applyBorder="1" applyAlignment="1">
      <alignment horizontal="center" vertical="center"/>
    </xf>
    <xf numFmtId="165" fontId="22" fillId="8" borderId="102" xfId="5" applyNumberFormat="1" applyFont="1" applyFill="1" applyBorder="1" applyAlignment="1">
      <alignment horizontal="center" vertical="center"/>
    </xf>
    <xf numFmtId="165" fontId="22" fillId="8" borderId="102" xfId="5" quotePrefix="1" applyNumberFormat="1" applyFont="1" applyFill="1" applyBorder="1" applyAlignment="1">
      <alignment horizontal="center" vertical="center"/>
    </xf>
    <xf numFmtId="2" fontId="21" fillId="8" borderId="90" xfId="3" applyNumberFormat="1" applyFont="1" applyFill="1" applyBorder="1" applyAlignment="1" applyProtection="1">
      <alignment horizontal="center" vertical="center" wrapText="1"/>
    </xf>
    <xf numFmtId="2" fontId="21" fillId="8" borderId="95" xfId="3" applyNumberFormat="1" applyFont="1" applyFill="1" applyBorder="1" applyAlignment="1" applyProtection="1">
      <alignment horizontal="center" vertical="center" wrapText="1"/>
    </xf>
    <xf numFmtId="165" fontId="22" fillId="8" borderId="0" xfId="5" quotePrefix="1" applyNumberFormat="1" applyFont="1" applyFill="1" applyAlignment="1">
      <alignment horizontal="center" vertical="center"/>
    </xf>
    <xf numFmtId="2" fontId="21" fillId="8" borderId="0" xfId="3" applyNumberFormat="1" applyFont="1" applyFill="1" applyBorder="1" applyAlignment="1" applyProtection="1">
      <alignment horizontal="center" vertical="center" wrapText="1"/>
    </xf>
    <xf numFmtId="165" fontId="22" fillId="4" borderId="0" xfId="5" applyNumberFormat="1" applyFont="1" applyFill="1" applyAlignment="1">
      <alignment horizontal="center" vertical="center"/>
    </xf>
    <xf numFmtId="0" fontId="21" fillId="4" borderId="0" xfId="5" applyFont="1" applyFill="1" applyAlignment="1">
      <alignment vertical="center"/>
    </xf>
    <xf numFmtId="165" fontId="22" fillId="8" borderId="82" xfId="5" applyNumberFormat="1" applyFont="1" applyFill="1" applyBorder="1" applyAlignment="1">
      <alignment horizontal="center" vertical="center"/>
    </xf>
    <xf numFmtId="165" fontId="22" fillId="8" borderId="88" xfId="5" quotePrefix="1" applyNumberFormat="1" applyFont="1" applyFill="1" applyBorder="1" applyAlignment="1">
      <alignment horizontal="center" vertical="center"/>
    </xf>
    <xf numFmtId="0" fontId="25" fillId="0" borderId="0" xfId="5" applyFont="1" applyAlignment="1">
      <alignment horizontal="center" vertical="center"/>
    </xf>
    <xf numFmtId="2" fontId="21" fillId="0" borderId="88" xfId="3" applyNumberFormat="1" applyFont="1" applyFill="1" applyBorder="1" applyAlignment="1" applyProtection="1">
      <alignment horizontal="center" vertical="center" wrapText="1"/>
    </xf>
    <xf numFmtId="2" fontId="21" fillId="0" borderId="93" xfId="3" applyNumberFormat="1" applyFont="1" applyFill="1" applyBorder="1" applyAlignment="1" applyProtection="1">
      <alignment horizontal="center" vertical="center" wrapText="1"/>
    </xf>
    <xf numFmtId="2" fontId="22" fillId="0" borderId="87" xfId="5" applyNumberFormat="1" applyFont="1" applyBorder="1" applyAlignment="1">
      <alignment horizontal="center" vertical="center"/>
    </xf>
    <xf numFmtId="0" fontId="35" fillId="0" borderId="0" xfId="5" applyFont="1" applyAlignment="1">
      <alignment vertical="center"/>
    </xf>
    <xf numFmtId="165" fontId="22" fillId="8" borderId="90" xfId="5" quotePrefix="1" applyNumberFormat="1" applyFont="1" applyFill="1" applyBorder="1" applyAlignment="1">
      <alignment horizontal="center" vertical="center"/>
    </xf>
    <xf numFmtId="165" fontId="22" fillId="8" borderId="27" xfId="5" applyNumberFormat="1" applyFont="1" applyFill="1" applyBorder="1" applyAlignment="1">
      <alignment horizontal="center" vertical="center"/>
    </xf>
    <xf numFmtId="2" fontId="21" fillId="0" borderId="90" xfId="3" applyNumberFormat="1" applyFont="1" applyFill="1" applyBorder="1" applyAlignment="1" applyProtection="1">
      <alignment horizontal="center" vertical="center" wrapText="1"/>
    </xf>
    <xf numFmtId="2" fontId="21" fillId="0" borderId="95" xfId="3" applyNumberFormat="1" applyFont="1" applyFill="1" applyBorder="1" applyAlignment="1" applyProtection="1">
      <alignment horizontal="center" vertical="center" wrapText="1"/>
    </xf>
    <xf numFmtId="0" fontId="25" fillId="4" borderId="0" xfId="5" applyFont="1" applyFill="1" applyAlignment="1">
      <alignment horizontal="center" vertical="center"/>
    </xf>
    <xf numFmtId="0" fontId="25" fillId="4" borderId="0" xfId="5" applyFont="1" applyFill="1"/>
    <xf numFmtId="0" fontId="6" fillId="8" borderId="28" xfId="2" applyFont="1" applyFill="1" applyBorder="1" applyAlignment="1">
      <alignment horizontal="left" vertical="center" wrapText="1"/>
    </xf>
    <xf numFmtId="165" fontId="11" fillId="8" borderId="0" xfId="5" quotePrefix="1" applyNumberFormat="1" applyFont="1" applyFill="1" applyAlignment="1">
      <alignment horizontal="center" vertical="center"/>
    </xf>
    <xf numFmtId="165" fontId="22" fillId="8" borderId="53" xfId="5" applyNumberFormat="1" applyFont="1" applyFill="1" applyBorder="1" applyAlignment="1">
      <alignment horizontal="center" vertical="center"/>
    </xf>
    <xf numFmtId="2" fontId="34" fillId="8" borderId="0" xfId="6" applyNumberFormat="1" applyFont="1" applyFill="1" applyAlignment="1">
      <alignment horizontal="center"/>
    </xf>
    <xf numFmtId="0" fontId="24" fillId="8" borderId="0" xfId="5" applyFont="1" applyFill="1" applyAlignment="1">
      <alignment horizontal="center" vertical="top"/>
    </xf>
    <xf numFmtId="0" fontId="35" fillId="8" borderId="0" xfId="5" applyFont="1" applyFill="1" applyAlignment="1">
      <alignment vertical="top"/>
    </xf>
    <xf numFmtId="2" fontId="34" fillId="8" borderId="0" xfId="6" applyNumberFormat="1" applyFont="1" applyFill="1" applyAlignment="1">
      <alignment horizontal="center" vertical="top"/>
    </xf>
    <xf numFmtId="0" fontId="24" fillId="8" borderId="12" xfId="5" applyFont="1" applyFill="1" applyBorder="1" applyAlignment="1">
      <alignment horizontal="center"/>
    </xf>
    <xf numFmtId="0" fontId="21" fillId="8" borderId="0" xfId="3" applyNumberFormat="1" applyFont="1" applyFill="1" applyBorder="1" applyAlignment="1">
      <alignment horizontal="right"/>
    </xf>
    <xf numFmtId="0" fontId="22" fillId="8" borderId="0" xfId="5" applyFont="1" applyFill="1" applyAlignment="1">
      <alignment vertical="center"/>
    </xf>
    <xf numFmtId="0" fontId="3" fillId="4" borderId="0" xfId="5" applyFont="1" applyFill="1" applyAlignment="1">
      <alignment horizontal="center" vertical="center"/>
    </xf>
    <xf numFmtId="0" fontId="3" fillId="4" borderId="0" xfId="5" applyFont="1" applyFill="1"/>
    <xf numFmtId="37" fontId="37" fillId="4" borderId="0" xfId="5" quotePrefix="1" applyNumberFormat="1" applyFont="1" applyFill="1" applyAlignment="1">
      <alignment horizontal="right"/>
    </xf>
    <xf numFmtId="165" fontId="5" fillId="4" borderId="1" xfId="5" applyNumberFormat="1" applyFont="1" applyFill="1" applyBorder="1" applyAlignment="1">
      <alignment horizontal="center" vertical="center"/>
    </xf>
    <xf numFmtId="165" fontId="5" fillId="4" borderId="2" xfId="5" applyNumberFormat="1" applyFont="1" applyFill="1" applyBorder="1" applyAlignment="1">
      <alignment horizontal="center" vertical="center"/>
    </xf>
    <xf numFmtId="165" fontId="5" fillId="4" borderId="3" xfId="5" applyNumberFormat="1" applyFont="1" applyFill="1" applyBorder="1" applyAlignment="1">
      <alignment horizontal="center" vertical="center"/>
    </xf>
    <xf numFmtId="167" fontId="35" fillId="0" borderId="0" xfId="6" applyFont="1" applyAlignment="1">
      <alignment horizontal="center"/>
    </xf>
    <xf numFmtId="165" fontId="11" fillId="4" borderId="0" xfId="5" applyNumberFormat="1" applyFont="1" applyFill="1" applyAlignment="1">
      <alignment horizontal="center"/>
    </xf>
    <xf numFmtId="165" fontId="37" fillId="4" borderId="0" xfId="5" applyNumberFormat="1" applyFont="1" applyFill="1" applyAlignment="1">
      <alignment horizontal="center"/>
    </xf>
    <xf numFmtId="165" fontId="11" fillId="4" borderId="0" xfId="5" applyNumberFormat="1" applyFont="1" applyFill="1" applyAlignment="1">
      <alignment horizontal="center" vertical="center"/>
    </xf>
    <xf numFmtId="165" fontId="11" fillId="4" borderId="0" xfId="5" applyNumberFormat="1" applyFont="1" applyFill="1" applyAlignment="1">
      <alignment horizontal="center"/>
    </xf>
    <xf numFmtId="165" fontId="11" fillId="4" borderId="0" xfId="5" quotePrefix="1" applyNumberFormat="1" applyFont="1" applyFill="1" applyAlignment="1">
      <alignment horizontal="center" vertical="center"/>
    </xf>
    <xf numFmtId="165" fontId="5" fillId="4" borderId="0" xfId="5" applyNumberFormat="1" applyFont="1" applyFill="1" applyAlignment="1">
      <alignment horizontal="center"/>
    </xf>
    <xf numFmtId="0" fontId="3" fillId="4" borderId="0" xfId="5" applyFont="1" applyFill="1" applyAlignment="1">
      <alignment horizontal="center"/>
    </xf>
    <xf numFmtId="165" fontId="5" fillId="4" borderId="0" xfId="5" applyNumberFormat="1" applyFont="1" applyFill="1" applyAlignment="1">
      <alignment horizontal="center"/>
    </xf>
    <xf numFmtId="165" fontId="21" fillId="8" borderId="61" xfId="5" applyNumberFormat="1" applyFont="1" applyFill="1" applyBorder="1" applyAlignment="1">
      <alignment horizontal="center" vertical="center"/>
    </xf>
    <xf numFmtId="39" fontId="37" fillId="8" borderId="0" xfId="5" applyNumberFormat="1" applyFont="1" applyFill="1" applyAlignment="1">
      <alignment horizontal="center"/>
    </xf>
    <xf numFmtId="2" fontId="39" fillId="8" borderId="0" xfId="6" applyNumberFormat="1" applyFont="1" applyFill="1" applyAlignment="1">
      <alignment horizontal="center"/>
    </xf>
    <xf numFmtId="0" fontId="3" fillId="8" borderId="0" xfId="5" applyFont="1" applyFill="1" applyAlignment="1">
      <alignment horizontal="center" vertical="top"/>
    </xf>
    <xf numFmtId="39" fontId="37" fillId="8" borderId="0" xfId="5" applyNumberFormat="1" applyFont="1" applyFill="1" applyAlignment="1">
      <alignment horizontal="center" vertical="top"/>
    </xf>
    <xf numFmtId="2" fontId="39" fillId="8" borderId="0" xfId="6" applyNumberFormat="1" applyFont="1" applyFill="1" applyAlignment="1">
      <alignment horizontal="center" vertical="top"/>
    </xf>
    <xf numFmtId="0" fontId="3" fillId="8" borderId="0" xfId="5" applyFont="1" applyFill="1" applyAlignment="1">
      <alignment horizontal="center" vertical="center"/>
    </xf>
    <xf numFmtId="39" fontId="37" fillId="8" borderId="0" xfId="5" applyNumberFormat="1" applyFont="1" applyFill="1" applyAlignment="1">
      <alignment horizontal="center" vertical="center"/>
    </xf>
    <xf numFmtId="2" fontId="39" fillId="8" borderId="0" xfId="6" applyNumberFormat="1" applyFont="1" applyFill="1" applyAlignment="1">
      <alignment horizontal="center" vertical="center"/>
    </xf>
    <xf numFmtId="165" fontId="21" fillId="0" borderId="61" xfId="5" applyNumberFormat="1" applyFont="1" applyBorder="1" applyAlignment="1">
      <alignment horizontal="center" vertical="center"/>
    </xf>
    <xf numFmtId="165" fontId="22" fillId="8" borderId="59" xfId="5" applyNumberFormat="1" applyFont="1" applyFill="1" applyBorder="1" applyAlignment="1">
      <alignment horizontal="center" vertical="center" wrapText="1"/>
    </xf>
    <xf numFmtId="165" fontId="21" fillId="8" borderId="95" xfId="5" applyNumberFormat="1" applyFont="1" applyFill="1" applyBorder="1" applyAlignment="1">
      <alignment horizontal="center" vertical="center"/>
    </xf>
    <xf numFmtId="0" fontId="13" fillId="8" borderId="0" xfId="2" applyFont="1" applyFill="1" applyAlignment="1">
      <alignment horizontal="right"/>
    </xf>
    <xf numFmtId="0" fontId="4" fillId="0" borderId="0" xfId="2" applyFont="1" applyAlignment="1">
      <alignment horizontal="left" vertical="center" wrapText="1"/>
    </xf>
    <xf numFmtId="0" fontId="2" fillId="0" borderId="0" xfId="3" applyNumberFormat="1" applyFont="1" applyFill="1" applyBorder="1" applyAlignment="1"/>
    <xf numFmtId="0" fontId="6" fillId="0" borderId="0" xfId="2" applyFont="1" applyAlignment="1">
      <alignment horizontal="left" vertical="top" wrapText="1"/>
    </xf>
    <xf numFmtId="0" fontId="6" fillId="0" borderId="28" xfId="2" applyFont="1" applyBorder="1" applyAlignment="1">
      <alignment horizontal="left" vertical="top" wrapText="1"/>
    </xf>
    <xf numFmtId="165" fontId="5" fillId="4" borderId="0" xfId="5" applyNumberFormat="1" applyFont="1" applyFill="1" applyAlignment="1">
      <alignment horizontal="center" vertical="center"/>
    </xf>
    <xf numFmtId="0" fontId="21" fillId="0" borderId="0" xfId="3" applyNumberFormat="1" applyFont="1" applyFill="1" applyBorder="1" applyAlignment="1">
      <alignment horizontal="center" vertical="center"/>
    </xf>
    <xf numFmtId="0" fontId="2" fillId="0" borderId="28" xfId="3" applyNumberFormat="1" applyFont="1" applyFill="1" applyBorder="1" applyAlignment="1"/>
    <xf numFmtId="0" fontId="22" fillId="7" borderId="4" xfId="3" applyNumberFormat="1" applyFont="1" applyFill="1" applyBorder="1" applyAlignment="1"/>
    <xf numFmtId="0" fontId="22" fillId="7" borderId="33" xfId="3" applyNumberFormat="1" applyFont="1" applyFill="1" applyBorder="1" applyAlignment="1"/>
    <xf numFmtId="0" fontId="22" fillId="7" borderId="5" xfId="3" applyNumberFormat="1" applyFont="1" applyFill="1" applyBorder="1" applyAlignment="1"/>
    <xf numFmtId="0" fontId="22" fillId="7" borderId="35" xfId="3" applyNumberFormat="1" applyFont="1" applyFill="1" applyBorder="1" applyAlignment="1"/>
    <xf numFmtId="0" fontId="22" fillId="7" borderId="6" xfId="3" applyNumberFormat="1" applyFont="1" applyFill="1" applyBorder="1" applyAlignment="1">
      <alignment horizontal="center" vertical="center" wrapText="1"/>
    </xf>
    <xf numFmtId="0" fontId="22" fillId="7" borderId="8" xfId="3" applyNumberFormat="1" applyFont="1" applyFill="1" applyBorder="1" applyAlignment="1">
      <alignment horizontal="center"/>
    </xf>
    <xf numFmtId="0" fontId="22" fillId="7" borderId="9" xfId="3" applyNumberFormat="1" applyFont="1" applyFill="1" applyBorder="1" applyAlignment="1"/>
    <xf numFmtId="0" fontId="22" fillId="7" borderId="20" xfId="3" applyNumberFormat="1" applyFont="1" applyFill="1" applyBorder="1" applyAlignment="1"/>
    <xf numFmtId="0" fontId="22" fillId="7" borderId="0" xfId="3" applyNumberFormat="1" applyFont="1" applyFill="1" applyBorder="1" applyAlignment="1"/>
    <xf numFmtId="0" fontId="22" fillId="7" borderId="36" xfId="3" applyNumberFormat="1" applyFont="1" applyFill="1" applyBorder="1" applyAlignment="1"/>
    <xf numFmtId="0" fontId="22" fillId="7" borderId="10" xfId="3" applyNumberFormat="1" applyFont="1" applyFill="1" applyBorder="1" applyAlignment="1">
      <alignment horizontal="center" vertical="center" wrapText="1"/>
    </xf>
    <xf numFmtId="0" fontId="22" fillId="7" borderId="12" xfId="3" applyNumberFormat="1" applyFont="1" applyFill="1" applyBorder="1" applyAlignment="1">
      <alignment horizontal="center"/>
    </xf>
    <xf numFmtId="0" fontId="22" fillId="7" borderId="27" xfId="3" applyNumberFormat="1" applyFont="1" applyFill="1" applyBorder="1" applyAlignment="1"/>
    <xf numFmtId="0" fontId="22" fillId="7" borderId="21" xfId="3" applyNumberFormat="1" applyFont="1" applyFill="1" applyBorder="1" applyAlignment="1"/>
    <xf numFmtId="0" fontId="22" fillId="7" borderId="28" xfId="3" applyNumberFormat="1" applyFont="1" applyFill="1" applyBorder="1" applyAlignment="1"/>
    <xf numFmtId="0" fontId="22" fillId="7" borderId="37" xfId="3" applyNumberFormat="1" applyFont="1" applyFill="1" applyBorder="1" applyAlignment="1"/>
    <xf numFmtId="0" fontId="22" fillId="7" borderId="34" xfId="3" applyNumberFormat="1" applyFont="1" applyFill="1" applyBorder="1" applyAlignment="1">
      <alignment horizontal="center" vertical="center" wrapText="1"/>
    </xf>
    <xf numFmtId="0" fontId="22" fillId="7" borderId="14" xfId="3" applyNumberFormat="1" applyFont="1" applyFill="1" applyBorder="1" applyAlignment="1">
      <alignment horizontal="center"/>
    </xf>
    <xf numFmtId="0" fontId="22" fillId="0" borderId="9" xfId="3" applyNumberFormat="1" applyFont="1" applyFill="1" applyBorder="1" applyAlignment="1">
      <alignment horizontal="center" wrapText="1"/>
    </xf>
    <xf numFmtId="0" fontId="22" fillId="0" borderId="57" xfId="3" applyNumberFormat="1" applyFont="1" applyFill="1" applyBorder="1" applyAlignment="1"/>
    <xf numFmtId="0" fontId="21" fillId="0" borderId="56" xfId="3" applyNumberFormat="1" applyFont="1" applyFill="1" applyBorder="1" applyAlignment="1"/>
    <xf numFmtId="0" fontId="21" fillId="0" borderId="83" xfId="3" applyNumberFormat="1" applyFont="1" applyFill="1" applyBorder="1" applyAlignment="1"/>
    <xf numFmtId="4" fontId="19" fillId="4" borderId="103" xfId="7" applyNumberFormat="1" applyFont="1" applyFill="1" applyBorder="1" applyAlignment="1">
      <alignment horizontal="center" vertical="top" wrapText="1"/>
    </xf>
    <xf numFmtId="4" fontId="19" fillId="4" borderId="58" xfId="0" applyNumberFormat="1" applyFont="1" applyFill="1" applyBorder="1" applyAlignment="1">
      <alignment horizontal="center" vertical="top" wrapText="1"/>
    </xf>
    <xf numFmtId="49" fontId="2" fillId="0" borderId="0" xfId="3" applyNumberFormat="1" applyFont="1" applyFill="1" applyBorder="1" applyAlignment="1"/>
    <xf numFmtId="0" fontId="21" fillId="0" borderId="20" xfId="3" applyNumberFormat="1" applyFont="1" applyFill="1" applyBorder="1" applyAlignment="1"/>
    <xf numFmtId="0" fontId="21" fillId="0" borderId="36" xfId="3" applyNumberFormat="1" applyFont="1" applyFill="1" applyBorder="1" applyAlignment="1"/>
    <xf numFmtId="4" fontId="30" fillId="4" borderId="11" xfId="7" applyNumberFormat="1" applyFont="1" applyFill="1" applyBorder="1" applyAlignment="1">
      <alignment horizontal="center" vertical="top" wrapText="1"/>
    </xf>
    <xf numFmtId="4" fontId="30" fillId="4" borderId="12" xfId="0" applyNumberFormat="1" applyFont="1" applyFill="1" applyBorder="1" applyAlignment="1">
      <alignment horizontal="center" vertical="top" wrapText="1"/>
    </xf>
    <xf numFmtId="0" fontId="21" fillId="0" borderId="104" xfId="3" applyNumberFormat="1" applyFont="1" applyFill="1" applyBorder="1" applyAlignment="1"/>
    <xf numFmtId="0" fontId="21" fillId="0" borderId="105" xfId="3" applyNumberFormat="1" applyFont="1" applyFill="1" applyBorder="1" applyAlignment="1"/>
    <xf numFmtId="0" fontId="21" fillId="0" borderId="106" xfId="3" applyNumberFormat="1" applyFont="1" applyFill="1" applyBorder="1" applyAlignment="1"/>
    <xf numFmtId="0" fontId="22" fillId="0" borderId="104" xfId="3" applyNumberFormat="1" applyFont="1" applyFill="1" applyBorder="1" applyAlignment="1"/>
    <xf numFmtId="4" fontId="19" fillId="4" borderId="107" xfId="7" applyNumberFormat="1" applyFont="1" applyFill="1" applyBorder="1" applyAlignment="1">
      <alignment horizontal="center" vertical="top" wrapText="1"/>
    </xf>
    <xf numFmtId="4" fontId="19" fillId="4" borderId="62" xfId="0" applyNumberFormat="1" applyFont="1" applyFill="1" applyBorder="1" applyAlignment="1">
      <alignment horizontal="center" vertical="top" wrapText="1"/>
    </xf>
    <xf numFmtId="4" fontId="19" fillId="4" borderId="108" xfId="7" applyNumberFormat="1" applyFont="1" applyFill="1" applyBorder="1" applyAlignment="1">
      <alignment horizontal="center" vertical="top" wrapText="1"/>
    </xf>
    <xf numFmtId="4" fontId="19" fillId="4" borderId="109" xfId="0" applyNumberFormat="1" applyFont="1" applyFill="1" applyBorder="1" applyAlignment="1">
      <alignment horizontal="center" vertical="top" wrapText="1"/>
    </xf>
    <xf numFmtId="0" fontId="22" fillId="0" borderId="9" xfId="3" applyNumberFormat="1" applyFont="1" applyFill="1" applyBorder="1" applyAlignment="1"/>
    <xf numFmtId="0" fontId="22" fillId="0" borderId="4" xfId="3" applyNumberFormat="1" applyFont="1" applyFill="1" applyBorder="1" applyAlignment="1">
      <alignment horizontal="center" wrapText="1"/>
    </xf>
    <xf numFmtId="4" fontId="19" fillId="4" borderId="110" xfId="7" applyNumberFormat="1" applyFont="1" applyFill="1" applyBorder="1" applyAlignment="1">
      <alignment horizontal="center" vertical="top" wrapText="1"/>
    </xf>
    <xf numFmtId="4" fontId="19" fillId="4" borderId="111" xfId="0" applyNumberFormat="1" applyFont="1" applyFill="1" applyBorder="1" applyAlignment="1">
      <alignment horizontal="center" vertical="top" wrapText="1"/>
    </xf>
    <xf numFmtId="0" fontId="21" fillId="0" borderId="47" xfId="3" applyNumberFormat="1" applyFont="1" applyFill="1" applyBorder="1" applyAlignment="1"/>
    <xf numFmtId="0" fontId="21" fillId="0" borderId="9" xfId="3" applyNumberFormat="1" applyFont="1" applyFill="1" applyBorder="1" applyAlignment="1"/>
    <xf numFmtId="0" fontId="21" fillId="0" borderId="112" xfId="3" applyNumberFormat="1" applyFont="1" applyFill="1" applyBorder="1" applyAlignment="1"/>
    <xf numFmtId="0" fontId="21" fillId="0" borderId="113" xfId="3" applyNumberFormat="1" applyFont="1" applyFill="1" applyBorder="1" applyAlignment="1"/>
    <xf numFmtId="4" fontId="22" fillId="4" borderId="108" xfId="7" applyNumberFormat="1" applyFont="1" applyFill="1" applyBorder="1" applyAlignment="1">
      <alignment horizontal="center" vertical="top" wrapText="1"/>
    </xf>
    <xf numFmtId="0" fontId="21" fillId="0" borderId="75" xfId="3" applyNumberFormat="1" applyFont="1" applyFill="1" applyBorder="1" applyAlignment="1"/>
    <xf numFmtId="0" fontId="21" fillId="0" borderId="38" xfId="3" applyNumberFormat="1" applyFont="1" applyFill="1" applyBorder="1" applyAlignment="1"/>
    <xf numFmtId="0" fontId="22" fillId="0" borderId="27" xfId="3" applyNumberFormat="1" applyFont="1" applyFill="1" applyBorder="1" applyAlignment="1"/>
    <xf numFmtId="0" fontId="21" fillId="0" borderId="21" xfId="3" applyNumberFormat="1" applyFont="1" applyFill="1" applyBorder="1" applyAlignment="1"/>
    <xf numFmtId="0" fontId="21" fillId="0" borderId="28" xfId="3" applyNumberFormat="1" applyFont="1" applyFill="1" applyBorder="1" applyAlignment="1"/>
    <xf numFmtId="0" fontId="21" fillId="0" borderId="37" xfId="3" applyNumberFormat="1" applyFont="1" applyFill="1" applyBorder="1" applyAlignment="1"/>
    <xf numFmtId="4" fontId="30" fillId="4" borderId="13" xfId="7" applyNumberFormat="1" applyFont="1" applyFill="1" applyBorder="1" applyAlignment="1">
      <alignment horizontal="center" vertical="top" wrapText="1"/>
    </xf>
    <xf numFmtId="4" fontId="30" fillId="4" borderId="14" xfId="0" applyNumberFormat="1" applyFont="1" applyFill="1" applyBorder="1" applyAlignment="1">
      <alignment horizontal="center" vertical="top" wrapText="1"/>
    </xf>
    <xf numFmtId="0" fontId="40" fillId="0" borderId="0" xfId="3" applyNumberFormat="1" applyFont="1" applyFill="1" applyBorder="1" applyAlignment="1"/>
    <xf numFmtId="0" fontId="21" fillId="4" borderId="0" xfId="3" applyNumberFormat="1" applyFont="1" applyFill="1" applyBorder="1" applyAlignment="1" applyProtection="1">
      <alignment horizontal="left" vertical="top" wrapText="1"/>
      <protection locked="0"/>
    </xf>
    <xf numFmtId="0" fontId="9" fillId="4" borderId="0" xfId="3" applyNumberFormat="1" applyFont="1" applyFill="1" applyBorder="1" applyAlignment="1" applyProtection="1">
      <alignment horizontal="center" vertical="center"/>
    </xf>
    <xf numFmtId="0" fontId="22" fillId="7" borderId="114" xfId="3" applyFont="1" applyFill="1" applyBorder="1" applyAlignment="1">
      <alignment vertical="center"/>
    </xf>
    <xf numFmtId="0" fontId="22" fillId="7" borderId="115" xfId="3" applyFont="1" applyFill="1" applyBorder="1" applyAlignment="1">
      <alignment horizontal="center" vertical="center" wrapText="1"/>
    </xf>
    <xf numFmtId="0" fontId="22" fillId="7" borderId="116" xfId="3" applyFont="1" applyFill="1" applyBorder="1" applyAlignment="1">
      <alignment horizontal="center" vertical="center"/>
    </xf>
    <xf numFmtId="0" fontId="21" fillId="4" borderId="117" xfId="3" applyFont="1" applyFill="1" applyBorder="1" applyAlignment="1">
      <alignment vertical="top"/>
    </xf>
    <xf numFmtId="4" fontId="30" fillId="4" borderId="118" xfId="0" applyNumberFormat="1" applyFont="1" applyFill="1" applyBorder="1" applyAlignment="1">
      <alignment horizontal="center" vertical="top" wrapText="1"/>
    </xf>
    <xf numFmtId="4" fontId="22" fillId="4" borderId="12" xfId="3" applyNumberFormat="1" applyFont="1" applyFill="1" applyBorder="1" applyAlignment="1" applyProtection="1">
      <alignment horizontal="center" vertical="top"/>
    </xf>
    <xf numFmtId="0" fontId="21" fillId="4" borderId="9" xfId="3" applyFont="1" applyFill="1" applyBorder="1" applyAlignment="1">
      <alignment vertical="top"/>
    </xf>
    <xf numFmtId="4" fontId="30" fillId="4" borderId="119" xfId="0" applyNumberFormat="1" applyFont="1" applyFill="1" applyBorder="1" applyAlignment="1">
      <alignment horizontal="center" vertical="top" wrapText="1"/>
    </xf>
    <xf numFmtId="0" fontId="21" fillId="4" borderId="27" xfId="3" applyFont="1" applyFill="1" applyBorder="1" applyAlignment="1">
      <alignment vertical="top"/>
    </xf>
    <xf numFmtId="4" fontId="30" fillId="4" borderId="120" xfId="0" applyNumberFormat="1" applyFont="1" applyFill="1" applyBorder="1" applyAlignment="1">
      <alignment horizontal="center" vertical="top" wrapText="1"/>
    </xf>
    <xf numFmtId="4" fontId="22" fillId="4" borderId="14" xfId="3" applyNumberFormat="1" applyFont="1" applyFill="1" applyBorder="1" applyAlignment="1" applyProtection="1">
      <alignment horizontal="center" vertical="top"/>
    </xf>
    <xf numFmtId="0" fontId="21" fillId="4" borderId="0" xfId="3" applyFont="1" applyFill="1" applyBorder="1" applyAlignment="1">
      <alignment vertical="top"/>
    </xf>
    <xf numFmtId="2" fontId="21" fillId="4" borderId="0" xfId="3" applyNumberFormat="1" applyFont="1" applyFill="1" applyBorder="1" applyAlignment="1">
      <alignment horizontal="center" vertical="top"/>
    </xf>
    <xf numFmtId="2" fontId="22" fillId="4" borderId="0" xfId="3" applyNumberFormat="1" applyFont="1" applyFill="1" applyBorder="1" applyAlignment="1" applyProtection="1">
      <alignment horizontal="center" vertical="top"/>
    </xf>
    <xf numFmtId="165" fontId="5" fillId="4" borderId="0" xfId="5" applyNumberFormat="1" applyFont="1" applyFill="1" applyAlignment="1">
      <alignment horizontal="center" vertical="center"/>
    </xf>
    <xf numFmtId="4" fontId="30" fillId="4" borderId="0" xfId="0" applyNumberFormat="1" applyFont="1" applyFill="1" applyAlignment="1">
      <alignment horizontal="center" vertical="top" wrapText="1"/>
    </xf>
    <xf numFmtId="0" fontId="22" fillId="7" borderId="121" xfId="3" applyFont="1" applyFill="1" applyBorder="1" applyAlignment="1">
      <alignment vertical="center"/>
    </xf>
    <xf numFmtId="0" fontId="22" fillId="7" borderId="58" xfId="3" applyFont="1" applyFill="1" applyBorder="1" applyAlignment="1">
      <alignment horizontal="center" vertical="center"/>
    </xf>
    <xf numFmtId="0" fontId="21" fillId="0" borderId="9" xfId="3" applyNumberFormat="1" applyFont="1" applyFill="1" applyBorder="1" applyAlignment="1" applyProtection="1">
      <alignment horizontal="left" vertical="top"/>
      <protection locked="0"/>
    </xf>
    <xf numFmtId="4" fontId="21" fillId="4" borderId="10" xfId="3" applyNumberFormat="1" applyFont="1" applyFill="1" applyBorder="1" applyAlignment="1" applyProtection="1">
      <alignment horizontal="center" vertical="center"/>
      <protection locked="0"/>
    </xf>
    <xf numFmtId="4" fontId="21" fillId="4" borderId="12" xfId="3" applyNumberFormat="1" applyFont="1" applyFill="1" applyBorder="1" applyAlignment="1" applyProtection="1">
      <alignment horizontal="center" vertical="center"/>
      <protection locked="0"/>
    </xf>
    <xf numFmtId="4" fontId="30" fillId="4" borderId="16" xfId="0" applyNumberFormat="1" applyFont="1" applyFill="1" applyBorder="1" applyAlignment="1">
      <alignment horizontal="center" vertical="top" wrapText="1"/>
    </xf>
    <xf numFmtId="4" fontId="22" fillId="4" borderId="12" xfId="3" applyNumberFormat="1" applyFont="1" applyFill="1" applyBorder="1" applyAlignment="1" applyProtection="1">
      <alignment horizontal="center" vertical="center"/>
    </xf>
    <xf numFmtId="0" fontId="41" fillId="0" borderId="122" xfId="3" applyFont="1" applyFill="1" applyBorder="1" applyAlignment="1">
      <alignment vertical="top"/>
    </xf>
    <xf numFmtId="4" fontId="19" fillId="4" borderId="108" xfId="0" applyNumberFormat="1" applyFont="1" applyFill="1" applyBorder="1" applyAlignment="1">
      <alignment horizontal="center" vertical="top" wrapText="1"/>
    </xf>
    <xf numFmtId="4" fontId="22" fillId="4" borderId="62" xfId="3" applyNumberFormat="1" applyFont="1" applyFill="1" applyBorder="1" applyAlignment="1" applyProtection="1">
      <alignment horizontal="center" vertical="center"/>
    </xf>
    <xf numFmtId="4" fontId="31" fillId="4" borderId="16" xfId="0" applyNumberFormat="1" applyFont="1" applyFill="1" applyBorder="1" applyAlignment="1">
      <alignment horizontal="left" vertical="top" wrapText="1"/>
    </xf>
    <xf numFmtId="4" fontId="22" fillId="4" borderId="12" xfId="3" applyNumberFormat="1" applyFont="1" applyFill="1" applyBorder="1" applyAlignment="1" applyProtection="1">
      <alignment horizontal="center" vertical="center"/>
      <protection locked="0"/>
    </xf>
    <xf numFmtId="0" fontId="41" fillId="4" borderId="123" xfId="3" applyFont="1" applyFill="1" applyBorder="1" applyAlignment="1">
      <alignment vertical="top"/>
    </xf>
    <xf numFmtId="4" fontId="19" fillId="4" borderId="124" xfId="0" applyNumberFormat="1" applyFont="1" applyFill="1" applyBorder="1" applyAlignment="1">
      <alignment horizontal="center" vertical="top" wrapText="1"/>
    </xf>
    <xf numFmtId="4" fontId="22" fillId="4" borderId="125" xfId="3" applyNumberFormat="1" applyFont="1" applyFill="1" applyBorder="1" applyAlignment="1" applyProtection="1">
      <alignment horizontal="center" vertical="center"/>
    </xf>
    <xf numFmtId="0" fontId="41" fillId="4" borderId="0" xfId="3" applyFont="1" applyFill="1" applyBorder="1" applyAlignment="1">
      <alignment vertical="top"/>
    </xf>
    <xf numFmtId="0" fontId="42" fillId="4" borderId="0" xfId="3" applyFont="1" applyFill="1" applyBorder="1" applyAlignment="1">
      <alignment horizontal="center" vertical="center"/>
    </xf>
    <xf numFmtId="0" fontId="42" fillId="4" borderId="0" xfId="3" applyNumberFormat="1" applyFont="1" applyFill="1" applyBorder="1" applyAlignment="1" applyProtection="1">
      <alignment horizontal="center" vertical="center"/>
    </xf>
    <xf numFmtId="0" fontId="22" fillId="7" borderId="50" xfId="3" applyFont="1" applyFill="1" applyBorder="1" applyAlignment="1">
      <alignment horizontal="center" vertical="center" wrapText="1"/>
    </xf>
    <xf numFmtId="4" fontId="30" fillId="4" borderId="10" xfId="0" applyNumberFormat="1" applyFont="1" applyFill="1" applyBorder="1" applyAlignment="1">
      <alignment horizontal="center" vertical="top" wrapText="1"/>
    </xf>
    <xf numFmtId="4" fontId="19" fillId="4" borderId="12" xfId="0" applyNumberFormat="1" applyFont="1" applyFill="1" applyBorder="1" applyAlignment="1">
      <alignment horizontal="center" vertical="top" wrapText="1"/>
    </xf>
    <xf numFmtId="4" fontId="30" fillId="4" borderId="34" xfId="0" applyNumberFormat="1" applyFont="1" applyFill="1" applyBorder="1" applyAlignment="1">
      <alignment horizontal="center" vertical="top" wrapText="1"/>
    </xf>
    <xf numFmtId="4" fontId="19" fillId="4" borderId="14" xfId="0" applyNumberFormat="1" applyFont="1" applyFill="1" applyBorder="1" applyAlignment="1">
      <alignment horizontal="center" vertical="top" wrapText="1"/>
    </xf>
    <xf numFmtId="0" fontId="43" fillId="4" borderId="0" xfId="3" applyNumberFormat="1" applyFont="1" applyFill="1" applyBorder="1" applyAlignment="1" applyProtection="1">
      <alignment horizontal="left" vertical="top" wrapText="1"/>
      <protection locked="0"/>
    </xf>
    <xf numFmtId="0" fontId="13" fillId="4" borderId="0" xfId="3" applyNumberFormat="1" applyFont="1" applyFill="1" applyBorder="1" applyAlignment="1" applyProtection="1">
      <alignment horizontal="left" vertical="top" wrapText="1"/>
      <protection locked="0"/>
    </xf>
    <xf numFmtId="0" fontId="44" fillId="4" borderId="0" xfId="3" applyNumberFormat="1" applyFont="1" applyFill="1" applyBorder="1" applyAlignment="1" applyProtection="1">
      <alignment horizontal="right" vertical="top" wrapText="1"/>
    </xf>
    <xf numFmtId="0" fontId="43" fillId="0" borderId="0" xfId="3" applyNumberFormat="1" applyFont="1" applyFill="1" applyBorder="1" applyAlignment="1"/>
    <xf numFmtId="0" fontId="5" fillId="4" borderId="0" xfId="3" quotePrefix="1" applyNumberFormat="1" applyFont="1" applyFill="1" applyBorder="1" applyAlignment="1" applyProtection="1">
      <alignment horizontal="right" vertical="top" wrapText="1"/>
      <protection locked="0"/>
    </xf>
    <xf numFmtId="0" fontId="44" fillId="4" borderId="0" xfId="3" applyNumberFormat="1" applyFont="1" applyFill="1" applyBorder="1" applyAlignment="1" applyProtection="1">
      <alignment horizontal="right" vertical="top" wrapText="1"/>
    </xf>
    <xf numFmtId="0" fontId="43" fillId="0" borderId="0" xfId="3" applyNumberFormat="1" applyFont="1" applyFill="1" applyBorder="1" applyAlignment="1"/>
    <xf numFmtId="0" fontId="6" fillId="0" borderId="28" xfId="2" applyFont="1" applyBorder="1" applyAlignment="1">
      <alignment horizontal="left" vertical="top" wrapText="1"/>
    </xf>
    <xf numFmtId="0" fontId="43" fillId="4" borderId="0" xfId="3" applyNumberFormat="1" applyFont="1" applyFill="1" applyBorder="1" applyAlignment="1" applyProtection="1">
      <alignment horizontal="left" vertical="top"/>
      <protection locked="0"/>
    </xf>
    <xf numFmtId="0" fontId="9" fillId="4" borderId="0" xfId="3" applyNumberFormat="1" applyFont="1" applyFill="1" applyBorder="1" applyAlignment="1" applyProtection="1">
      <alignment horizontal="center" vertical="top"/>
    </xf>
    <xf numFmtId="0" fontId="22" fillId="7" borderId="126" xfId="3" applyFont="1" applyFill="1" applyBorder="1" applyAlignment="1">
      <alignment horizontal="center" vertical="center" wrapText="1"/>
    </xf>
    <xf numFmtId="0" fontId="22" fillId="7" borderId="127" xfId="3" applyFont="1" applyFill="1" applyBorder="1" applyAlignment="1">
      <alignment horizontal="center" vertical="center" wrapText="1"/>
    </xf>
    <xf numFmtId="0" fontId="22" fillId="7" borderId="56" xfId="3" applyFont="1" applyFill="1" applyBorder="1" applyAlignment="1">
      <alignment horizontal="center" vertical="center" wrapText="1"/>
    </xf>
    <xf numFmtId="0" fontId="22" fillId="7" borderId="103" xfId="3" applyFont="1" applyFill="1" applyBorder="1" applyAlignment="1">
      <alignment horizontal="center" vertical="center" wrapText="1"/>
    </xf>
    <xf numFmtId="0" fontId="22" fillId="7" borderId="58" xfId="3" applyFont="1" applyFill="1" applyBorder="1" applyAlignment="1">
      <alignment horizontal="center" vertical="center" wrapText="1"/>
    </xf>
    <xf numFmtId="0" fontId="22" fillId="7" borderId="128" xfId="3" applyFont="1" applyFill="1" applyBorder="1" applyAlignment="1">
      <alignment horizontal="center" vertical="center" wrapText="1"/>
    </xf>
    <xf numFmtId="0" fontId="22" fillId="7" borderId="129" xfId="3" applyFont="1" applyFill="1" applyBorder="1" applyAlignment="1">
      <alignment horizontal="center" vertical="center" wrapText="1"/>
    </xf>
    <xf numFmtId="0" fontId="22" fillId="7" borderId="129" xfId="3" applyFont="1" applyFill="1" applyBorder="1" applyAlignment="1">
      <alignment horizontal="center" vertical="center"/>
    </xf>
    <xf numFmtId="0" fontId="22" fillId="7" borderId="130" xfId="3" applyFont="1" applyFill="1" applyBorder="1" applyAlignment="1">
      <alignment horizontal="center" vertical="center"/>
    </xf>
    <xf numFmtId="0" fontId="22" fillId="4" borderId="131" xfId="3" applyFont="1" applyFill="1" applyBorder="1" applyAlignment="1">
      <alignment horizontal="center" vertical="center" wrapText="1"/>
    </xf>
    <xf numFmtId="2" fontId="21" fillId="4" borderId="132" xfId="3" applyNumberFormat="1" applyFont="1" applyFill="1" applyBorder="1" applyAlignment="1">
      <alignment horizontal="center" vertical="center" wrapText="1"/>
    </xf>
    <xf numFmtId="2" fontId="22" fillId="4" borderId="132" xfId="3" applyNumberFormat="1" applyFont="1" applyFill="1" applyBorder="1" applyAlignment="1">
      <alignment horizontal="center" vertical="center" wrapText="1"/>
    </xf>
    <xf numFmtId="2" fontId="22" fillId="4" borderId="133" xfId="3" applyNumberFormat="1" applyFont="1" applyFill="1" applyBorder="1" applyAlignment="1" applyProtection="1">
      <alignment horizontal="center" vertical="center" wrapText="1"/>
    </xf>
    <xf numFmtId="0" fontId="22" fillId="7" borderId="16" xfId="3" applyFont="1" applyFill="1" applyBorder="1" applyAlignment="1">
      <alignment horizontal="center" vertical="center" wrapText="1"/>
    </xf>
    <xf numFmtId="0" fontId="22" fillId="7" borderId="16" xfId="3" applyFont="1" applyFill="1" applyBorder="1" applyAlignment="1">
      <alignment horizontal="center" vertical="center"/>
    </xf>
    <xf numFmtId="0" fontId="22" fillId="7" borderId="46" xfId="3" applyFont="1" applyFill="1" applyBorder="1" applyAlignment="1">
      <alignment horizontal="center" vertical="center"/>
    </xf>
    <xf numFmtId="0" fontId="21" fillId="0" borderId="134" xfId="3" applyNumberFormat="1" applyFont="1" applyFill="1" applyBorder="1" applyAlignment="1">
      <alignment vertical="center"/>
    </xf>
    <xf numFmtId="2" fontId="30" fillId="4" borderId="54" xfId="0" applyNumberFormat="1" applyFont="1" applyFill="1" applyBorder="1" applyAlignment="1">
      <alignment horizontal="center" vertical="center" wrapText="1"/>
    </xf>
    <xf numFmtId="2" fontId="19" fillId="4" borderId="54" xfId="0" applyNumberFormat="1" applyFont="1" applyFill="1" applyBorder="1" applyAlignment="1">
      <alignment horizontal="center" vertical="center" wrapText="1"/>
    </xf>
    <xf numFmtId="2" fontId="19" fillId="4" borderId="55" xfId="0" applyNumberFormat="1" applyFont="1" applyFill="1" applyBorder="1" applyAlignment="1">
      <alignment horizontal="center" vertical="center" wrapText="1"/>
    </xf>
    <xf numFmtId="0" fontId="21" fillId="0" borderId="135" xfId="3" applyNumberFormat="1" applyFont="1" applyFill="1" applyBorder="1" applyAlignment="1">
      <alignment vertical="center"/>
    </xf>
    <xf numFmtId="2" fontId="30" fillId="4" borderId="90" xfId="0" applyNumberFormat="1" applyFont="1" applyFill="1" applyBorder="1" applyAlignment="1">
      <alignment horizontal="center" vertical="center" wrapText="1"/>
    </xf>
    <xf numFmtId="2" fontId="19" fillId="4" borderId="90" xfId="0" applyNumberFormat="1" applyFont="1" applyFill="1" applyBorder="1" applyAlignment="1">
      <alignment horizontal="center" vertical="center" wrapText="1"/>
    </xf>
    <xf numFmtId="2" fontId="19" fillId="4" borderId="96" xfId="0" applyNumberFormat="1" applyFont="1" applyFill="1" applyBorder="1" applyAlignment="1">
      <alignment horizontal="center" vertical="center" wrapText="1"/>
    </xf>
    <xf numFmtId="0" fontId="9" fillId="0" borderId="0" xfId="3" applyNumberFormat="1" applyFont="1" applyFill="1" applyBorder="1" applyAlignment="1">
      <alignment vertical="center"/>
    </xf>
    <xf numFmtId="0" fontId="36" fillId="4" borderId="0" xfId="3" applyNumberFormat="1" applyFont="1" applyFill="1" applyBorder="1" applyAlignment="1" applyProtection="1">
      <alignment vertical="top"/>
      <protection locked="0"/>
    </xf>
    <xf numFmtId="0" fontId="11" fillId="4" borderId="0" xfId="3" applyNumberFormat="1" applyFont="1" applyFill="1" applyBorder="1" applyAlignment="1" applyProtection="1">
      <alignment horizontal="center" vertical="center"/>
    </xf>
    <xf numFmtId="0" fontId="22" fillId="0" borderId="0" xfId="3" applyNumberFormat="1" applyFont="1" applyFill="1" applyBorder="1" applyAlignment="1">
      <alignment horizontal="center" vertical="center"/>
    </xf>
    <xf numFmtId="0" fontId="21" fillId="4" borderId="0" xfId="3" applyNumberFormat="1" applyFont="1" applyFill="1" applyBorder="1" applyAlignment="1" applyProtection="1">
      <alignment horizontal="left" vertical="center" wrapText="1"/>
      <protection locked="0"/>
    </xf>
    <xf numFmtId="0" fontId="22" fillId="7" borderId="136" xfId="3" applyNumberFormat="1" applyFont="1" applyFill="1" applyBorder="1" applyAlignment="1" applyProtection="1">
      <alignment horizontal="left" vertical="center" wrapText="1"/>
    </xf>
    <xf numFmtId="0" fontId="22" fillId="7" borderId="137" xfId="3" applyFont="1" applyFill="1" applyBorder="1" applyAlignment="1">
      <alignment horizontal="center" vertical="center" wrapText="1"/>
    </xf>
    <xf numFmtId="0" fontId="21" fillId="0" borderId="138" xfId="3" applyFont="1" applyFill="1" applyBorder="1" applyAlignment="1">
      <alignment horizontal="left" vertical="top" wrapText="1"/>
    </xf>
    <xf numFmtId="4" fontId="21" fillId="0" borderId="139" xfId="3" applyNumberFormat="1" applyFont="1" applyFill="1" applyBorder="1" applyAlignment="1">
      <alignment horizontal="center" vertical="center" wrapText="1"/>
    </xf>
    <xf numFmtId="4" fontId="22" fillId="0" borderId="140" xfId="3" applyNumberFormat="1" applyFont="1" applyFill="1" applyBorder="1" applyAlignment="1">
      <alignment horizontal="center" vertical="center" wrapText="1"/>
    </xf>
    <xf numFmtId="0" fontId="22" fillId="7" borderId="138" xfId="3" applyNumberFormat="1" applyFont="1" applyFill="1" applyBorder="1" applyAlignment="1" applyProtection="1">
      <alignment horizontal="left" vertical="center" wrapText="1"/>
    </xf>
    <xf numFmtId="4" fontId="21" fillId="7" borderId="54" xfId="3" applyNumberFormat="1" applyFont="1" applyFill="1" applyBorder="1" applyAlignment="1" applyProtection="1">
      <alignment horizontal="center" vertical="center" wrapText="1"/>
      <protection locked="0"/>
    </xf>
    <xf numFmtId="4" fontId="22" fillId="7" borderId="140" xfId="3" applyNumberFormat="1" applyFont="1" applyFill="1" applyBorder="1" applyAlignment="1" applyProtection="1">
      <alignment horizontal="center" vertical="center" wrapText="1"/>
      <protection locked="0"/>
    </xf>
    <xf numFmtId="4" fontId="21" fillId="0" borderId="141" xfId="3" applyNumberFormat="1" applyFont="1" applyFill="1" applyBorder="1" applyAlignment="1">
      <alignment horizontal="center" vertical="center" wrapText="1"/>
    </xf>
    <xf numFmtId="0" fontId="21" fillId="0" borderId="64" xfId="3" applyNumberFormat="1" applyFont="1" applyFill="1" applyBorder="1" applyAlignment="1" applyProtection="1">
      <alignment horizontal="left" vertical="top" wrapText="1"/>
      <protection locked="0"/>
    </xf>
    <xf numFmtId="4" fontId="21" fillId="0" borderId="10" xfId="3" applyNumberFormat="1" applyFont="1" applyFill="1" applyBorder="1" applyAlignment="1" applyProtection="1">
      <alignment horizontal="center" vertical="center" wrapText="1"/>
      <protection locked="0"/>
    </xf>
    <xf numFmtId="4" fontId="22" fillId="0" borderId="66" xfId="3" applyNumberFormat="1" applyFont="1" applyFill="1" applyBorder="1" applyAlignment="1" applyProtection="1">
      <alignment horizontal="center" vertical="center" wrapText="1"/>
      <protection locked="0"/>
    </xf>
    <xf numFmtId="0" fontId="21" fillId="0" borderId="142" xfId="3" applyFont="1" applyFill="1" applyBorder="1" applyAlignment="1">
      <alignment horizontal="left" vertical="top" wrapText="1"/>
    </xf>
    <xf numFmtId="4" fontId="21" fillId="0" borderId="143" xfId="3" applyNumberFormat="1" applyFont="1" applyFill="1" applyBorder="1" applyAlignment="1">
      <alignment horizontal="center" vertical="center" wrapText="1"/>
    </xf>
    <xf numFmtId="4" fontId="22" fillId="0" borderId="144" xfId="3" applyNumberFormat="1" applyFont="1" applyFill="1" applyBorder="1" applyAlignment="1">
      <alignment horizontal="center" vertical="center" wrapText="1"/>
    </xf>
    <xf numFmtId="0" fontId="21" fillId="0" borderId="0" xfId="3" applyFont="1" applyFill="1" applyBorder="1" applyAlignment="1">
      <alignment horizontal="left" vertical="top" wrapText="1"/>
    </xf>
    <xf numFmtId="0" fontId="21" fillId="0" borderId="0" xfId="3" applyNumberFormat="1" applyFont="1" applyFill="1" applyBorder="1" applyAlignment="1" applyProtection="1">
      <alignment horizontal="left" vertical="top" wrapText="1"/>
      <protection locked="0"/>
    </xf>
    <xf numFmtId="0" fontId="22" fillId="0" borderId="145" xfId="3" applyNumberFormat="1" applyFont="1" applyFill="1" applyBorder="1" applyAlignment="1">
      <alignment horizontal="center"/>
    </xf>
    <xf numFmtId="4" fontId="30" fillId="4" borderId="139" xfId="0" applyNumberFormat="1" applyFont="1" applyFill="1" applyBorder="1" applyAlignment="1">
      <alignment horizontal="center" vertical="center" wrapText="1"/>
    </xf>
    <xf numFmtId="4" fontId="21" fillId="7" borderId="146" xfId="3" applyNumberFormat="1" applyFont="1" applyFill="1" applyBorder="1" applyAlignment="1" applyProtection="1">
      <alignment horizontal="center" vertical="center" wrapText="1"/>
      <protection locked="0"/>
    </xf>
    <xf numFmtId="4" fontId="22" fillId="7" borderId="147" xfId="3" applyNumberFormat="1" applyFont="1" applyFill="1" applyBorder="1" applyAlignment="1">
      <alignment horizontal="center" vertical="center" wrapText="1"/>
    </xf>
    <xf numFmtId="4" fontId="21" fillId="7" borderId="147" xfId="3" applyNumberFormat="1" applyFont="1" applyFill="1" applyBorder="1" applyAlignment="1">
      <alignment horizontal="center" vertical="center" wrapText="1"/>
    </xf>
    <xf numFmtId="4" fontId="30" fillId="4" borderId="148" xfId="0" applyNumberFormat="1" applyFont="1" applyFill="1" applyBorder="1" applyAlignment="1">
      <alignment horizontal="center" vertical="center" wrapText="1"/>
    </xf>
    <xf numFmtId="4" fontId="22" fillId="0" borderId="147" xfId="3" applyNumberFormat="1" applyFont="1" applyFill="1" applyBorder="1" applyAlignment="1">
      <alignment horizontal="center" vertical="center" wrapText="1"/>
    </xf>
    <xf numFmtId="4" fontId="30" fillId="4" borderId="148" xfId="0" quotePrefix="1" applyNumberFormat="1" applyFont="1" applyFill="1" applyBorder="1" applyAlignment="1">
      <alignment horizontal="center" vertical="center" wrapText="1"/>
    </xf>
    <xf numFmtId="4" fontId="30" fillId="4" borderId="149" xfId="0" applyNumberFormat="1" applyFont="1" applyFill="1" applyBorder="1" applyAlignment="1">
      <alignment horizontal="center" vertical="center" wrapText="1"/>
    </xf>
    <xf numFmtId="4" fontId="22" fillId="0" borderId="150" xfId="3" applyNumberFormat="1" applyFont="1" applyFill="1" applyBorder="1" applyAlignment="1">
      <alignment horizontal="center" vertical="center" wrapText="1"/>
    </xf>
    <xf numFmtId="0" fontId="21" fillId="0" borderId="4" xfId="3" applyNumberFormat="1" applyFont="1" applyFill="1" applyBorder="1" applyAlignment="1"/>
    <xf numFmtId="0" fontId="21" fillId="0" borderId="5" xfId="3" applyNumberFormat="1" applyFont="1" applyFill="1" applyBorder="1" applyAlignment="1"/>
    <xf numFmtId="0" fontId="21" fillId="0" borderId="8" xfId="3" applyNumberFormat="1" applyFont="1" applyFill="1" applyBorder="1" applyAlignment="1"/>
    <xf numFmtId="0" fontId="21" fillId="0" borderId="12" xfId="3" applyNumberFormat="1" applyFont="1" applyFill="1" applyBorder="1" applyAlignment="1"/>
    <xf numFmtId="0" fontId="3" fillId="0" borderId="9" xfId="3" applyNumberFormat="1" applyFont="1" applyFill="1" applyBorder="1" applyAlignment="1">
      <alignment horizontal="center" wrapText="1"/>
    </xf>
    <xf numFmtId="0" fontId="3" fillId="0" borderId="0" xfId="3" applyNumberFormat="1" applyFont="1" applyFill="1" applyBorder="1" applyAlignment="1">
      <alignment horizontal="center" wrapText="1"/>
    </xf>
    <xf numFmtId="0" fontId="3" fillId="0" borderId="12" xfId="3" applyNumberFormat="1" applyFont="1" applyFill="1" applyBorder="1" applyAlignment="1">
      <alignment horizontal="center" wrapText="1"/>
    </xf>
    <xf numFmtId="0" fontId="45" fillId="0" borderId="9" xfId="8" applyNumberFormat="1" applyFill="1" applyBorder="1" applyAlignment="1" applyProtection="1">
      <alignment horizontal="center"/>
    </xf>
    <xf numFmtId="0" fontId="47" fillId="0" borderId="0" xfId="9" applyNumberFormat="1" applyFont="1" applyFill="1" applyBorder="1" applyAlignment="1" applyProtection="1">
      <alignment horizontal="center"/>
    </xf>
    <xf numFmtId="0" fontId="47" fillId="0" borderId="12" xfId="9" applyNumberFormat="1" applyFont="1" applyFill="1" applyBorder="1" applyAlignment="1" applyProtection="1">
      <alignment horizontal="center"/>
    </xf>
    <xf numFmtId="0" fontId="21" fillId="0" borderId="27" xfId="3" applyNumberFormat="1" applyFont="1" applyFill="1" applyBorder="1" applyAlignment="1"/>
    <xf numFmtId="0" fontId="21" fillId="0" borderId="14" xfId="3" applyNumberFormat="1" applyFont="1" applyFill="1" applyBorder="1" applyAlignment="1"/>
    <xf numFmtId="0" fontId="18" fillId="0" borderId="0" xfId="0" applyFont="1"/>
    <xf numFmtId="0" fontId="48" fillId="0" borderId="0" xfId="8" applyFont="1"/>
  </cellXfs>
  <cellStyles count="10">
    <cellStyle name="Hipervínculo" xfId="8" builtinId="8"/>
    <cellStyle name="Hipervínculo 2" xfId="9" xr:uid="{87384991-F0C1-47A5-B178-0F44B40DA980}"/>
    <cellStyle name="Normal" xfId="0" builtinId="0"/>
    <cellStyle name="Normal 2" xfId="3" xr:uid="{2D488D70-C93F-4630-AFBC-E6351E0A0861}"/>
    <cellStyle name="Normal 2 2" xfId="2" xr:uid="{409FB142-3BAC-4586-A810-5E809D34FAEF}"/>
    <cellStyle name="Normal 3 2" xfId="6" xr:uid="{7C712678-A6A2-447B-A2C4-0F3F981DB9FC}"/>
    <cellStyle name="Normal 3 3 2" xfId="4" xr:uid="{E918ACF8-870D-4F11-A7FC-EBF4396E0C21}"/>
    <cellStyle name="Normal_Pág. 18" xfId="7" xr:uid="{FA881962-37F8-4D90-8903-73698B6E221D}"/>
    <cellStyle name="Normal_producto intermedio 42-04 2" xfId="5" xr:uid="{62F3CCA0-5784-4E81-A723-F1C482F7FF40}"/>
    <cellStyle name="Porcentaje" xfId="1" builtinId="5"/>
  </cellStyles>
  <dxfs count="58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6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296009</xdr:colOff>
      <xdr:row>56</xdr:row>
      <xdr:rowOff>37188</xdr:rowOff>
    </xdr:from>
    <xdr:to>
      <xdr:col>6</xdr:col>
      <xdr:colOff>2083322</xdr:colOff>
      <xdr:row>71</xdr:row>
      <xdr:rowOff>47625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18E94FC-DD89-49F8-B1F3-7CB5ECA377D2}"/>
            </a:ext>
          </a:extLst>
        </xdr:cNvPr>
        <xdr:cNvSpPr txBox="1"/>
      </xdr:nvSpPr>
      <xdr:spPr>
        <a:xfrm>
          <a:off x="638909" y="12895938"/>
          <a:ext cx="15731913" cy="41538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es-ES" sz="11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CEREALES (</a:t>
          </a:r>
          <a:r>
            <a:rPr lang="es-ES" sz="1100" b="1" i="1">
              <a:solidFill>
                <a:srgbClr val="FF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lang="es-ES" sz="1000" b="1" i="1">
              <a:solidFill>
                <a:srgbClr val="00B05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lang="es-ES" sz="11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Se interrumpe la tendencia ascendente de las últimas semanas, pasando a descender los precios medios del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trigo blando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(-0,51 %), la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cebada pienso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(-0,32 %) y el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maíz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grano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(-0,67 %); baja también, con mayor intensidad, el de la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cebada malta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(-3,74 %) y solo el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trigo duro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(0,96 %) conserva, atenuada, la variación de signo positivo.</a:t>
          </a:r>
        </a:p>
        <a:p>
          <a:pPr algn="just"/>
          <a:endParaRPr lang="es-ES" sz="11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algn="just"/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</a:t>
          </a:r>
          <a:r>
            <a:rPr lang="es-ES" sz="11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ARROZ (</a:t>
          </a:r>
          <a:r>
            <a:rPr lang="es-ES" sz="1100" b="1" i="1">
              <a:solidFill>
                <a:srgbClr val="FF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lang="es-ES" sz="1100" b="1" i="1">
              <a:solidFill>
                <a:srgbClr val="00B05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lang="es-ES" sz="11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Retroceden de nuevo las medias del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cáscara japónica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(-2,05 %) y, en mayor medida, del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partido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(-9,1 %), y sigue incrementándose la del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blanco japónica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(2,94 %).</a:t>
          </a:r>
        </a:p>
        <a:p>
          <a:pPr algn="just"/>
          <a:endParaRPr lang="es-ES" sz="11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algn="just"/>
          <a:r>
            <a:rPr lang="es-ES" sz="11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SEMILLAS OLEAGINOSAS (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lang="es-ES" sz="11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Pasa a aumentar esta semana, con cierta significación, la cotización media de la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colza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(4,96 %), vuelve a crecer también la del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girasol convencional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(1,51 %) y no se observa variación en la del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girasol alto oleico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.</a:t>
          </a:r>
        </a:p>
        <a:p>
          <a:pPr algn="just"/>
          <a:endParaRPr lang="es-ES" sz="11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algn="just"/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</a:t>
          </a:r>
          <a:r>
            <a:rPr lang="es-ES" sz="11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PROTEICOS (</a:t>
          </a:r>
          <a:r>
            <a:rPr lang="es-ES" sz="1100" b="1" i="1">
              <a:solidFill>
                <a:srgbClr val="00B05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lang="es-ES" sz="1100" b="1" i="1">
              <a:solidFill>
                <a:srgbClr val="FF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lang="es-ES" sz="11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Se mantienen al alza los precios medios de la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alfalfa </a:t>
          </a:r>
          <a:r>
            <a:rPr lang="es-ES" sz="1100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−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como la semana anterior, más en el caso de los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pellets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(3,3 %), que en el de las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balas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(0,33 %)</a:t>
          </a:r>
          <a:r>
            <a:rPr lang="es-ES" sz="1100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−,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y vuelven a retroceder tanto el de los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garbanzos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(-0,35 %) como el de los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guisantes secos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(-1,23 %); siguen sin registrarse cambios en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habas secas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ni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lentejas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.</a:t>
          </a:r>
        </a:p>
        <a:p>
          <a:pPr algn="just"/>
          <a:endParaRPr lang="es-ES" sz="11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algn="just"/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</a:t>
          </a:r>
          <a:r>
            <a:rPr lang="es-ES" sz="11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VINOS SIN DOP/IGP (</a:t>
          </a:r>
          <a:r>
            <a:rPr lang="es-ES" sz="1100" b="1" i="1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▲</a:t>
          </a:r>
          <a:r>
            <a:rPr lang="es-ES" sz="1100" b="1" i="1">
              <a:solidFill>
                <a:srgbClr val="FF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lang="es-ES" sz="11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Se repiten los signos de las variaciones de la semana anterior: positivo, aunque, en esta ocasión, de mayor magnitud, en el caso del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tinto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(5 %), y negativo, pero menos intensa, en el del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blanco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(-0,83 %).</a:t>
          </a:r>
        </a:p>
        <a:p>
          <a:pPr algn="just"/>
          <a:endParaRPr lang="es-ES" sz="11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algn="just"/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● </a:t>
          </a:r>
          <a:r>
            <a:rPr lang="es-ES" sz="11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ACEITE DE OLIVA Y ORUJO (</a:t>
          </a:r>
          <a:r>
            <a:rPr lang="es-ES" sz="1100" b="1" i="1">
              <a:solidFill>
                <a:srgbClr val="FF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lang="es-ES" sz="11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De forma menos intensa, se mantienen a la baja los valores medios de los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aceites de oliva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virgen extra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(-0,75 %),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virgen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(-0,38 %),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lampante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(-0,42 %) ─sin movimientos en el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refinado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─; vuelven a disminuir también los de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orujo de oliva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algo menos en el caso del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crudo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(-0,36 %) y bastante más en el del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refinado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(-1,35 %).</a:t>
          </a:r>
        </a:p>
        <a:p>
          <a:pPr algn="just"/>
          <a:endParaRPr lang="es-ES" sz="11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algn="just"/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</a:t>
          </a:r>
          <a:r>
            <a:rPr lang="es-ES" sz="11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ACEITES DE SEMILLAS (</a:t>
          </a:r>
          <a:r>
            <a:rPr lang="es-ES" sz="1100" b="1" i="1">
              <a:solidFill>
                <a:srgbClr val="00B05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lang="es-ES" sz="11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Se une esta semana el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aceite de soja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(1,25 %) a la línea creciente, iniciada la anterior, por los de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girasol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convencional 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(0,45 %) y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alto oleico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(1,18 %).</a:t>
          </a:r>
        </a:p>
        <a:p>
          <a:pPr algn="just"/>
          <a:endParaRPr lang="es-ES" sz="11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algn="just"/>
          <a:r>
            <a:rPr lang="es-ES" sz="11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TORTAS DE GIRASOL Y SOJA (</a:t>
          </a:r>
          <a:r>
            <a:rPr lang="es-ES" sz="1100" b="1" i="1">
              <a:solidFill>
                <a:srgbClr val="00B05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lang="es-ES" sz="1100" b="1" i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▼</a:t>
          </a:r>
          <a:r>
            <a:rPr lang="es-ES" sz="110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Baja en la misma proporción que subió la semana pasada el precio medio de la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torta de soja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(-0,94 %) y se incrementa de nuevo, en menor medida, el de la de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girasol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(0,99 %).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25632</xdr:colOff>
      <xdr:row>64</xdr:row>
      <xdr:rowOff>539864</xdr:rowOff>
    </xdr:from>
    <xdr:to>
      <xdr:col>6</xdr:col>
      <xdr:colOff>2190750</xdr:colOff>
      <xdr:row>82</xdr:row>
      <xdr:rowOff>50799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1068A1DD-3F9B-40C8-BA19-9DA21F621A1F}"/>
            </a:ext>
          </a:extLst>
        </xdr:cNvPr>
        <xdr:cNvSpPr txBox="1"/>
      </xdr:nvSpPr>
      <xdr:spPr>
        <a:xfrm>
          <a:off x="273282" y="16170389"/>
          <a:ext cx="14661918" cy="38067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● </a:t>
          </a: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CÍTRICOS (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)</a:t>
          </a:r>
          <a:r>
            <a:rPr lang="es-ES" sz="110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: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Descenso generalizado de los precios medios en origen, más significativos en las cotizaciones del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limón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(-4,86 %), le siguen las de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clementina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(-1,44 %),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satsuma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(-0,54 %) y, más ligeramente,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naranja Navelina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(-0,34 %). Empieza esta semana a cotizar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Salustiana.</a:t>
          </a: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algn="just">
            <a:lnSpc>
              <a:spcPct val="100000"/>
            </a:lnSpc>
            <a:spcAft>
              <a:spcPts val="0"/>
            </a:spcAft>
            <a:buNone/>
          </a:pPr>
          <a:endParaRPr lang="es-ES" sz="1100" kern="100"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● FRUTA DE PEPITA (</a:t>
          </a:r>
          <a:r>
            <a:rPr kumimoji="0" lang="es-ES" sz="120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▼</a:t>
          </a:r>
          <a:r>
            <a:rPr kumimoji="0" lang="es-ES" sz="1050" b="1" i="0" u="none" strike="noStrike" kern="10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▲</a:t>
          </a: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)</a:t>
          </a:r>
          <a:r>
            <a:rPr lang="es-ES" sz="110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: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Sigue cotizando ligeramente a la baja el precio de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manzana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(-0,56 %), marcado por los retrocesos de las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Granny Smith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(-2,43 %) y las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Golden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(-0,32 %), mientras que se registran incrementos en las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Fuji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(14,81 %) y las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Gala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(1,17 %). En el caso de las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peras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, disminuyen las cotizaciones de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Conferencia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(-6,61 %) y, más moderadamente, de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Blanquilla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(-0,96 %).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1" i="1" u="none" strike="noStrike" kern="10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● FRUTA DE HUESO (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+mn-lt"/>
              <a:ea typeface="+mn-ea"/>
              <a:cs typeface="+mn-cs"/>
            </a:rPr>
            <a:t>▲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)</a:t>
          </a:r>
          <a:r>
            <a:rPr lang="es-ES" sz="110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: 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Ligero incremento del precio medio en origen de la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nectarina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(2,75 %), mientras que descienden las cotizaciones de la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ciruela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(-0,67 %) y, de forma más moderada, del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melocotón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(-0,20 %).</a:t>
          </a:r>
          <a:endParaRPr lang="es-ES" sz="1100" kern="100"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 kern="100"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marL="0" marR="0" lvl="0" indent="0" defTabSz="914400" eaLnBrk="1" fontAlgn="t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● OTRAS FRUTAS (</a:t>
          </a:r>
          <a:r>
            <a:rPr lang="es-ES" sz="1100" b="1" i="0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▲</a:t>
          </a:r>
          <a:r>
            <a:rPr lang="es-ES" sz="1100" b="1" i="1" baseline="0">
              <a:solidFill>
                <a:srgbClr val="FF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)</a:t>
          </a:r>
          <a:r>
            <a:rPr lang="es-ES" sz="110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: 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Continúa la tendencia alcista del precio medio en origen tanto</a:t>
          </a:r>
          <a:r>
            <a:rPr lang="es-ES" sz="11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del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plátano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(4,33 %), como del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caqui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(2,67 %). Por otra parte, destaca el descenso del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aguacate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(-34,45 %), de los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higos y brevas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(-1,60 %), de la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uva de mesa con semillas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(-1,36 %) y de la </a:t>
          </a:r>
          <a:r>
            <a:rPr lang="es-ES" sz="1100" b="1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granada</a:t>
          </a:r>
          <a:r>
            <a:rPr lang="es-ES" sz="1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(-0,24 %). 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 kern="100" baseline="0"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marL="0" marR="0" lvl="0" indent="0" defTabSz="914400" eaLnBrk="1" fontAlgn="t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● HORTALIZAS (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+mn-lt"/>
              <a:ea typeface="+mn-ea"/>
              <a:cs typeface="+mn-cs"/>
            </a:rPr>
            <a:t>▲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)</a:t>
          </a:r>
          <a:r>
            <a:rPr lang="es-ES" sz="110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: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La mayor parte de los productos incluidos en este apartado muestran incrementos, entre los que destacan especialmente los registrados por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tomate redondo liso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(19,09 %),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tomate racimo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(11,53 %),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pepino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(9,69 %),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calabacín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(7,48 %),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brócoli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(5,53 %),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judía verde plana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(5,15 %) y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pimiento verde italiano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(4,48 %). Por el contrario, se anotan los descensos más significativos para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escarola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(-35,14 %),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berenjena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(-24,08 %) y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lechuga romana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(-15,09 %). %). El precio de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patata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mantiene su ligera evolución ascendente (2,79 %).</a:t>
          </a:r>
        </a:p>
        <a:p>
          <a:pPr marL="0" marR="0" lvl="0" indent="0" defTabSz="914400" eaLnBrk="1" fontAlgn="t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10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algn="just"/>
          <a:endParaRPr lang="es-ES" sz="11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algn="just"/>
          <a:endParaRPr lang="es-ES" sz="11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algn="just">
            <a:lnSpc>
              <a:spcPct val="100000"/>
            </a:lnSpc>
            <a:spcAft>
              <a:spcPts val="0"/>
            </a:spcAft>
            <a:buNone/>
          </a:pP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 </a:t>
          </a:r>
          <a:endParaRPr lang="es-ES" sz="1100" kern="100"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1" i="0" u="none" strike="noStrike" kern="10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 </a:t>
          </a:r>
        </a:p>
        <a:p>
          <a:pPr algn="just"/>
          <a:endParaRPr lang="es-ES" sz="11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95810</xdr:colOff>
      <xdr:row>56</xdr:row>
      <xdr:rowOff>95249</xdr:rowOff>
    </xdr:from>
    <xdr:to>
      <xdr:col>6</xdr:col>
      <xdr:colOff>1562100</xdr:colOff>
      <xdr:row>68</xdr:row>
      <xdr:rowOff>133350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CE668C7-7590-44E9-9133-D872B5A1615B}"/>
            </a:ext>
          </a:extLst>
        </xdr:cNvPr>
        <xdr:cNvSpPr txBox="1"/>
      </xdr:nvSpPr>
      <xdr:spPr>
        <a:xfrm>
          <a:off x="219635" y="13744574"/>
          <a:ext cx="12143815" cy="3352801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VACUNO (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Las cotizaciones de las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canales de vacuno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han mostrado esta semana variaciones de poca cuantía en general, con incrementos en los precios de las canales de ternera (0,11 %) y en las canales de los machos 12-24 meses del (0,23 %). Los precios de las canales de los animales 8-12 meses varían con similar intensidad, pero en clave negativa (-0,21 %). Por último, los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animales vivos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registran una variación semanal también ligera (0,23 %).</a:t>
          </a:r>
          <a:endParaRPr kumimoji="0" lang="es-ES" sz="1100" b="1" i="1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OVINO (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Subida media moderada (2,64 %) en los precios de las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canales de cordero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PORCINO (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Las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canales de porcino de capa blanca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registran descensos en sus cotizaciones semanales (-2,36 %) en la media de sus diferentes clasificaciones. Los precios del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porcino cebado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mantinen la tendencia descendente de las últimas semanas.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lechón base 20kg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anota también una variación de precios negativa (-1,31 %). 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 </a:t>
          </a:r>
          <a:endParaRPr kumimoji="0" lang="es-ES" sz="1100" b="0" i="1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POLLOS (=)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Se repiten las cotizaciones tanto de las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canales de pollo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como de los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cortes de pollo 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(=)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.</a:t>
          </a:r>
          <a:endParaRPr kumimoji="0" lang="es-ES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HUEVOS DE GALLINA (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=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Como en semanas anteriores, las tendencias de precios difieren entre los diferentes tipos de puesta, anotándose bajadas en los precios de los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huevos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tipo jaula acondicionada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(-1,24 %) y, menos, en los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tipo gallina suelta en gallinero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(-0,34 %). Por su parte, los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huevos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tipo campero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apenas varían, dentro de la positicidad (0,13 %), mientras que los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huevos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ecológicos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registran una tendencia alcista (1,27 %).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CONEJO (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Ligera subida (0,51 %) en las cotizaciones del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conejo vivo de granja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PRODUCTOS LÁCTEOS (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suero de leche en polvo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se aprecia (7,16 %), mientras que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nata 30 % materia grasa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se deprecia, más ligeramente (-1,97 %).    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								          		          										                 		   	</a:t>
          </a:r>
          <a:endParaRPr kumimoji="0" lang="es-ES" sz="1100" b="1" i="1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												     				                  	                 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10%20Precios%20coyunturales\3%20Informes%20y%20Resultados\ISC\Semana%202643\P&#225;g%204%202026%20s43.xlsx" TargetMode="External"/><Relationship Id="rId1" Type="http://schemas.openxmlformats.org/officeDocument/2006/relationships/externalLinkPath" Target="P&#225;g%204%202026%20s4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0%20Precios%20coyunturales\1%20Agr&#237;colas\Frutas%20y%20Hortalizas\RG2200-10\Base\SEMANA%201833\BOLETIN\a&#241;o2017\SEMANA%208%2020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G2200-05\CCAA\MAPA-FH-1005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10%20Precios%20coyunturales\3%20Informes%20y%20Resultados\ISC\Semana%202643\P&#225;g%205%202026%20s2643.xlsx" TargetMode="External"/><Relationship Id="rId1" Type="http://schemas.openxmlformats.org/officeDocument/2006/relationships/externalLinkPath" Target="P&#225;g%205%202026%20s264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0%20Precios%20coyunturales\1%20Agr&#237;colas\Frutas%20y%20Hortalizas\RG2200-10\Base\SEMANA%201833\BOLETIN\a&#241;o2017\SEMANA%208%202017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10%20Precios%20coyunturales\3%20Informes%20y%20Resultados\ISC\Semana%202643\P&#225;g%207%202026%20s43.xlsx" TargetMode="External"/><Relationship Id="rId1" Type="http://schemas.openxmlformats.org/officeDocument/2006/relationships/externalLinkPath" Target="P&#225;g%207%202026%20s4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0%20Precios%20coyunturales\1%20Agr&#237;colas\Frutas%20y%20Hortalizas\RG2200-10\Base\SEMANA%201833\BOLETIN\a&#241;o2017\SEMANA%208%202017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10%20Precios%20coyunturales\3%20Informes%20y%20Resultados\ISC\Semana%202643\P&#225;g%209%20-%2013%202026%20s43.xlsx" TargetMode="External"/><Relationship Id="rId1" Type="http://schemas.openxmlformats.org/officeDocument/2006/relationships/externalLinkPath" Target="P&#225;g%209%20-%2013%202026%20s43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10%20Precios%20coyunturales\3%20Informes%20y%20Resultados\ISC\Semana%202643\P&#225;g%2018%20-%2021%202026%20s43.xlsx" TargetMode="External"/><Relationship Id="rId1" Type="http://schemas.openxmlformats.org/officeDocument/2006/relationships/externalLinkPath" Target="P&#225;g%2018%20-%2021%202026%20s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ág. 4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a del ajo"/>
      <sheetName val="COMITE FIE"/>
      <sheetName val="CCAA"/>
      <sheetName val="PRECIOS CE"/>
      <sheetName val="ISC FRUTAS"/>
      <sheetName val="ISCHORTALIZA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ail CCAA"/>
    </sheetNames>
    <sheetDataSet>
      <sheetData sheetId="0">
        <row r="3">
          <cell r="B3" t="str">
            <v>DE: MINISTERIO  AGRICULTURA, PESCA  Y  ALIMENTACION. ESPAÑA</v>
          </cell>
        </row>
        <row r="4">
          <cell r="B4" t="str">
            <v>A:   D.G. AGRI DIVISION DE FRUTAS Y HORTALIZAS</v>
          </cell>
        </row>
        <row r="5">
          <cell r="B5" t="str">
            <v xml:space="preserve">        COMUNIDAD ECONOMICA.BRUSELAS.</v>
          </cell>
        </row>
        <row r="6">
          <cell r="B6" t="str">
            <v xml:space="preserve">  Aplicación Rgtos C.E. 2.200/96, 659/97 y 877/04. Cotizaciones en Euros/100Kg.,a salida de </v>
          </cell>
        </row>
        <row r="7">
          <cell r="B7" t="str">
            <v xml:space="preserve">  agrupación de productores, envasado.</v>
          </cell>
        </row>
        <row r="9">
          <cell r="B9" t="str">
            <v>I:FRUTAS</v>
          </cell>
        </row>
        <row r="11">
          <cell r="C11" t="str">
            <v xml:space="preserve">   PERIODO DEL 7 AL 13 DE MARZO DE 2005</v>
          </cell>
        </row>
        <row r="13">
          <cell r="B13" t="str">
            <v xml:space="preserve">I-1 CITRICOS </v>
          </cell>
        </row>
        <row r="16">
          <cell r="B16" t="str">
            <v>PRODUCTO</v>
          </cell>
          <cell r="C16" t="str">
            <v>MERCADO</v>
          </cell>
          <cell r="D16" t="str">
            <v xml:space="preserve">VARIEDAD </v>
          </cell>
          <cell r="E16" t="str">
            <v>CAT.</v>
          </cell>
          <cell r="F16" t="str">
            <v>CALIBRE</v>
          </cell>
          <cell r="G16">
            <v>0</v>
          </cell>
          <cell r="I16" t="str">
            <v>DIA/MES</v>
          </cell>
        </row>
        <row r="17">
          <cell r="D17" t="str">
            <v>O TIPO</v>
          </cell>
          <cell r="F17" t="str">
            <v>mm.</v>
          </cell>
          <cell r="G17">
            <v>38418</v>
          </cell>
          <cell r="H17">
            <v>38419</v>
          </cell>
          <cell r="I17">
            <v>38420</v>
          </cell>
          <cell r="J17">
            <v>38421</v>
          </cell>
          <cell r="K17">
            <v>38422</v>
          </cell>
        </row>
        <row r="19">
          <cell r="B19" t="str">
            <v>LIMON</v>
          </cell>
          <cell r="C19" t="str">
            <v>Alicante</v>
          </cell>
          <cell r="E19" t="str">
            <v>I</v>
          </cell>
          <cell r="F19" t="str">
            <v>1-3</v>
          </cell>
          <cell r="G19">
            <v>68.582036746680714</v>
          </cell>
          <cell r="H19">
            <v>67.996375478328417</v>
          </cell>
          <cell r="I19">
            <v>67.223499502871235</v>
          </cell>
          <cell r="J19">
            <v>66.610862564525434</v>
          </cell>
          <cell r="K19">
            <v>67.485519435311645</v>
          </cell>
        </row>
        <row r="20">
          <cell r="C20" t="str">
            <v>Murcia</v>
          </cell>
          <cell r="E20" t="str">
            <v>I</v>
          </cell>
          <cell r="F20" t="str">
            <v>1-3</v>
          </cell>
          <cell r="G20">
            <v>80</v>
          </cell>
          <cell r="H20">
            <v>80</v>
          </cell>
          <cell r="I20">
            <v>80</v>
          </cell>
          <cell r="J20">
            <v>80</v>
          </cell>
          <cell r="K20">
            <v>80</v>
          </cell>
        </row>
        <row r="23">
          <cell r="B23" t="str">
            <v>MANDARINA</v>
          </cell>
          <cell r="C23" t="str">
            <v>Castellon</v>
          </cell>
          <cell r="E23" t="str">
            <v>I</v>
          </cell>
          <cell r="F23" t="str">
            <v>1X2</v>
          </cell>
          <cell r="G23">
            <v>49.6</v>
          </cell>
          <cell r="H23" t="str">
            <v>-</v>
          </cell>
          <cell r="I23" t="str">
            <v>-</v>
          </cell>
          <cell r="J23">
            <v>49.343181818181819</v>
          </cell>
          <cell r="K23" t="str">
            <v>-</v>
          </cell>
        </row>
        <row r="24">
          <cell r="C24" t="str">
            <v>Valencia</v>
          </cell>
          <cell r="E24" t="str">
            <v>I</v>
          </cell>
          <cell r="F24" t="str">
            <v>1X2</v>
          </cell>
          <cell r="G24">
            <v>53.943358255489954</v>
          </cell>
          <cell r="H24">
            <v>54.889358396636062</v>
          </cell>
          <cell r="I24">
            <v>53.978908636470521</v>
          </cell>
          <cell r="J24">
            <v>53.239904134003645</v>
          </cell>
          <cell r="K24">
            <v>52.332731165810898</v>
          </cell>
        </row>
        <row r="27">
          <cell r="B27" t="str">
            <v>NARANJA</v>
          </cell>
          <cell r="C27" t="str">
            <v>Alicante</v>
          </cell>
          <cell r="D27" t="str">
            <v>Navel</v>
          </cell>
          <cell r="E27" t="str">
            <v>I</v>
          </cell>
          <cell r="F27" t="str">
            <v>2-4</v>
          </cell>
          <cell r="G27">
            <v>39</v>
          </cell>
          <cell r="H27" t="str">
            <v>-</v>
          </cell>
          <cell r="I27">
            <v>40</v>
          </cell>
          <cell r="J27" t="str">
            <v>-</v>
          </cell>
          <cell r="K27">
            <v>40</v>
          </cell>
        </row>
        <row r="28">
          <cell r="C28" t="str">
            <v>Alicante</v>
          </cell>
          <cell r="D28" t="str">
            <v>Navel Late</v>
          </cell>
          <cell r="F28" t="str">
            <v>2-4</v>
          </cell>
          <cell r="G28" t="str">
            <v>-</v>
          </cell>
          <cell r="H28" t="str">
            <v>-</v>
          </cell>
          <cell r="I28">
            <v>48.39685420447671</v>
          </cell>
          <cell r="J28" t="str">
            <v>-</v>
          </cell>
          <cell r="K28" t="str">
            <v>-</v>
          </cell>
        </row>
        <row r="29">
          <cell r="C29" t="str">
            <v>Alicante</v>
          </cell>
          <cell r="D29" t="str">
            <v>Salustiana</v>
          </cell>
          <cell r="E29" t="str">
            <v>I</v>
          </cell>
          <cell r="F29" t="str">
            <v>2-4</v>
          </cell>
          <cell r="G29">
            <v>44.54545454545454</v>
          </cell>
          <cell r="H29">
            <v>43.80952380952381</v>
          </cell>
          <cell r="I29">
            <v>45</v>
          </cell>
          <cell r="J29">
            <v>45</v>
          </cell>
          <cell r="K29">
            <v>45</v>
          </cell>
        </row>
        <row r="30">
          <cell r="C30" t="str">
            <v>Sevilla</v>
          </cell>
          <cell r="D30" t="str">
            <v>Salustiana</v>
          </cell>
          <cell r="E30" t="str">
            <v>I</v>
          </cell>
          <cell r="F30" t="str">
            <v>2-4</v>
          </cell>
          <cell r="G30">
            <v>34</v>
          </cell>
          <cell r="H30">
            <v>33.879586183503875</v>
          </cell>
          <cell r="I30">
            <v>33</v>
          </cell>
          <cell r="J30">
            <v>32.764247150569886</v>
          </cell>
          <cell r="K30" t="str">
            <v>-</v>
          </cell>
        </row>
        <row r="31">
          <cell r="C31" t="str">
            <v>Valencia</v>
          </cell>
          <cell r="D31" t="str">
            <v>Lane Late</v>
          </cell>
          <cell r="E31" t="str">
            <v>I</v>
          </cell>
          <cell r="F31" t="str">
            <v>2-4</v>
          </cell>
          <cell r="G31">
            <v>49.623100000000001</v>
          </cell>
          <cell r="H31">
            <v>50.596499999999999</v>
          </cell>
          <cell r="I31">
            <v>50.475999999999999</v>
          </cell>
          <cell r="J31">
            <v>49.391777777777776</v>
          </cell>
          <cell r="K31">
            <v>48.95069565217392</v>
          </cell>
        </row>
        <row r="32">
          <cell r="C32" t="str">
            <v>Valencia</v>
          </cell>
          <cell r="D32" t="str">
            <v>Navel</v>
          </cell>
          <cell r="E32" t="str">
            <v>I</v>
          </cell>
          <cell r="F32" t="str">
            <v>2-4</v>
          </cell>
          <cell r="G32">
            <v>43.551499999999997</v>
          </cell>
          <cell r="H32">
            <v>43.9465</v>
          </cell>
          <cell r="I32">
            <v>45.418399999999998</v>
          </cell>
          <cell r="J32">
            <v>45.263200000000005</v>
          </cell>
          <cell r="K32">
            <v>45.75</v>
          </cell>
        </row>
        <row r="33">
          <cell r="C33" t="str">
            <v>Valencia</v>
          </cell>
          <cell r="D33" t="str">
            <v>Navel Late</v>
          </cell>
          <cell r="E33" t="str">
            <v>I</v>
          </cell>
          <cell r="F33" t="str">
            <v>2-4</v>
          </cell>
          <cell r="G33">
            <v>55.656382335148223</v>
          </cell>
          <cell r="H33">
            <v>54.153199999999998</v>
          </cell>
          <cell r="I33">
            <v>54.048531289910599</v>
          </cell>
          <cell r="J33">
            <v>53.078105263157894</v>
          </cell>
          <cell r="K33">
            <v>52.043666666666667</v>
          </cell>
        </row>
        <row r="34">
          <cell r="C34" t="str">
            <v>Valencia</v>
          </cell>
          <cell r="D34" t="str">
            <v>Salustiana</v>
          </cell>
          <cell r="E34" t="str">
            <v>I</v>
          </cell>
          <cell r="F34" t="str">
            <v>2-4</v>
          </cell>
          <cell r="G34">
            <v>46.620899999999999</v>
          </cell>
          <cell r="H34" t="str">
            <v>-</v>
          </cell>
          <cell r="I34">
            <v>47.335727272727269</v>
          </cell>
          <cell r="J34">
            <v>47.777777777777779</v>
          </cell>
          <cell r="K34">
            <v>46</v>
          </cell>
        </row>
        <row r="38">
          <cell r="B38" t="str">
            <v>I-2 FRUTAS DE PEPITA</v>
          </cell>
        </row>
        <row r="39">
          <cell r="J39">
            <v>0</v>
          </cell>
        </row>
        <row r="41">
          <cell r="B41" t="str">
            <v>PRODUCTO</v>
          </cell>
          <cell r="C41" t="str">
            <v xml:space="preserve"> MERCADO</v>
          </cell>
          <cell r="D41" t="str">
            <v xml:space="preserve">VARIEDAD </v>
          </cell>
          <cell r="E41" t="str">
            <v>CAT.</v>
          </cell>
          <cell r="F41" t="str">
            <v>CALIBRE</v>
          </cell>
          <cell r="I41" t="str">
            <v>DIA/MES</v>
          </cell>
        </row>
        <row r="42">
          <cell r="D42" t="str">
            <v>O TIPO</v>
          </cell>
          <cell r="F42" t="str">
            <v>mm.</v>
          </cell>
          <cell r="G42">
            <v>38418</v>
          </cell>
          <cell r="H42">
            <v>38419</v>
          </cell>
          <cell r="I42">
            <v>38420</v>
          </cell>
          <cell r="J42">
            <v>38421</v>
          </cell>
          <cell r="K42">
            <v>38422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</row>
        <row r="44">
          <cell r="B44" t="str">
            <v>AGUACATE</v>
          </cell>
          <cell r="C44" t="str">
            <v>Granada</v>
          </cell>
          <cell r="D44" t="str">
            <v>Hass</v>
          </cell>
          <cell r="E44" t="str">
            <v>I</v>
          </cell>
          <cell r="F44" t="str">
            <v>160-200</v>
          </cell>
          <cell r="G44" t="str">
            <v>-</v>
          </cell>
          <cell r="H44" t="str">
            <v>-</v>
          </cell>
          <cell r="I44">
            <v>220.68965517241381</v>
          </cell>
          <cell r="J44">
            <v>207.24377775099316</v>
          </cell>
          <cell r="K44">
            <v>192.28358577834268</v>
          </cell>
        </row>
        <row r="47">
          <cell r="B47" t="str">
            <v>MANZANA</v>
          </cell>
          <cell r="C47" t="str">
            <v>Girona</v>
          </cell>
          <cell r="D47" t="str">
            <v>Fuji</v>
          </cell>
          <cell r="E47" t="str">
            <v>I</v>
          </cell>
          <cell r="F47" t="str">
            <v>70-80</v>
          </cell>
          <cell r="G47">
            <v>63.478260869565226</v>
          </cell>
          <cell r="H47" t="str">
            <v>-</v>
          </cell>
          <cell r="I47">
            <v>62.89</v>
          </cell>
          <cell r="J47">
            <v>64.761904761904759</v>
          </cell>
          <cell r="K47">
            <v>64.251177211293609</v>
          </cell>
        </row>
        <row r="48">
          <cell r="C48" t="str">
            <v>Girona</v>
          </cell>
          <cell r="D48" t="str">
            <v>Gala</v>
          </cell>
          <cell r="E48" t="str">
            <v>I</v>
          </cell>
          <cell r="F48" t="str">
            <v>70-80</v>
          </cell>
          <cell r="G48">
            <v>64.539440639269401</v>
          </cell>
          <cell r="H48">
            <v>65.074612068965521</v>
          </cell>
          <cell r="I48">
            <v>63.2</v>
          </cell>
          <cell r="J48">
            <v>64</v>
          </cell>
          <cell r="K48">
            <v>63.571428571428577</v>
          </cell>
        </row>
        <row r="49">
          <cell r="C49" t="str">
            <v>Girona</v>
          </cell>
          <cell r="D49" t="str">
            <v>Golden Delicious</v>
          </cell>
          <cell r="E49" t="str">
            <v>I</v>
          </cell>
          <cell r="F49" t="str">
            <v>70-80</v>
          </cell>
          <cell r="G49">
            <v>54.820554978635393</v>
          </cell>
          <cell r="H49">
            <v>54.857078739936604</v>
          </cell>
          <cell r="I49">
            <v>53.943834971407099</v>
          </cell>
          <cell r="J49">
            <v>53.573399846211231</v>
          </cell>
          <cell r="K49">
            <v>53.16002386903056</v>
          </cell>
        </row>
        <row r="50">
          <cell r="C50" t="str">
            <v>Girona</v>
          </cell>
          <cell r="D50" t="str">
            <v>Granny Smith</v>
          </cell>
          <cell r="E50" t="str">
            <v>I</v>
          </cell>
          <cell r="F50" t="str">
            <v>70-80</v>
          </cell>
          <cell r="G50" t="str">
            <v>-</v>
          </cell>
          <cell r="H50" t="str">
            <v>-</v>
          </cell>
          <cell r="I50">
            <v>62.484210526315792</v>
          </cell>
          <cell r="J50">
            <v>62.72727272727272</v>
          </cell>
          <cell r="K50">
            <v>62.732609937178758</v>
          </cell>
        </row>
        <row r="51">
          <cell r="C51" t="str">
            <v>Girona</v>
          </cell>
          <cell r="D51" t="str">
            <v>Red Delicious</v>
          </cell>
          <cell r="E51" t="str">
            <v>I</v>
          </cell>
          <cell r="F51" t="str">
            <v>70-80</v>
          </cell>
          <cell r="G51">
            <v>46.99698725376593</v>
          </cell>
          <cell r="H51" t="str">
            <v>-</v>
          </cell>
          <cell r="I51">
            <v>48.46153846153846</v>
          </cell>
          <cell r="J51">
            <v>48.46153846153846</v>
          </cell>
          <cell r="K51">
            <v>48.46153846153846</v>
          </cell>
        </row>
        <row r="52">
          <cell r="C52" t="str">
            <v>Lleida</v>
          </cell>
          <cell r="D52" t="str">
            <v>Fuji</v>
          </cell>
          <cell r="E52" t="str">
            <v>I</v>
          </cell>
          <cell r="F52" t="str">
            <v>70-80</v>
          </cell>
          <cell r="G52">
            <v>47</v>
          </cell>
          <cell r="H52">
            <v>48</v>
          </cell>
          <cell r="I52">
            <v>49.523809523809518</v>
          </cell>
          <cell r="J52">
            <v>48</v>
          </cell>
          <cell r="K52">
            <v>47</v>
          </cell>
        </row>
        <row r="53">
          <cell r="C53" t="str">
            <v>Lleida</v>
          </cell>
          <cell r="D53" t="str">
            <v>Gala</v>
          </cell>
          <cell r="E53" t="str">
            <v>I</v>
          </cell>
          <cell r="F53" t="str">
            <v>70-80</v>
          </cell>
          <cell r="G53">
            <v>50</v>
          </cell>
          <cell r="H53" t="str">
            <v>-</v>
          </cell>
          <cell r="I53">
            <v>48</v>
          </cell>
          <cell r="J53">
            <v>48</v>
          </cell>
          <cell r="K53" t="str">
            <v>-</v>
          </cell>
        </row>
        <row r="54">
          <cell r="C54" t="str">
            <v>Lleida</v>
          </cell>
          <cell r="D54" t="str">
            <v>Golden Delicious</v>
          </cell>
          <cell r="E54" t="str">
            <v>I</v>
          </cell>
          <cell r="F54" t="str">
            <v>70-80</v>
          </cell>
          <cell r="G54">
            <v>51.617623325622681</v>
          </cell>
          <cell r="H54">
            <v>52.203781616242757</v>
          </cell>
          <cell r="I54">
            <v>51.572457758370888</v>
          </cell>
          <cell r="J54">
            <v>52.342801734959785</v>
          </cell>
          <cell r="K54">
            <v>52.305263157894736</v>
          </cell>
        </row>
        <row r="55">
          <cell r="C55" t="str">
            <v>Lleida</v>
          </cell>
          <cell r="D55" t="str">
            <v>Red Chief</v>
          </cell>
          <cell r="E55" t="str">
            <v>I</v>
          </cell>
          <cell r="F55" t="str">
            <v>70-80</v>
          </cell>
          <cell r="G55">
            <v>44.335238095238097</v>
          </cell>
          <cell r="H55">
            <v>44.866562009419148</v>
          </cell>
          <cell r="I55">
            <v>45.39</v>
          </cell>
          <cell r="J55">
            <v>44.808820079756039</v>
          </cell>
          <cell r="K55">
            <v>44.834054834054832</v>
          </cell>
        </row>
        <row r="58">
          <cell r="B58" t="str">
            <v>PERA</v>
          </cell>
          <cell r="C58" t="str">
            <v>Lleida</v>
          </cell>
          <cell r="D58" t="str">
            <v>Blanquilla</v>
          </cell>
          <cell r="E58" t="str">
            <v>I</v>
          </cell>
          <cell r="F58" t="str">
            <v>55-60</v>
          </cell>
          <cell r="G58">
            <v>60.44</v>
          </cell>
          <cell r="H58">
            <v>60.95</v>
          </cell>
          <cell r="I58">
            <v>60.19</v>
          </cell>
          <cell r="J58">
            <v>62.28</v>
          </cell>
          <cell r="K58">
            <v>60.53</v>
          </cell>
        </row>
        <row r="59">
          <cell r="C59" t="str">
            <v>Lleida</v>
          </cell>
          <cell r="D59" t="str">
            <v>Conferencia</v>
          </cell>
          <cell r="E59" t="str">
            <v>I</v>
          </cell>
          <cell r="F59" t="str">
            <v>60-65</v>
          </cell>
          <cell r="G59">
            <v>77.22</v>
          </cell>
          <cell r="H59">
            <v>79.52</v>
          </cell>
          <cell r="I59">
            <v>80.31</v>
          </cell>
          <cell r="J59">
            <v>78.790000000000006</v>
          </cell>
          <cell r="K59">
            <v>80.53</v>
          </cell>
        </row>
        <row r="60">
          <cell r="C60" t="str">
            <v>Lleida</v>
          </cell>
          <cell r="D60" t="str">
            <v>Limonera</v>
          </cell>
          <cell r="E60" t="str">
            <v>I</v>
          </cell>
          <cell r="F60" t="str">
            <v>60y+</v>
          </cell>
          <cell r="G60">
            <v>35</v>
          </cell>
          <cell r="H60">
            <v>34.736842105263158</v>
          </cell>
          <cell r="I60">
            <v>35</v>
          </cell>
          <cell r="J60">
            <v>35</v>
          </cell>
          <cell r="K60" t="str">
            <v>-</v>
          </cell>
        </row>
        <row r="61">
          <cell r="C61" t="str">
            <v>Zaragoza</v>
          </cell>
          <cell r="D61" t="str">
            <v>Blanquilla</v>
          </cell>
          <cell r="E61" t="str">
            <v>I</v>
          </cell>
          <cell r="F61" t="str">
            <v>55-60</v>
          </cell>
          <cell r="G61">
            <v>57.777777777777779</v>
          </cell>
          <cell r="H61" t="str">
            <v>-</v>
          </cell>
          <cell r="I61" t="str">
            <v>-</v>
          </cell>
          <cell r="J61">
            <v>58.5</v>
          </cell>
          <cell r="K61">
            <v>57.777777777777779</v>
          </cell>
        </row>
        <row r="62">
          <cell r="C62" t="str">
            <v>Zaragoza</v>
          </cell>
          <cell r="D62" t="str">
            <v>Conferencia</v>
          </cell>
          <cell r="E62" t="str">
            <v>I</v>
          </cell>
          <cell r="F62" t="str">
            <v>60-65</v>
          </cell>
          <cell r="G62">
            <v>58.5</v>
          </cell>
          <cell r="H62">
            <v>57.005176288260358</v>
          </cell>
          <cell r="I62" t="str">
            <v>-</v>
          </cell>
          <cell r="J62" t="str">
            <v>-</v>
          </cell>
          <cell r="K62">
            <v>58.5</v>
          </cell>
        </row>
        <row r="67">
          <cell r="B67" t="str">
            <v>II:HORTALIZAS</v>
          </cell>
        </row>
        <row r="71">
          <cell r="G71">
            <v>0</v>
          </cell>
        </row>
        <row r="72">
          <cell r="B72" t="str">
            <v>PRODUCTO</v>
          </cell>
          <cell r="C72" t="str">
            <v>MERCADO</v>
          </cell>
          <cell r="D72" t="str">
            <v xml:space="preserve">VARIEDAD </v>
          </cell>
          <cell r="E72" t="str">
            <v>CAT</v>
          </cell>
          <cell r="F72" t="str">
            <v>CALIBRE</v>
          </cell>
          <cell r="I72" t="str">
            <v>DIA/MES</v>
          </cell>
        </row>
        <row r="73">
          <cell r="D73" t="str">
            <v>O TIPO</v>
          </cell>
          <cell r="F73" t="str">
            <v>mm.</v>
          </cell>
          <cell r="G73">
            <v>38418</v>
          </cell>
          <cell r="H73">
            <v>38419</v>
          </cell>
          <cell r="I73">
            <v>38420</v>
          </cell>
          <cell r="J73">
            <v>38421</v>
          </cell>
          <cell r="K73">
            <v>38422</v>
          </cell>
        </row>
        <row r="75">
          <cell r="B75" t="str">
            <v>AJO</v>
          </cell>
          <cell r="C75" t="str">
            <v>Cuenca</v>
          </cell>
          <cell r="D75" t="str">
            <v>Blanco</v>
          </cell>
          <cell r="E75" t="str">
            <v>I</v>
          </cell>
          <cell r="F75" t="str">
            <v>50-80</v>
          </cell>
          <cell r="G75">
            <v>117.54901960784315</v>
          </cell>
          <cell r="H75">
            <v>117.54901960784315</v>
          </cell>
          <cell r="I75">
            <v>117.54901960784315</v>
          </cell>
          <cell r="J75">
            <v>117.54901960784315</v>
          </cell>
          <cell r="K75">
            <v>117.54901960784315</v>
          </cell>
        </row>
        <row r="76">
          <cell r="C76" t="str">
            <v>Cuenca</v>
          </cell>
          <cell r="D76" t="str">
            <v>Morado</v>
          </cell>
          <cell r="E76" t="str">
            <v>I</v>
          </cell>
          <cell r="F76" t="str">
            <v>50-80</v>
          </cell>
          <cell r="G76">
            <v>130</v>
          </cell>
          <cell r="H76">
            <v>130</v>
          </cell>
          <cell r="I76">
            <v>130</v>
          </cell>
          <cell r="J76">
            <v>130</v>
          </cell>
          <cell r="K76">
            <v>130</v>
          </cell>
        </row>
        <row r="79">
          <cell r="B79" t="str">
            <v>BERENJENA</v>
          </cell>
          <cell r="C79" t="str">
            <v>Almeria</v>
          </cell>
          <cell r="D79" t="str">
            <v>Alargada</v>
          </cell>
          <cell r="E79" t="str">
            <v>I</v>
          </cell>
          <cell r="F79" t="str">
            <v>40y+</v>
          </cell>
          <cell r="G79">
            <v>129.52380952380952</v>
          </cell>
          <cell r="H79">
            <v>131.42857142857142</v>
          </cell>
          <cell r="I79" t="str">
            <v>-</v>
          </cell>
          <cell r="J79" t="str">
            <v>-</v>
          </cell>
          <cell r="K79" t="str">
            <v>-</v>
          </cell>
        </row>
        <row r="80">
          <cell r="C80" t="str">
            <v>Almeria</v>
          </cell>
          <cell r="D80" t="str">
            <v>Redonda</v>
          </cell>
          <cell r="E80" t="str">
            <v>I</v>
          </cell>
          <cell r="F80" t="str">
            <v>70y+</v>
          </cell>
          <cell r="G80">
            <v>137.39130434782609</v>
          </cell>
          <cell r="H80">
            <v>136.19047619047618</v>
          </cell>
          <cell r="I80">
            <v>134.98452012383902</v>
          </cell>
          <cell r="J80">
            <v>135.55555555555554</v>
          </cell>
          <cell r="K80" t="str">
            <v>-</v>
          </cell>
        </row>
        <row r="83">
          <cell r="B83" t="str">
            <v>CALABACIN</v>
          </cell>
          <cell r="C83" t="str">
            <v>Almeria</v>
          </cell>
          <cell r="D83" t="str">
            <v>-</v>
          </cell>
          <cell r="E83" t="str">
            <v>I</v>
          </cell>
          <cell r="F83" t="str">
            <v>140-210</v>
          </cell>
          <cell r="G83">
            <v>177.64705882352942</v>
          </cell>
          <cell r="H83">
            <v>175.71428571428572</v>
          </cell>
          <cell r="I83" t="str">
            <v>-</v>
          </cell>
          <cell r="J83" t="str">
            <v>-</v>
          </cell>
          <cell r="K83" t="str">
            <v>-</v>
          </cell>
        </row>
        <row r="86">
          <cell r="B86" t="str">
            <v>CEBOLLA</v>
          </cell>
          <cell r="C86" t="str">
            <v>Albacete</v>
          </cell>
          <cell r="D86" t="str">
            <v>Amarilla</v>
          </cell>
          <cell r="E86" t="str">
            <v>I</v>
          </cell>
          <cell r="F86" t="str">
            <v>-</v>
          </cell>
          <cell r="G86">
            <v>16</v>
          </cell>
          <cell r="H86">
            <v>16</v>
          </cell>
          <cell r="I86">
            <v>16</v>
          </cell>
          <cell r="J86">
            <v>16</v>
          </cell>
          <cell r="K86">
            <v>16</v>
          </cell>
        </row>
        <row r="89">
          <cell r="B89" t="str">
            <v>CHAMPIÑON</v>
          </cell>
          <cell r="C89" t="str">
            <v>La Rioja</v>
          </cell>
          <cell r="D89" t="str">
            <v>Cerrado</v>
          </cell>
          <cell r="E89" t="str">
            <v>I</v>
          </cell>
          <cell r="F89" t="str">
            <v>30-65</v>
          </cell>
          <cell r="G89">
            <v>129.81545741324922</v>
          </cell>
          <cell r="H89">
            <v>129.4834404095235</v>
          </cell>
          <cell r="I89">
            <v>130.04393673110721</v>
          </cell>
          <cell r="J89">
            <v>130.86392201235964</v>
          </cell>
          <cell r="K89">
            <v>130.44793449681484</v>
          </cell>
        </row>
        <row r="92">
          <cell r="B92" t="str">
            <v>COLIFLOR</v>
          </cell>
          <cell r="C92" t="str">
            <v>La Rioja</v>
          </cell>
          <cell r="D92" t="str">
            <v>Coronada</v>
          </cell>
          <cell r="E92" t="str">
            <v>I</v>
          </cell>
          <cell r="F92" t="str">
            <v>160-200</v>
          </cell>
          <cell r="G92">
            <v>58.477777777777781</v>
          </cell>
          <cell r="H92">
            <v>60</v>
          </cell>
          <cell r="I92">
            <v>65.790000000000006</v>
          </cell>
          <cell r="J92">
            <v>68.099999999999994</v>
          </cell>
          <cell r="K92">
            <v>72.44</v>
          </cell>
        </row>
        <row r="95">
          <cell r="B95" t="str">
            <v>FRESON</v>
          </cell>
          <cell r="C95" t="str">
            <v>Huelva</v>
          </cell>
          <cell r="D95" t="str">
            <v>-</v>
          </cell>
          <cell r="E95" t="str">
            <v>I</v>
          </cell>
          <cell r="F95" t="str">
            <v>-</v>
          </cell>
          <cell r="G95">
            <v>293.81818181818181</v>
          </cell>
          <cell r="H95">
            <v>304.85714285714283</v>
          </cell>
          <cell r="I95">
            <v>317</v>
          </cell>
          <cell r="J95">
            <v>317</v>
          </cell>
          <cell r="K95">
            <v>317</v>
          </cell>
        </row>
        <row r="98">
          <cell r="B98" t="str">
            <v>JUDIA VERDE</v>
          </cell>
          <cell r="C98" t="str">
            <v>Almería</v>
          </cell>
          <cell r="D98" t="str">
            <v>Plana</v>
          </cell>
          <cell r="E98" t="str">
            <v>I</v>
          </cell>
          <cell r="F98" t="str">
            <v>-</v>
          </cell>
          <cell r="G98">
            <v>539</v>
          </cell>
          <cell r="H98">
            <v>525.49019607843138</v>
          </cell>
          <cell r="I98" t="str">
            <v>-</v>
          </cell>
          <cell r="J98" t="str">
            <v>-</v>
          </cell>
          <cell r="K98" t="str">
            <v>-</v>
          </cell>
        </row>
        <row r="101">
          <cell r="B101" t="str">
            <v>LECHUGA</v>
          </cell>
          <cell r="C101" t="str">
            <v>Almeria</v>
          </cell>
          <cell r="D101" t="str">
            <v>Iceberg</v>
          </cell>
          <cell r="E101" t="str">
            <v>I</v>
          </cell>
          <cell r="F101" t="str">
            <v>400y+</v>
          </cell>
          <cell r="G101">
            <v>253.19693094629153</v>
          </cell>
          <cell r="H101" t="str">
            <v>-</v>
          </cell>
          <cell r="I101" t="str">
            <v>-</v>
          </cell>
          <cell r="J101" t="str">
            <v>-</v>
          </cell>
          <cell r="K101" t="str">
            <v>-</v>
          </cell>
        </row>
        <row r="102">
          <cell r="C102" t="str">
            <v>Murcia</v>
          </cell>
          <cell r="D102" t="str">
            <v>Iceberg</v>
          </cell>
          <cell r="E102" t="str">
            <v>I</v>
          </cell>
          <cell r="F102" t="str">
            <v>400y+</v>
          </cell>
          <cell r="G102">
            <v>222.5</v>
          </cell>
          <cell r="H102">
            <v>222.5</v>
          </cell>
          <cell r="I102">
            <v>222.5</v>
          </cell>
          <cell r="J102">
            <v>222.5</v>
          </cell>
          <cell r="K102">
            <v>222.5</v>
          </cell>
        </row>
        <row r="105">
          <cell r="B105" t="str">
            <v>PEPINO</v>
          </cell>
          <cell r="C105" t="str">
            <v>Almeria</v>
          </cell>
          <cell r="D105" t="str">
            <v>Liso</v>
          </cell>
          <cell r="E105" t="str">
            <v>I</v>
          </cell>
          <cell r="F105" t="str">
            <v>-</v>
          </cell>
          <cell r="G105">
            <v>153.63636363636363</v>
          </cell>
          <cell r="H105">
            <v>154.43795527780489</v>
          </cell>
          <cell r="I105" t="str">
            <v>-</v>
          </cell>
          <cell r="J105">
            <v>168.18181818181816</v>
          </cell>
          <cell r="K105">
            <v>172.72727272727272</v>
          </cell>
        </row>
        <row r="108">
          <cell r="B108" t="str">
            <v>PIMIENTO</v>
          </cell>
          <cell r="C108" t="str">
            <v>Almeria</v>
          </cell>
          <cell r="D108" t="str">
            <v>Alargado verde</v>
          </cell>
          <cell r="E108" t="str">
            <v>I</v>
          </cell>
          <cell r="F108" t="str">
            <v>40y+</v>
          </cell>
          <cell r="G108">
            <v>177.77777777777777</v>
          </cell>
          <cell r="H108">
            <v>173.85620915032681</v>
          </cell>
          <cell r="I108" t="str">
            <v>-</v>
          </cell>
          <cell r="J108" t="str">
            <v>-</v>
          </cell>
          <cell r="K108" t="str">
            <v>-</v>
          </cell>
        </row>
        <row r="111">
          <cell r="B111" t="str">
            <v>TOMATE</v>
          </cell>
          <cell r="C111" t="str">
            <v>Almeria</v>
          </cell>
          <cell r="D111" t="str">
            <v>Racimo</v>
          </cell>
          <cell r="E111" t="str">
            <v>I</v>
          </cell>
          <cell r="F111" t="str">
            <v>57-82</v>
          </cell>
          <cell r="G111">
            <v>105.04066863922584</v>
          </cell>
          <cell r="H111">
            <v>107.79592179858936</v>
          </cell>
          <cell r="I111" t="str">
            <v>-</v>
          </cell>
          <cell r="J111">
            <v>107.3402135944867</v>
          </cell>
          <cell r="K111">
            <v>108.45143909844489</v>
          </cell>
        </row>
        <row r="112">
          <cell r="C112" t="str">
            <v>Almeria</v>
          </cell>
          <cell r="D112" t="str">
            <v>Redondo</v>
          </cell>
          <cell r="E112" t="str">
            <v>I</v>
          </cell>
          <cell r="F112" t="str">
            <v>57-82</v>
          </cell>
          <cell r="G112">
            <v>96.648423961315999</v>
          </cell>
          <cell r="H112">
            <v>99.249821601245955</v>
          </cell>
          <cell r="I112">
            <v>101.96078431372548</v>
          </cell>
          <cell r="J112">
            <v>99.410383309988092</v>
          </cell>
          <cell r="K112">
            <v>99.289134190044535</v>
          </cell>
        </row>
        <row r="113">
          <cell r="C113" t="str">
            <v>Granada</v>
          </cell>
          <cell r="D113" t="str">
            <v>Cereza</v>
          </cell>
          <cell r="E113" t="str">
            <v>I</v>
          </cell>
          <cell r="F113" t="str">
            <v>-</v>
          </cell>
          <cell r="G113">
            <v>210</v>
          </cell>
          <cell r="H113">
            <v>210</v>
          </cell>
          <cell r="I113">
            <v>210</v>
          </cell>
          <cell r="J113">
            <v>210</v>
          </cell>
          <cell r="K113">
            <v>210</v>
          </cell>
        </row>
        <row r="114">
          <cell r="C114" t="str">
            <v>Murcia</v>
          </cell>
          <cell r="D114" t="str">
            <v>Cereza</v>
          </cell>
          <cell r="E114" t="str">
            <v>I</v>
          </cell>
          <cell r="F114" t="str">
            <v>-</v>
          </cell>
          <cell r="G114">
            <v>275</v>
          </cell>
          <cell r="H114">
            <v>275</v>
          </cell>
          <cell r="I114">
            <v>275</v>
          </cell>
          <cell r="J114">
            <v>275</v>
          </cell>
          <cell r="K114">
            <v>275</v>
          </cell>
        </row>
        <row r="115">
          <cell r="C115" t="str">
            <v>Murcia</v>
          </cell>
          <cell r="D115" t="str">
            <v>Redondo</v>
          </cell>
          <cell r="E115" t="str">
            <v>I</v>
          </cell>
          <cell r="F115" t="str">
            <v>57-82</v>
          </cell>
          <cell r="G115">
            <v>125.27777777777777</v>
          </cell>
          <cell r="H115">
            <v>125.27777777777777</v>
          </cell>
          <cell r="I115">
            <v>125.27777777777777</v>
          </cell>
          <cell r="J115">
            <v>125.27777777777777</v>
          </cell>
          <cell r="K115">
            <v>125.27777777777777</v>
          </cell>
        </row>
        <row r="118">
          <cell r="B118" t="str">
            <v>ZANAHORIA</v>
          </cell>
          <cell r="C118" t="str">
            <v>Cádiz</v>
          </cell>
          <cell r="D118" t="str">
            <v>-</v>
          </cell>
          <cell r="E118" t="str">
            <v>I</v>
          </cell>
          <cell r="F118" t="str">
            <v>-</v>
          </cell>
          <cell r="G118" t="str">
            <v>-</v>
          </cell>
          <cell r="H118" t="str">
            <v>-</v>
          </cell>
          <cell r="I118">
            <v>33.677419354838712</v>
          </cell>
          <cell r="J118" t="str">
            <v>-</v>
          </cell>
          <cell r="K118">
            <v>34.46153846153846</v>
          </cell>
        </row>
        <row r="123">
          <cell r="B123" t="str">
            <v>SALUDOS</v>
          </cell>
        </row>
        <row r="124">
          <cell r="B124" t="str">
            <v>SERVICIO DE PRECIOS Y SALARIOS AGRARIOS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ág. 5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a del ajo"/>
      <sheetName val="COMITE FIE"/>
      <sheetName val="CCAA"/>
      <sheetName val="PRECIOS CE"/>
      <sheetName val="ISC FRUTAS"/>
      <sheetName val="ISCHORTALIZA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ág. 7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a del ajo"/>
      <sheetName val="COMITE FIE"/>
      <sheetName val="CCAA"/>
      <sheetName val="PRECIOS CE"/>
      <sheetName val="ISC FRUTAS"/>
      <sheetName val="ISCHORTALIZA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ág. 9"/>
      <sheetName val="Pág. 10"/>
      <sheetName val="Pág. 11"/>
      <sheetName val="Pág. 12"/>
      <sheetName val="Pág. 13"/>
    </sheetNames>
    <sheetDataSet>
      <sheetData sheetId="0">
        <row r="13">
          <cell r="E13" t="str">
            <v>Semana 43
19/10-25/10
2026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ág. 18"/>
      <sheetName val="Pág. 19"/>
      <sheetName val="Pág. 20"/>
      <sheetName val="Pág. 21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agridata.ec.europa.eu/extensions/DataPortal/pric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4113C-B8A4-49B5-A036-587F2D026EAB}">
  <dimension ref="A1:E35"/>
  <sheetViews>
    <sheetView tabSelected="1" workbookViewId="0"/>
  </sheetViews>
  <sheetFormatPr baseColWidth="10" defaultRowHeight="12.75"/>
  <cols>
    <col min="1" max="16384" width="11.42578125" style="719"/>
  </cols>
  <sheetData>
    <row r="1" spans="1:5">
      <c r="A1" s="719" t="s">
        <v>549</v>
      </c>
    </row>
    <row r="2" spans="1:5">
      <c r="A2" s="719" t="s">
        <v>550</v>
      </c>
    </row>
    <row r="3" spans="1:5">
      <c r="A3" s="719" t="s">
        <v>551</v>
      </c>
    </row>
    <row r="4" spans="1:5">
      <c r="A4" s="720" t="s">
        <v>552</v>
      </c>
      <c r="B4" s="720"/>
      <c r="C4" s="720"/>
      <c r="D4" s="720"/>
      <c r="E4" s="720"/>
    </row>
    <row r="5" spans="1:5">
      <c r="A5" s="720" t="s">
        <v>575</v>
      </c>
      <c r="B5" s="720"/>
      <c r="C5" s="720"/>
      <c r="D5" s="720"/>
      <c r="E5" s="720"/>
    </row>
    <row r="7" spans="1:5">
      <c r="A7" s="719" t="s">
        <v>553</v>
      </c>
    </row>
    <row r="8" spans="1:5">
      <c r="A8" s="720" t="s">
        <v>554</v>
      </c>
      <c r="B8" s="720"/>
      <c r="C8" s="720"/>
      <c r="D8" s="720"/>
      <c r="E8" s="720"/>
    </row>
    <row r="10" spans="1:5">
      <c r="A10" s="719" t="s">
        <v>555</v>
      </c>
    </row>
    <row r="11" spans="1:5">
      <c r="A11" s="719" t="s">
        <v>556</v>
      </c>
    </row>
    <row r="12" spans="1:5">
      <c r="A12" s="720" t="s">
        <v>557</v>
      </c>
      <c r="B12" s="720"/>
      <c r="C12" s="720"/>
      <c r="D12" s="720"/>
      <c r="E12" s="720"/>
    </row>
    <row r="13" spans="1:5">
      <c r="A13" s="720" t="s">
        <v>558</v>
      </c>
      <c r="B13" s="720"/>
      <c r="C13" s="720"/>
      <c r="D13" s="720"/>
      <c r="E13" s="720"/>
    </row>
    <row r="14" spans="1:5">
      <c r="A14" s="720" t="s">
        <v>559</v>
      </c>
      <c r="B14" s="720"/>
      <c r="C14" s="720"/>
      <c r="D14" s="720"/>
      <c r="E14" s="720"/>
    </row>
    <row r="15" spans="1:5">
      <c r="A15" s="720" t="s">
        <v>576</v>
      </c>
      <c r="B15" s="720"/>
      <c r="C15" s="720"/>
      <c r="D15" s="720"/>
      <c r="E15" s="720"/>
    </row>
    <row r="16" spans="1:5">
      <c r="A16" s="720" t="s">
        <v>577</v>
      </c>
      <c r="B16" s="720"/>
      <c r="C16" s="720"/>
      <c r="D16" s="720"/>
      <c r="E16" s="720"/>
    </row>
    <row r="17" spans="1:5">
      <c r="A17" s="719" t="s">
        <v>560</v>
      </c>
    </row>
    <row r="18" spans="1:5">
      <c r="A18" s="719" t="s">
        <v>561</v>
      </c>
    </row>
    <row r="19" spans="1:5">
      <c r="A19" s="720" t="s">
        <v>562</v>
      </c>
      <c r="B19" s="720"/>
      <c r="C19" s="720"/>
      <c r="D19" s="720"/>
      <c r="E19" s="720"/>
    </row>
    <row r="20" spans="1:5">
      <c r="A20" s="720" t="s">
        <v>578</v>
      </c>
      <c r="B20" s="720"/>
      <c r="C20" s="720"/>
      <c r="D20" s="720"/>
      <c r="E20" s="720"/>
    </row>
    <row r="21" spans="1:5">
      <c r="A21" s="719" t="s">
        <v>563</v>
      </c>
    </row>
    <row r="22" spans="1:5">
      <c r="A22" s="720" t="s">
        <v>564</v>
      </c>
      <c r="B22" s="720"/>
      <c r="C22" s="720"/>
      <c r="D22" s="720"/>
      <c r="E22" s="720"/>
    </row>
    <row r="23" spans="1:5">
      <c r="A23" s="720" t="s">
        <v>565</v>
      </c>
      <c r="B23" s="720"/>
      <c r="C23" s="720"/>
      <c r="D23" s="720"/>
      <c r="E23" s="720"/>
    </row>
    <row r="24" spans="1:5">
      <c r="A24" s="719" t="s">
        <v>566</v>
      </c>
    </row>
    <row r="25" spans="1:5">
      <c r="A25" s="719" t="s">
        <v>567</v>
      </c>
    </row>
    <row r="26" spans="1:5">
      <c r="A26" s="720" t="s">
        <v>579</v>
      </c>
      <c r="B26" s="720"/>
      <c r="C26" s="720"/>
      <c r="D26" s="720"/>
      <c r="E26" s="720"/>
    </row>
    <row r="27" spans="1:5">
      <c r="A27" s="720" t="s">
        <v>580</v>
      </c>
      <c r="B27" s="720"/>
      <c r="C27" s="720"/>
      <c r="D27" s="720"/>
      <c r="E27" s="720"/>
    </row>
    <row r="28" spans="1:5">
      <c r="A28" s="720" t="s">
        <v>581</v>
      </c>
      <c r="B28" s="720"/>
      <c r="C28" s="720"/>
      <c r="D28" s="720"/>
      <c r="E28" s="720"/>
    </row>
    <row r="29" spans="1:5">
      <c r="A29" s="719" t="s">
        <v>568</v>
      </c>
    </row>
    <row r="30" spans="1:5">
      <c r="A30" s="720" t="s">
        <v>569</v>
      </c>
      <c r="B30" s="720"/>
      <c r="C30" s="720"/>
      <c r="D30" s="720"/>
      <c r="E30" s="720"/>
    </row>
    <row r="31" spans="1:5">
      <c r="A31" s="719" t="s">
        <v>570</v>
      </c>
    </row>
    <row r="32" spans="1:5">
      <c r="A32" s="720" t="s">
        <v>571</v>
      </c>
      <c r="B32" s="720"/>
      <c r="C32" s="720"/>
      <c r="D32" s="720"/>
      <c r="E32" s="720"/>
    </row>
    <row r="33" spans="1:5">
      <c r="A33" s="720" t="s">
        <v>572</v>
      </c>
      <c r="B33" s="720"/>
      <c r="C33" s="720"/>
      <c r="D33" s="720"/>
      <c r="E33" s="720"/>
    </row>
    <row r="34" spans="1:5">
      <c r="A34" s="720" t="s">
        <v>573</v>
      </c>
      <c r="B34" s="720"/>
      <c r="C34" s="720"/>
      <c r="D34" s="720"/>
      <c r="E34" s="720"/>
    </row>
    <row r="35" spans="1:5">
      <c r="A35" s="720" t="s">
        <v>574</v>
      </c>
      <c r="B35" s="720"/>
      <c r="C35" s="720"/>
      <c r="D35" s="720"/>
      <c r="E35" s="720"/>
    </row>
  </sheetData>
  <hyperlinks>
    <hyperlink ref="A4:E4" location="'Pág. 4'!A1" display="1.1.1.         Precios Medios Nacionales de Cereales, Arroz, Oleaginosas, Tortas, Proteicos, Vinos y Aceites." xr:uid="{05F6D3BC-6DD1-40FF-BFDC-43F31DAD29C9}"/>
    <hyperlink ref="A5:E5" location="'Pág. 5'!A1" display="1.1.2.         Precios Medios Nacionales en Origen de Frutas y Hortalízas" xr:uid="{8861A44E-26E5-4791-84B2-1B5B27C86B58}"/>
    <hyperlink ref="A8:E8" location="'Pág. 7'!A1" display="1.2.1.         Precios Medios Nacionales de Productos Ganaderos" xr:uid="{76DA69E8-FD83-4CF8-9001-5901BFC4A7DF}"/>
    <hyperlink ref="A12:E12" location="'Pág. 9'!A1" display="2.1.1.         Precios Medios en Mercados Representativos: Trigo" xr:uid="{2D717AFB-ABD8-4F2C-BAC1-86D38CA88522}"/>
    <hyperlink ref="A13:E13" location="'Pág. 10'!A1" display="2.1.2.         Precios Medios en Mercados Representativos: Cebada y maíz" xr:uid="{AA8C819E-24EE-4C53-8EE1-254739AE13D8}"/>
    <hyperlink ref="A14:E14" location="'Pág. 11'!A1" display="2.1.3.         Precios Medios en Mercados Representativos: Arroz y alfalfa" xr:uid="{7CD437CD-4F6D-4F16-AFE8-E9EB7AA065D1}"/>
    <hyperlink ref="A15:E15" location="'Pág. 12'!A1" display="2.2.         Precios Medios en Mercados Representativos de Vinos" xr:uid="{EDDD9E74-0C63-45D0-945A-C1D6C96CC304}"/>
    <hyperlink ref="A16:E16" location="'Pág. 13'!A1" display="2.3.         Precios Medios en Mercados Representativos de Aceites y Semilla de Girasol" xr:uid="{ACF5F9E7-7915-44D3-BFEC-64BAF89C7BF8}"/>
    <hyperlink ref="A19:E19" location="'Pág. 14'!A1" display="3.1.1.         Precios de Producción de Frutas en el Mercado Interior: Precios diarios y Precios Medios Ponderados Semanales en mercados representativos" xr:uid="{12B732A9-CE37-44BE-A8B3-40DDFEC3AE7A}"/>
    <hyperlink ref="A20:E20" location="'Pág. 15'!A1" display="3.1.2.         Precios de Producción de Frutas en el Mercado Interior: Precios diarios y Precios Medios Ponderados Semanales en mercados representativos" xr:uid="{E7B89D9B-0C81-41A8-98E6-097806921978}"/>
    <hyperlink ref="A22:E22" location="'Pág. 16'!A1" display="3.2.1.         Precios de Producción de Productos Hortícolas en el Mercado Interior: Precios diarios y Precios Medios Ponderados Semanales en mercados" xr:uid="{351E034C-8775-44F8-86B5-F72869F8E4A2}"/>
    <hyperlink ref="A23:E23" location="'Pág. 17'!A1" display="3.2.2.         Precios de Producción de Productos Hortícolas en el Mercado Interior: Precios Medios Ponderados Semanales Nacionales" xr:uid="{1EE7FC9B-BF45-40D4-85CA-791916B16D6E}"/>
    <hyperlink ref="A26:E26" location="'Pág. 18'!A1" display="4.1.1.         Precios Medios Nacionales de Canales de Bovino Pesado" xr:uid="{8FDD7ADD-FC92-47B1-B0EE-EC78B6018DEB}"/>
    <hyperlink ref="A27:E27" location="'Pág. 19'!A1" display="4.1.2.         Precios Medios Nacionales del Bovino Vivo" xr:uid="{C1732B28-819C-4355-9F8E-7BBAC954D967}"/>
    <hyperlink ref="A28:E28" location="'Pág. 19'!A1" display="4.1.3.         Precios Medios Nacionales de Otros Animales de la Especie Bovina" xr:uid="{7C80008D-15B8-4A88-879F-9285B3DB9581}"/>
    <hyperlink ref="A30:E30" location="'Pág. 19'!A1" display="4.2.1.         Precios Medios Nacionales de Canales de Ovino Frescas o Refrigeradas" xr:uid="{F77FA9D5-E988-4763-B6EF-8FA3EB71AE99}"/>
    <hyperlink ref="A32:E32" location="'Pág. 20'!A1" display="4.3.1.         Precios Medios de Canales de Porcino de Capa Blanca" xr:uid="{918FCE40-2166-47AD-8049-2AE363AF74F0}"/>
    <hyperlink ref="A33:E33" location="'Pág. 20'!A1" display="4.3.2.         Precios Medios en Mercados Representativos Provinciales de Porcino Cebado" xr:uid="{BAADCA11-5BC2-4161-A35B-BADCE421B941}"/>
    <hyperlink ref="A34:E34" location="'Pág. 21'!A1" display="4.3.3.         Precios Medios de Porcino Precoz, Lechones y Otras Calidades" xr:uid="{B29B698E-3705-4F13-A245-F0D7DF07FCCF}"/>
    <hyperlink ref="A35:E35" location="'Pág. 21'!A1" display="4.3.4.         Precios Medios de Porcino: Tronco Ibérico" xr:uid="{CFE9B5BD-B431-4FA7-B9F6-AB522FE16D8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DDD8F-B57E-4BCB-BA14-B34EC2E90307}">
  <sheetPr>
    <pageSetUpPr fitToPage="1"/>
  </sheetPr>
  <dimension ref="A1:Q85"/>
  <sheetViews>
    <sheetView showGridLines="0" zoomScaleNormal="100" zoomScaleSheetLayoutView="80" workbookViewId="0"/>
  </sheetViews>
  <sheetFormatPr baseColWidth="10" defaultColWidth="19.5703125" defaultRowHeight="14.25"/>
  <cols>
    <col min="1" max="1" width="5.140625" style="1" customWidth="1"/>
    <col min="2" max="2" width="16.42578125" style="1" customWidth="1"/>
    <col min="3" max="3" width="100.5703125" style="1" customWidth="1"/>
    <col min="4" max="7" width="30.85546875" style="1" customWidth="1"/>
    <col min="8" max="8" width="1.5703125" style="1" customWidth="1"/>
    <col min="9" max="9" width="19.5703125" style="1" customWidth="1"/>
    <col min="10" max="16384" width="19.5703125" style="1"/>
  </cols>
  <sheetData>
    <row r="1" spans="2:7" ht="10.35" customHeight="1"/>
    <row r="2" spans="2:7" ht="15" customHeight="1">
      <c r="B2" s="2" t="s">
        <v>0</v>
      </c>
      <c r="C2" s="2"/>
      <c r="D2" s="2"/>
      <c r="E2" s="2"/>
      <c r="F2" s="2"/>
      <c r="G2" s="3"/>
    </row>
    <row r="3" spans="2:7" ht="3" customHeight="1">
      <c r="B3" s="4"/>
      <c r="C3" s="4"/>
      <c r="D3" s="4"/>
      <c r="E3" s="4"/>
      <c r="F3" s="4"/>
      <c r="G3" s="3"/>
    </row>
    <row r="4" spans="2:7" ht="15" customHeight="1">
      <c r="B4" s="5" t="s">
        <v>1</v>
      </c>
      <c r="C4" s="5"/>
      <c r="D4" s="5"/>
      <c r="E4" s="5"/>
      <c r="F4" s="5"/>
      <c r="G4" s="5"/>
    </row>
    <row r="5" spans="2:7" ht="5.25" customHeight="1" thickBot="1">
      <c r="B5" s="6"/>
      <c r="C5" s="6"/>
      <c r="D5" s="6"/>
      <c r="E5" s="6"/>
      <c r="F5" s="6"/>
      <c r="G5" s="6"/>
    </row>
    <row r="6" spans="2:7" ht="18.600000000000001" customHeight="1" thickBot="1">
      <c r="B6" s="7" t="s">
        <v>2</v>
      </c>
      <c r="C6" s="8"/>
      <c r="D6" s="8"/>
      <c r="E6" s="8"/>
      <c r="F6" s="8"/>
      <c r="G6" s="9"/>
    </row>
    <row r="7" spans="2:7" ht="20.100000000000001" customHeight="1">
      <c r="B7" s="10"/>
      <c r="C7" s="11" t="s">
        <v>3</v>
      </c>
      <c r="D7" s="12" t="s">
        <v>4</v>
      </c>
      <c r="E7" s="12" t="s">
        <v>5</v>
      </c>
      <c r="F7" s="13" t="s">
        <v>6</v>
      </c>
      <c r="G7" s="14" t="s">
        <v>6</v>
      </c>
    </row>
    <row r="8" spans="2:7" ht="20.100000000000001" customHeight="1">
      <c r="B8" s="15"/>
      <c r="C8" s="16" t="s">
        <v>7</v>
      </c>
      <c r="D8" s="17" t="s">
        <v>8</v>
      </c>
      <c r="E8" s="17" t="s">
        <v>9</v>
      </c>
      <c r="F8" s="18" t="s">
        <v>10</v>
      </c>
      <c r="G8" s="19" t="s">
        <v>10</v>
      </c>
    </row>
    <row r="9" spans="2:7" ht="20.100000000000001" customHeight="1" thickBot="1">
      <c r="B9" s="15"/>
      <c r="C9" s="16"/>
      <c r="D9" s="20">
        <v>2026</v>
      </c>
      <c r="E9" s="20">
        <v>2026</v>
      </c>
      <c r="F9" s="21" t="s">
        <v>11</v>
      </c>
      <c r="G9" s="22" t="s">
        <v>12</v>
      </c>
    </row>
    <row r="10" spans="2:7" ht="20.100000000000001" customHeight="1" thickBot="1">
      <c r="B10" s="23"/>
      <c r="C10" s="24" t="s">
        <v>13</v>
      </c>
      <c r="D10" s="25"/>
      <c r="E10" s="25"/>
      <c r="F10" s="26"/>
      <c r="G10" s="27"/>
    </row>
    <row r="11" spans="2:7" ht="20.100000000000001" customHeight="1">
      <c r="B11" s="28" t="s">
        <v>14</v>
      </c>
      <c r="C11" s="29" t="s">
        <v>15</v>
      </c>
      <c r="D11" s="30">
        <v>251</v>
      </c>
      <c r="E11" s="30">
        <v>249.72</v>
      </c>
      <c r="F11" s="31">
        <v>-1.2800000000000011</v>
      </c>
      <c r="G11" s="32">
        <v>-0.50996015936255024</v>
      </c>
    </row>
    <row r="12" spans="2:7" ht="20.100000000000001" customHeight="1">
      <c r="B12" s="28" t="s">
        <v>14</v>
      </c>
      <c r="C12" s="29" t="s">
        <v>16</v>
      </c>
      <c r="D12" s="33">
        <v>291.32</v>
      </c>
      <c r="E12" s="33">
        <v>294.13</v>
      </c>
      <c r="F12" s="31">
        <v>2.8100000000000023</v>
      </c>
      <c r="G12" s="32">
        <v>0.96457503775916587</v>
      </c>
    </row>
    <row r="13" spans="2:7" ht="20.100000000000001" customHeight="1">
      <c r="B13" s="28" t="s">
        <v>14</v>
      </c>
      <c r="C13" s="29" t="s">
        <v>17</v>
      </c>
      <c r="D13" s="30">
        <v>237.85</v>
      </c>
      <c r="E13" s="30">
        <v>237.08</v>
      </c>
      <c r="F13" s="31">
        <v>-0.76999999999998181</v>
      </c>
      <c r="G13" s="32">
        <v>-0.32373344544880461</v>
      </c>
    </row>
    <row r="14" spans="2:7" ht="20.100000000000001" customHeight="1">
      <c r="B14" s="28" t="s">
        <v>14</v>
      </c>
      <c r="C14" s="29" t="s">
        <v>18</v>
      </c>
      <c r="D14" s="30">
        <v>237.91</v>
      </c>
      <c r="E14" s="30">
        <v>229.01</v>
      </c>
      <c r="F14" s="31">
        <v>-8.9000000000000057</v>
      </c>
      <c r="G14" s="32">
        <v>-3.7409104283132302</v>
      </c>
    </row>
    <row r="15" spans="2:7" ht="20.100000000000001" customHeight="1" thickBot="1">
      <c r="B15" s="28" t="s">
        <v>14</v>
      </c>
      <c r="C15" s="29" t="s">
        <v>19</v>
      </c>
      <c r="D15" s="30">
        <v>253.86</v>
      </c>
      <c r="E15" s="30">
        <v>252.17</v>
      </c>
      <c r="F15" s="31">
        <v>-1.6900000000000261</v>
      </c>
      <c r="G15" s="32">
        <v>-0.66572126368865758</v>
      </c>
    </row>
    <row r="16" spans="2:7" ht="20.100000000000001" customHeight="1" thickBot="1">
      <c r="B16" s="23"/>
      <c r="C16" s="24" t="s">
        <v>20</v>
      </c>
      <c r="D16" s="34"/>
      <c r="E16" s="34"/>
      <c r="F16" s="35"/>
      <c r="G16" s="36"/>
    </row>
    <row r="17" spans="2:16" ht="20.100000000000001" customHeight="1">
      <c r="B17" s="37" t="s">
        <v>21</v>
      </c>
      <c r="C17" s="38" t="s">
        <v>22</v>
      </c>
      <c r="D17" s="39">
        <v>327.52999999999997</v>
      </c>
      <c r="E17" s="39">
        <v>314.29000000000002</v>
      </c>
      <c r="F17" s="31">
        <v>-13.239999999999952</v>
      </c>
      <c r="G17" s="32">
        <v>-4.0423777974536543</v>
      </c>
    </row>
    <row r="18" spans="2:16" ht="20.100000000000001" customHeight="1">
      <c r="B18" s="37" t="s">
        <v>23</v>
      </c>
      <c r="C18" s="38" t="s">
        <v>24</v>
      </c>
      <c r="D18" s="30">
        <v>1180.1600000000001</v>
      </c>
      <c r="E18" s="30">
        <v>1214.9000000000001</v>
      </c>
      <c r="F18" s="31">
        <v>34.740000000000009</v>
      </c>
      <c r="G18" s="32">
        <v>2.9436686550976141</v>
      </c>
    </row>
    <row r="19" spans="2:16" ht="20.100000000000001" customHeight="1" thickBot="1">
      <c r="B19" s="37" t="s">
        <v>23</v>
      </c>
      <c r="C19" s="38" t="s">
        <v>25</v>
      </c>
      <c r="D19" s="39">
        <v>406.51</v>
      </c>
      <c r="E19" s="39">
        <v>369.52</v>
      </c>
      <c r="F19" s="31">
        <v>-36.990000000000009</v>
      </c>
      <c r="G19" s="32">
        <v>-9.0994071486556312</v>
      </c>
    </row>
    <row r="20" spans="2:16" ht="20.100000000000001" customHeight="1" thickBot="1">
      <c r="B20" s="23"/>
      <c r="C20" s="24" t="s">
        <v>26</v>
      </c>
      <c r="D20" s="40"/>
      <c r="E20" s="40"/>
      <c r="F20" s="35"/>
      <c r="G20" s="41"/>
    </row>
    <row r="21" spans="2:16" ht="20.100000000000001" customHeight="1">
      <c r="B21" s="28" t="s">
        <v>27</v>
      </c>
      <c r="C21" s="42" t="s">
        <v>28</v>
      </c>
      <c r="D21" s="43">
        <v>565.82000000000005</v>
      </c>
      <c r="E21" s="43">
        <v>565.82000000000005</v>
      </c>
      <c r="F21" s="31">
        <v>0</v>
      </c>
      <c r="G21" s="32">
        <v>0</v>
      </c>
    </row>
    <row r="22" spans="2:16" ht="20.100000000000001" customHeight="1">
      <c r="B22" s="28" t="s">
        <v>27</v>
      </c>
      <c r="C22" s="42" t="s">
        <v>29</v>
      </c>
      <c r="D22" s="43">
        <v>524.86</v>
      </c>
      <c r="E22" s="43">
        <v>532.78</v>
      </c>
      <c r="F22" s="31">
        <v>7.9199999999999591</v>
      </c>
      <c r="G22" s="32">
        <v>1.5089738215905115</v>
      </c>
    </row>
    <row r="23" spans="2:16" ht="20.100000000000001" customHeight="1" thickBot="1">
      <c r="B23" s="37" t="s">
        <v>27</v>
      </c>
      <c r="C23" s="42" t="s">
        <v>30</v>
      </c>
      <c r="D23" s="43">
        <v>476.14</v>
      </c>
      <c r="E23" s="43">
        <v>499.75</v>
      </c>
      <c r="F23" s="31">
        <v>23.610000000000014</v>
      </c>
      <c r="G23" s="32">
        <v>4.9586256143151202</v>
      </c>
      <c r="J23" s="44"/>
    </row>
    <row r="24" spans="2:16" ht="20.100000000000001" customHeight="1" thickBot="1">
      <c r="B24" s="23"/>
      <c r="C24" s="24" t="s">
        <v>31</v>
      </c>
      <c r="D24" s="40"/>
      <c r="E24" s="40"/>
      <c r="F24" s="35"/>
      <c r="G24" s="41"/>
      <c r="J24" s="44"/>
    </row>
    <row r="25" spans="2:16" ht="20.100000000000001" customHeight="1">
      <c r="B25" s="28" t="s">
        <v>32</v>
      </c>
      <c r="C25" s="45" t="s">
        <v>33</v>
      </c>
      <c r="D25" s="43">
        <v>263.35000000000002</v>
      </c>
      <c r="E25" s="43">
        <v>264.20999999999998</v>
      </c>
      <c r="F25" s="31">
        <v>0.8599999999999568</v>
      </c>
      <c r="G25" s="32">
        <v>0.32656161002466555</v>
      </c>
      <c r="K25" s="44"/>
    </row>
    <row r="26" spans="2:16" ht="20.100000000000001" customHeight="1">
      <c r="B26" s="28" t="s">
        <v>32</v>
      </c>
      <c r="C26" s="42" t="s">
        <v>34</v>
      </c>
      <c r="D26" s="43">
        <v>212.3</v>
      </c>
      <c r="E26" s="43">
        <v>219.3</v>
      </c>
      <c r="F26" s="31">
        <v>7</v>
      </c>
      <c r="G26" s="32">
        <v>3.2972209138012243</v>
      </c>
      <c r="I26" s="44"/>
    </row>
    <row r="27" spans="2:16" ht="20.100000000000001" customHeight="1">
      <c r="B27" s="46" t="s">
        <v>27</v>
      </c>
      <c r="C27" s="47" t="s">
        <v>35</v>
      </c>
      <c r="D27" s="48">
        <v>455.32</v>
      </c>
      <c r="E27" s="48">
        <v>453.73</v>
      </c>
      <c r="F27" s="31">
        <v>-1.589999999999975</v>
      </c>
      <c r="G27" s="32">
        <v>-0.3492049547570884</v>
      </c>
      <c r="L27" s="44"/>
      <c r="P27" s="44"/>
    </row>
    <row r="28" spans="2:16" ht="20.100000000000001" customHeight="1">
      <c r="B28" s="46" t="s">
        <v>21</v>
      </c>
      <c r="C28" s="49" t="s">
        <v>36</v>
      </c>
      <c r="D28" s="50">
        <v>257.89999999999998</v>
      </c>
      <c r="E28" s="50">
        <v>254.74</v>
      </c>
      <c r="F28" s="31">
        <v>-3.1599999999999682</v>
      </c>
      <c r="G28" s="32">
        <v>-1.2252811167118915</v>
      </c>
    </row>
    <row r="29" spans="2:16" ht="20.100000000000001" customHeight="1">
      <c r="B29" s="46" t="s">
        <v>21</v>
      </c>
      <c r="C29" s="47" t="s">
        <v>37</v>
      </c>
      <c r="D29" s="50">
        <v>284.49</v>
      </c>
      <c r="E29" s="50">
        <v>284.49</v>
      </c>
      <c r="F29" s="31">
        <v>0</v>
      </c>
      <c r="G29" s="32">
        <v>0</v>
      </c>
      <c r="J29" s="44"/>
    </row>
    <row r="30" spans="2:16" ht="20.100000000000001" customHeight="1" thickBot="1">
      <c r="B30" s="46" t="s">
        <v>21</v>
      </c>
      <c r="C30" s="51" t="s">
        <v>38</v>
      </c>
      <c r="D30" s="52">
        <v>765.5</v>
      </c>
      <c r="E30" s="52">
        <v>765.5</v>
      </c>
      <c r="F30" s="31">
        <v>0</v>
      </c>
      <c r="G30" s="32">
        <v>0</v>
      </c>
      <c r="I30" s="44"/>
    </row>
    <row r="31" spans="2:16" ht="20.100000000000001" customHeight="1" thickBot="1">
      <c r="B31" s="53"/>
      <c r="C31" s="54" t="s">
        <v>39</v>
      </c>
      <c r="D31" s="55"/>
      <c r="E31" s="55"/>
      <c r="F31" s="56"/>
      <c r="G31" s="57"/>
      <c r="K31" s="44"/>
    </row>
    <row r="32" spans="2:16" ht="20.100000000000001" customHeight="1">
      <c r="B32" s="58" t="s">
        <v>40</v>
      </c>
      <c r="C32" s="59" t="s">
        <v>41</v>
      </c>
      <c r="D32" s="30">
        <v>43.47</v>
      </c>
      <c r="E32" s="30">
        <v>43.11</v>
      </c>
      <c r="F32" s="31">
        <v>-0.35999999999999943</v>
      </c>
      <c r="G32" s="32">
        <v>-0.82815734989647904</v>
      </c>
      <c r="K32" s="44"/>
    </row>
    <row r="33" spans="2:17" ht="20.100000000000001" customHeight="1" thickBot="1">
      <c r="B33" s="60" t="s">
        <v>40</v>
      </c>
      <c r="C33" s="61" t="s">
        <v>42</v>
      </c>
      <c r="D33" s="62">
        <v>51.18</v>
      </c>
      <c r="E33" s="62">
        <v>53.74</v>
      </c>
      <c r="F33" s="31">
        <v>2.5600000000000023</v>
      </c>
      <c r="G33" s="32">
        <v>5.0019538882375976</v>
      </c>
      <c r="P33" s="44"/>
    </row>
    <row r="34" spans="2:17" ht="20.100000000000001" customHeight="1" thickBot="1">
      <c r="B34" s="63"/>
      <c r="C34" s="64" t="s">
        <v>43</v>
      </c>
      <c r="D34" s="65"/>
      <c r="E34" s="65"/>
      <c r="F34" s="56"/>
      <c r="G34" s="57"/>
      <c r="J34" s="44"/>
      <c r="K34" s="44"/>
      <c r="L34" s="44"/>
    </row>
    <row r="35" spans="2:17" ht="20.100000000000001" customHeight="1">
      <c r="B35" s="66" t="s">
        <v>44</v>
      </c>
      <c r="C35" s="59" t="s">
        <v>45</v>
      </c>
      <c r="D35" s="67">
        <v>326.35000000000002</v>
      </c>
      <c r="E35" s="67">
        <v>323.89</v>
      </c>
      <c r="F35" s="31">
        <v>-2.4600000000000364</v>
      </c>
      <c r="G35" s="32">
        <v>-0.75379194116746928</v>
      </c>
      <c r="I35" s="44"/>
      <c r="K35" s="44"/>
      <c r="L35" s="44"/>
    </row>
    <row r="36" spans="2:17" ht="20.100000000000001" customHeight="1">
      <c r="B36" s="37" t="s">
        <v>44</v>
      </c>
      <c r="C36" s="68" t="s">
        <v>46</v>
      </c>
      <c r="D36" s="48">
        <v>301.92</v>
      </c>
      <c r="E36" s="48">
        <v>300.77999999999997</v>
      </c>
      <c r="F36" s="31">
        <v>-1.1400000000000432</v>
      </c>
      <c r="G36" s="32">
        <v>-0.37758346581877422</v>
      </c>
      <c r="I36" s="44"/>
      <c r="J36" s="44"/>
      <c r="K36" s="44"/>
      <c r="L36" s="44"/>
      <c r="M36" s="44"/>
    </row>
    <row r="37" spans="2:17" ht="20.100000000000001" customHeight="1">
      <c r="B37" s="37" t="s">
        <v>44</v>
      </c>
      <c r="C37" s="68" t="s">
        <v>47</v>
      </c>
      <c r="D37" s="48">
        <v>288.16000000000003</v>
      </c>
      <c r="E37" s="48">
        <v>286.95999999999998</v>
      </c>
      <c r="F37" s="31">
        <v>-1.2000000000000455</v>
      </c>
      <c r="G37" s="32">
        <v>-0.41643531371461878</v>
      </c>
      <c r="I37" s="44"/>
      <c r="L37" s="44"/>
    </row>
    <row r="38" spans="2:17" ht="20.100000000000001" customHeight="1">
      <c r="B38" s="37" t="s">
        <v>48</v>
      </c>
      <c r="C38" s="68" t="s">
        <v>49</v>
      </c>
      <c r="D38" s="48">
        <v>320.86</v>
      </c>
      <c r="E38" s="48">
        <v>320.86</v>
      </c>
      <c r="F38" s="31">
        <v>0</v>
      </c>
      <c r="G38" s="32">
        <v>0</v>
      </c>
      <c r="I38" s="44"/>
      <c r="J38" s="44"/>
      <c r="K38" s="44"/>
    </row>
    <row r="39" spans="2:17" ht="20.100000000000001" customHeight="1">
      <c r="B39" s="37" t="s">
        <v>50</v>
      </c>
      <c r="C39" s="68" t="s">
        <v>51</v>
      </c>
      <c r="D39" s="48">
        <v>123.06</v>
      </c>
      <c r="E39" s="48">
        <v>122.62</v>
      </c>
      <c r="F39" s="31">
        <v>-0.43999999999999773</v>
      </c>
      <c r="G39" s="32">
        <v>-0.35754916300991202</v>
      </c>
      <c r="I39" s="44"/>
      <c r="J39" s="44"/>
      <c r="K39" s="44"/>
    </row>
    <row r="40" spans="2:17" ht="20.100000000000001" customHeight="1" thickBot="1">
      <c r="B40" s="69" t="s">
        <v>48</v>
      </c>
      <c r="C40" s="70" t="s">
        <v>52</v>
      </c>
      <c r="D40" s="71">
        <v>183.63</v>
      </c>
      <c r="E40" s="71">
        <v>181.15</v>
      </c>
      <c r="F40" s="31">
        <v>-2.4799999999999898</v>
      </c>
      <c r="G40" s="32">
        <v>-1.350541850460159</v>
      </c>
      <c r="I40" s="44"/>
      <c r="J40" s="44"/>
      <c r="K40" s="44"/>
      <c r="Q40" s="44"/>
    </row>
    <row r="41" spans="2:17" ht="20.100000000000001" customHeight="1" thickBot="1">
      <c r="B41" s="53"/>
      <c r="C41" s="72" t="s">
        <v>53</v>
      </c>
      <c r="D41" s="55"/>
      <c r="E41" s="55"/>
      <c r="F41" s="56"/>
      <c r="G41" s="57"/>
      <c r="I41" s="44"/>
      <c r="J41" s="44"/>
      <c r="K41" s="44"/>
    </row>
    <row r="42" spans="2:17" ht="20.100000000000001" customHeight="1">
      <c r="B42" s="66" t="s">
        <v>48</v>
      </c>
      <c r="C42" s="73" t="s">
        <v>54</v>
      </c>
      <c r="D42" s="67">
        <v>145.09</v>
      </c>
      <c r="E42" s="67">
        <v>145.74</v>
      </c>
      <c r="F42" s="31">
        <v>0.65000000000000568</v>
      </c>
      <c r="G42" s="32">
        <v>0.44799779447240035</v>
      </c>
      <c r="I42" s="44"/>
      <c r="J42" s="44"/>
      <c r="K42" s="44"/>
    </row>
    <row r="43" spans="2:17" ht="20.100000000000001" customHeight="1" thickBot="1">
      <c r="B43" s="74" t="s">
        <v>48</v>
      </c>
      <c r="C43" s="75" t="s">
        <v>55</v>
      </c>
      <c r="D43" s="76">
        <v>158.88</v>
      </c>
      <c r="E43" s="76">
        <v>160.76</v>
      </c>
      <c r="F43" s="31">
        <v>1.8799999999999955</v>
      </c>
      <c r="G43" s="32">
        <v>1.1832829808660597</v>
      </c>
      <c r="I43" s="44"/>
      <c r="J43" s="44"/>
      <c r="K43" s="44"/>
      <c r="L43" s="44"/>
    </row>
    <row r="44" spans="2:17" ht="20.100000000000001" customHeight="1" thickBot="1">
      <c r="B44" s="23"/>
      <c r="C44" s="24" t="s">
        <v>56</v>
      </c>
      <c r="D44" s="40"/>
      <c r="E44" s="40"/>
      <c r="F44" s="35"/>
      <c r="G44" s="41"/>
      <c r="I44" s="44"/>
      <c r="J44" s="44"/>
      <c r="K44" s="44"/>
    </row>
    <row r="45" spans="2:17" s="82" customFormat="1" ht="20.100000000000001" customHeight="1" thickBot="1">
      <c r="B45" s="77" t="s">
        <v>48</v>
      </c>
      <c r="C45" s="78" t="s">
        <v>57</v>
      </c>
      <c r="D45" s="79">
        <v>137.43700000000001</v>
      </c>
      <c r="E45" s="79">
        <v>139.15100000000001</v>
      </c>
      <c r="F45" s="80">
        <v>1.7139999999999986</v>
      </c>
      <c r="G45" s="81">
        <v>1.2471168608162273</v>
      </c>
      <c r="I45" s="83"/>
      <c r="J45" s="83"/>
      <c r="K45" s="83"/>
      <c r="L45" s="83"/>
    </row>
    <row r="46" spans="2:17" ht="20.100000000000001" customHeight="1" thickBot="1">
      <c r="B46" s="23"/>
      <c r="C46" s="24" t="s">
        <v>58</v>
      </c>
      <c r="D46" s="40"/>
      <c r="E46" s="40"/>
      <c r="F46" s="35"/>
      <c r="G46" s="41"/>
      <c r="K46" s="44"/>
    </row>
    <row r="47" spans="2:17" ht="20.100000000000001" customHeight="1">
      <c r="B47" s="46" t="s">
        <v>59</v>
      </c>
      <c r="C47" s="84" t="s">
        <v>60</v>
      </c>
      <c r="D47" s="30">
        <v>234.63</v>
      </c>
      <c r="E47" s="30">
        <v>236.95</v>
      </c>
      <c r="F47" s="85">
        <v>2.3199999999999932</v>
      </c>
      <c r="G47" s="86">
        <v>0.98879086220858092</v>
      </c>
      <c r="J47" s="44"/>
    </row>
    <row r="48" spans="2:17" ht="20.100000000000001" customHeight="1" thickBot="1">
      <c r="B48" s="74" t="s">
        <v>59</v>
      </c>
      <c r="C48" s="51" t="s">
        <v>61</v>
      </c>
      <c r="D48" s="62">
        <v>439.21</v>
      </c>
      <c r="E48" s="62">
        <v>435.06</v>
      </c>
      <c r="F48" s="87">
        <v>-4.1499999999999773</v>
      </c>
      <c r="G48" s="88">
        <v>-0.94487830422804076</v>
      </c>
      <c r="L48" s="44"/>
    </row>
    <row r="49" spans="1:11" s="82" customFormat="1" ht="9" customHeight="1">
      <c r="B49" s="89"/>
      <c r="C49" s="90"/>
      <c r="D49" s="91"/>
      <c r="E49" s="91"/>
      <c r="F49" s="91"/>
      <c r="G49" s="92"/>
    </row>
    <row r="50" spans="1:11" s="82" customFormat="1" ht="12" customHeight="1">
      <c r="B50" s="93" t="s">
        <v>62</v>
      </c>
      <c r="C50" s="94"/>
      <c r="D50" s="83"/>
      <c r="E50" s="83"/>
      <c r="F50" s="94"/>
      <c r="G50" s="1"/>
      <c r="H50" s="91"/>
    </row>
    <row r="51" spans="1:11" s="82" customFormat="1" ht="12" customHeight="1">
      <c r="B51" s="95" t="s">
        <v>63</v>
      </c>
      <c r="C51" s="94"/>
      <c r="D51" s="96"/>
      <c r="E51" s="96"/>
      <c r="F51" s="96"/>
      <c r="G51" s="1"/>
      <c r="H51" s="91"/>
    </row>
    <row r="52" spans="1:11" ht="11.25" customHeight="1">
      <c r="A52" s="82"/>
      <c r="B52" s="95" t="s">
        <v>64</v>
      </c>
      <c r="C52" s="94"/>
      <c r="D52" s="94"/>
      <c r="E52" s="94"/>
      <c r="F52" s="96"/>
      <c r="G52" s="97"/>
    </row>
    <row r="53" spans="1:11" ht="12.6" customHeight="1">
      <c r="A53" s="82"/>
      <c r="B53" s="95" t="s">
        <v>65</v>
      </c>
      <c r="C53" s="94"/>
      <c r="D53" s="94"/>
      <c r="E53" s="94"/>
      <c r="F53" s="94"/>
      <c r="G53" s="16"/>
    </row>
    <row r="54" spans="1:11" ht="8.1" customHeight="1">
      <c r="A54" s="82"/>
      <c r="B54" s="95"/>
      <c r="C54" s="94"/>
      <c r="D54" s="94"/>
      <c r="E54" s="94"/>
      <c r="F54" s="94"/>
      <c r="G54" s="98"/>
      <c r="I54" s="44"/>
    </row>
    <row r="55" spans="1:11" ht="35.25" customHeight="1">
      <c r="B55" s="99" t="s">
        <v>66</v>
      </c>
      <c r="C55" s="99"/>
      <c r="D55" s="99"/>
      <c r="E55" s="99"/>
      <c r="F55" s="99"/>
      <c r="G55" s="99"/>
      <c r="H55" s="92"/>
      <c r="I55" s="100"/>
      <c r="K55" s="44"/>
    </row>
    <row r="56" spans="1:11" ht="28.5" customHeight="1">
      <c r="A56" s="82"/>
      <c r="G56" s="100"/>
    </row>
    <row r="57" spans="1:11" ht="118.35" customHeight="1">
      <c r="A57" s="82"/>
      <c r="G57" s="100"/>
    </row>
    <row r="58" spans="1:11" ht="13.5" customHeight="1">
      <c r="B58" s="16"/>
      <c r="C58" s="16"/>
      <c r="F58" s="16"/>
      <c r="G58" s="101"/>
    </row>
    <row r="59" spans="1:11" ht="15" customHeight="1">
      <c r="B59" s="16"/>
      <c r="C59" s="16"/>
      <c r="D59" s="16"/>
      <c r="E59" s="16"/>
      <c r="F59" s="16"/>
      <c r="G59" s="101"/>
    </row>
    <row r="60" spans="1:11" ht="15" customHeight="1">
      <c r="B60" s="16"/>
      <c r="C60" s="16"/>
      <c r="D60" s="102"/>
      <c r="E60" s="102"/>
      <c r="F60" s="98"/>
      <c r="G60" s="101"/>
    </row>
    <row r="61" spans="1:11" ht="15" customHeight="1">
      <c r="B61" s="103"/>
      <c r="C61" s="104"/>
      <c r="D61" s="100"/>
      <c r="E61" s="100"/>
      <c r="F61" s="105"/>
    </row>
    <row r="62" spans="1:11" ht="15" customHeight="1">
      <c r="B62" s="103"/>
      <c r="C62" s="104"/>
      <c r="D62" s="100"/>
      <c r="E62" s="100"/>
      <c r="F62" s="105"/>
      <c r="G62" s="100"/>
    </row>
    <row r="63" spans="1:11" ht="15" customHeight="1">
      <c r="B63" s="103"/>
      <c r="C63" s="104"/>
      <c r="D63" s="100"/>
      <c r="E63" s="100"/>
      <c r="F63" s="105"/>
      <c r="G63" s="100"/>
      <c r="I63" s="106"/>
    </row>
    <row r="64" spans="1:11" ht="15" customHeight="1">
      <c r="B64" s="103"/>
      <c r="C64" s="104"/>
      <c r="D64" s="100"/>
      <c r="E64" s="100"/>
      <c r="F64" s="105"/>
      <c r="H64" s="106"/>
      <c r="I64" s="106"/>
    </row>
    <row r="65" spans="2:9" ht="15" customHeight="1">
      <c r="B65" s="103"/>
      <c r="C65" s="107"/>
      <c r="D65" s="100"/>
      <c r="E65" s="100"/>
      <c r="F65" s="105"/>
      <c r="H65" s="106"/>
      <c r="I65" s="106"/>
    </row>
    <row r="66" spans="2:9" ht="15" customHeight="1">
      <c r="B66" s="103"/>
      <c r="C66" s="107"/>
      <c r="D66" s="100"/>
      <c r="E66" s="100"/>
      <c r="F66" s="105"/>
      <c r="H66" s="106"/>
    </row>
    <row r="67" spans="2:9" ht="15" customHeight="1">
      <c r="B67" s="108"/>
      <c r="C67" s="107"/>
      <c r="D67" s="100"/>
      <c r="E67" s="100"/>
      <c r="F67" s="105"/>
      <c r="G67" s="100"/>
      <c r="H67" s="106"/>
    </row>
    <row r="68" spans="2:9" ht="15" customHeight="1">
      <c r="B68" s="103"/>
      <c r="C68" s="107"/>
      <c r="D68" s="100"/>
      <c r="E68" s="100"/>
      <c r="F68" s="105"/>
      <c r="H68" s="106"/>
      <c r="I68" s="106"/>
    </row>
    <row r="69" spans="2:9" ht="15" customHeight="1">
      <c r="B69" s="103"/>
      <c r="C69" s="107"/>
      <c r="D69" s="100"/>
      <c r="E69" s="100"/>
      <c r="F69" s="105"/>
      <c r="G69" s="100"/>
      <c r="I69" s="106"/>
    </row>
    <row r="70" spans="2:9" ht="15" customHeight="1">
      <c r="B70" s="103"/>
      <c r="C70" s="107"/>
      <c r="D70" s="100"/>
      <c r="E70" s="100"/>
      <c r="F70" s="105"/>
      <c r="G70" s="109"/>
    </row>
    <row r="71" spans="2:9" ht="15" customHeight="1">
      <c r="B71" s="103"/>
      <c r="C71" s="110"/>
      <c r="D71" s="100"/>
      <c r="E71" s="100"/>
      <c r="F71" s="105"/>
      <c r="G71" s="100"/>
    </row>
    <row r="72" spans="2:9" ht="15" customHeight="1">
      <c r="B72" s="103"/>
      <c r="C72" s="111"/>
      <c r="D72" s="100"/>
      <c r="E72" s="100"/>
      <c r="F72" s="105"/>
      <c r="G72" s="112"/>
    </row>
    <row r="73" spans="2:9" ht="15" customHeight="1">
      <c r="B73" s="103"/>
      <c r="C73" s="111"/>
      <c r="D73" s="100"/>
      <c r="E73" s="100"/>
      <c r="F73" s="105"/>
      <c r="G73" s="113"/>
    </row>
    <row r="74" spans="2:9" ht="15" customHeight="1">
      <c r="B74" s="103"/>
      <c r="C74" s="107"/>
      <c r="D74" s="114"/>
      <c r="E74" s="114"/>
      <c r="F74" s="105"/>
      <c r="G74" s="113"/>
    </row>
    <row r="75" spans="2:9" ht="15" customHeight="1">
      <c r="B75" s="103"/>
      <c r="C75" s="115"/>
      <c r="D75" s="100"/>
      <c r="E75" s="100"/>
      <c r="F75" s="105"/>
    </row>
    <row r="76" spans="2:9" ht="15" customHeight="1">
      <c r="B76" s="116"/>
      <c r="C76" s="115"/>
      <c r="D76" s="117"/>
      <c r="E76" s="117"/>
      <c r="F76" s="105"/>
      <c r="G76" s="118" t="s">
        <v>67</v>
      </c>
    </row>
    <row r="77" spans="2:9" ht="12" customHeight="1">
      <c r="B77" s="116"/>
      <c r="C77" s="115"/>
      <c r="D77" s="100"/>
      <c r="E77" s="100"/>
      <c r="F77" s="105"/>
    </row>
    <row r="78" spans="2:9" ht="15" customHeight="1">
      <c r="B78" s="116"/>
      <c r="C78" s="115"/>
      <c r="D78" s="112"/>
      <c r="E78" s="112"/>
      <c r="F78" s="112"/>
    </row>
    <row r="79" spans="2:9" ht="13.5" customHeight="1">
      <c r="B79" s="115"/>
      <c r="C79" s="113"/>
      <c r="D79" s="113"/>
      <c r="E79" s="113"/>
      <c r="F79" s="113"/>
      <c r="H79" s="106"/>
    </row>
    <row r="80" spans="2:9">
      <c r="B80" s="119"/>
      <c r="C80" s="113"/>
      <c r="D80" s="113"/>
      <c r="E80" s="113"/>
      <c r="F80" s="113"/>
    </row>
    <row r="81" spans="2:5" ht="11.25" customHeight="1">
      <c r="B81" s="119"/>
    </row>
    <row r="82" spans="2:5">
      <c r="B82" s="119"/>
    </row>
    <row r="85" spans="2:5">
      <c r="D85" s="120"/>
      <c r="E85" s="120"/>
    </row>
  </sheetData>
  <mergeCells count="4">
    <mergeCell ref="B2:F2"/>
    <mergeCell ref="B4:G4"/>
    <mergeCell ref="B6:G6"/>
    <mergeCell ref="B55:G55"/>
  </mergeCells>
  <conditionalFormatting sqref="F11:G15 F17:G19">
    <cfRule type="cellIs" dxfId="57" priority="17" stopIfTrue="1" operator="lessThan">
      <formula>0</formula>
    </cfRule>
    <cfRule type="cellIs" dxfId="56" priority="18" stopIfTrue="1" operator="greaterThanOrEqual">
      <formula>0</formula>
    </cfRule>
  </conditionalFormatting>
  <conditionalFormatting sqref="F21:G23">
    <cfRule type="cellIs" dxfId="55" priority="15" stopIfTrue="1" operator="lessThan">
      <formula>0</formula>
    </cfRule>
    <cfRule type="cellIs" dxfId="54" priority="16" stopIfTrue="1" operator="greaterThanOrEqual">
      <formula>0</formula>
    </cfRule>
  </conditionalFormatting>
  <conditionalFormatting sqref="F25:G30">
    <cfRule type="cellIs" dxfId="53" priority="11" stopIfTrue="1" operator="lessThan">
      <formula>0</formula>
    </cfRule>
    <cfRule type="cellIs" dxfId="52" priority="12" stopIfTrue="1" operator="greaterThanOrEqual">
      <formula>0</formula>
    </cfRule>
  </conditionalFormatting>
  <conditionalFormatting sqref="F32:G33">
    <cfRule type="cellIs" dxfId="51" priority="9" stopIfTrue="1" operator="lessThan">
      <formula>0</formula>
    </cfRule>
    <cfRule type="cellIs" dxfId="50" priority="10" stopIfTrue="1" operator="greaterThanOrEqual">
      <formula>0</formula>
    </cfRule>
  </conditionalFormatting>
  <conditionalFormatting sqref="F35:G40">
    <cfRule type="cellIs" dxfId="49" priority="7" stopIfTrue="1" operator="lessThan">
      <formula>0</formula>
    </cfRule>
    <cfRule type="cellIs" dxfId="48" priority="8" stopIfTrue="1" operator="greaterThanOrEqual">
      <formula>0</formula>
    </cfRule>
  </conditionalFormatting>
  <conditionalFormatting sqref="F42:G43">
    <cfRule type="cellIs" dxfId="47" priority="5" stopIfTrue="1" operator="lessThan">
      <formula>0</formula>
    </cfRule>
    <cfRule type="cellIs" dxfId="46" priority="6" stopIfTrue="1" operator="greaterThanOrEqual">
      <formula>0</formula>
    </cfRule>
  </conditionalFormatting>
  <conditionalFormatting sqref="F45:G48">
    <cfRule type="cellIs" dxfId="45" priority="3" stopIfTrue="1" operator="lessThan">
      <formula>0</formula>
    </cfRule>
    <cfRule type="cellIs" dxfId="44" priority="4" stopIfTrue="1" operator="greaterThanOrEqual">
      <formula>0</formula>
    </cfRule>
  </conditionalFormatting>
  <conditionalFormatting sqref="F47:G48">
    <cfRule type="cellIs" dxfId="43" priority="13" stopIfTrue="1" operator="lessThan">
      <formula>0</formula>
    </cfRule>
    <cfRule type="cellIs" dxfId="42" priority="14" stopIfTrue="1" operator="greaterThanOrEqual">
      <formula>0</formula>
    </cfRule>
  </conditionalFormatting>
  <conditionalFormatting sqref="G31 G34 G41">
    <cfRule type="cellIs" dxfId="41" priority="21" stopIfTrue="1" operator="lessThan">
      <formula>0</formula>
    </cfRule>
    <cfRule type="cellIs" dxfId="40" priority="22" stopIfTrue="1" operator="greaterThanOrEqual">
      <formula>0</formula>
    </cfRule>
  </conditionalFormatting>
  <conditionalFormatting sqref="G56:G60">
    <cfRule type="cellIs" dxfId="39" priority="19" stopIfTrue="1" operator="lessThan">
      <formula>0</formula>
    </cfRule>
    <cfRule type="cellIs" dxfId="38" priority="20" stopIfTrue="1" operator="greaterThanOrEqual">
      <formula>0</formula>
    </cfRule>
  </conditionalFormatting>
  <conditionalFormatting sqref="G62:G63 G67 G69 G71">
    <cfRule type="cellIs" dxfId="37" priority="25" stopIfTrue="1" operator="lessThan">
      <formula>0</formula>
    </cfRule>
    <cfRule type="cellIs" dxfId="36" priority="26" stopIfTrue="1" operator="greaterThanOrEqual">
      <formula>0</formula>
    </cfRule>
  </conditionalFormatting>
  <conditionalFormatting sqref="H50:H51">
    <cfRule type="cellIs" dxfId="35" priority="23" stopIfTrue="1" operator="lessThan">
      <formula>0</formula>
    </cfRule>
    <cfRule type="cellIs" dxfId="34" priority="24" stopIfTrue="1" operator="greaterThanOrEqual">
      <formula>0</formula>
    </cfRule>
  </conditionalFormatting>
  <conditionalFormatting sqref="I55">
    <cfRule type="cellIs" dxfId="33" priority="1" stopIfTrue="1" operator="lessThan">
      <formula>0</formula>
    </cfRule>
    <cfRule type="cellIs" dxfId="32" priority="2" stopIfTrue="1" operator="greaterThanOrEqual">
      <formula>0</formula>
    </cfRule>
  </conditionalFormatting>
  <printOptions horizontalCentered="1" verticalCentered="1"/>
  <pageMargins left="0.7" right="0.7" top="0.75" bottom="0.75" header="0.3" footer="0.3"/>
  <pageSetup paperSize="9" scale="35" orientation="portrait" r:id="rId1"/>
  <headerFooter scaleWithDoc="0" alignWithMargins="0">
    <oddHeader xml:space="preserve">&amp;R&amp;"Verdana,Normal"&amp;8 4
</oddHeader>
    <oddFooter>&amp;R&amp;"Verdana,Cursiva"&amp;8SG. Análisis, Coordinación y Estadística</oddFooter>
  </headerFooter>
  <ignoredErrors>
    <ignoredError sqref="B11:B4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7D056-4251-4FBF-B19D-370017B9D7A9}">
  <sheetPr>
    <pageSetUpPr fitToPage="1"/>
  </sheetPr>
  <dimension ref="B1:K89"/>
  <sheetViews>
    <sheetView showGridLines="0" zoomScaleNormal="100" zoomScaleSheetLayoutView="80" workbookViewId="0"/>
  </sheetViews>
  <sheetFormatPr baseColWidth="10" defaultColWidth="13.28515625" defaultRowHeight="12.75"/>
  <cols>
    <col min="1" max="1" width="3.7109375" style="82" customWidth="1"/>
    <col min="2" max="2" width="10.7109375" style="82" customWidth="1"/>
    <col min="3" max="3" width="79.28515625" style="82" customWidth="1"/>
    <col min="4" max="7" width="32.5703125" style="82" customWidth="1"/>
    <col min="8" max="8" width="3.7109375" style="82" customWidth="1"/>
    <col min="9" max="9" width="12" style="82" customWidth="1"/>
    <col min="10" max="16384" width="13.28515625" style="82"/>
  </cols>
  <sheetData>
    <row r="1" spans="2:7" ht="14.25" customHeight="1"/>
    <row r="2" spans="2:7" ht="7.5" customHeight="1" thickBot="1">
      <c r="B2" s="121"/>
      <c r="C2" s="121"/>
      <c r="D2" s="121"/>
      <c r="E2" s="121"/>
      <c r="F2" s="121"/>
      <c r="G2" s="121"/>
    </row>
    <row r="3" spans="2:7" ht="21" customHeight="1" thickBot="1">
      <c r="B3" s="7" t="s">
        <v>68</v>
      </c>
      <c r="C3" s="8"/>
      <c r="D3" s="8"/>
      <c r="E3" s="8"/>
      <c r="F3" s="8"/>
      <c r="G3" s="9"/>
    </row>
    <row r="4" spans="2:7" ht="14.25" customHeight="1">
      <c r="B4" s="10"/>
      <c r="C4" s="122" t="s">
        <v>3</v>
      </c>
      <c r="D4" s="123" t="s">
        <v>4</v>
      </c>
      <c r="E4" s="123" t="s">
        <v>5</v>
      </c>
      <c r="F4" s="13" t="s">
        <v>6</v>
      </c>
      <c r="G4" s="14" t="s">
        <v>6</v>
      </c>
    </row>
    <row r="5" spans="2:7" ht="14.25">
      <c r="B5" s="15"/>
      <c r="C5" s="124" t="s">
        <v>7</v>
      </c>
      <c r="D5" s="125" t="s">
        <v>69</v>
      </c>
      <c r="E5" s="125" t="s">
        <v>70</v>
      </c>
      <c r="F5" s="18" t="s">
        <v>10</v>
      </c>
      <c r="G5" s="19" t="s">
        <v>10</v>
      </c>
    </row>
    <row r="6" spans="2:7" ht="15" thickBot="1">
      <c r="B6" s="126"/>
      <c r="C6" s="127"/>
      <c r="D6" s="20">
        <v>2026</v>
      </c>
      <c r="E6" s="20">
        <v>2026</v>
      </c>
      <c r="F6" s="128" t="s">
        <v>11</v>
      </c>
      <c r="G6" s="129" t="s">
        <v>12</v>
      </c>
    </row>
    <row r="7" spans="2:7" ht="20.100000000000001" customHeight="1" thickBot="1">
      <c r="B7" s="53"/>
      <c r="C7" s="72" t="s">
        <v>71</v>
      </c>
      <c r="D7" s="130"/>
      <c r="E7" s="130"/>
      <c r="F7" s="131"/>
      <c r="G7" s="132"/>
    </row>
    <row r="8" spans="2:7" ht="20.100000000000001" customHeight="1">
      <c r="B8" s="133" t="s">
        <v>14</v>
      </c>
      <c r="C8" s="134" t="s">
        <v>72</v>
      </c>
      <c r="D8" s="135">
        <v>48.58</v>
      </c>
      <c r="E8" s="135">
        <v>47.88</v>
      </c>
      <c r="F8" s="136">
        <v>-0.69999999999999574</v>
      </c>
      <c r="G8" s="137">
        <v>-1.4409221902017322</v>
      </c>
    </row>
    <row r="9" spans="2:7" ht="20.100000000000001" customHeight="1">
      <c r="B9" s="133" t="s">
        <v>14</v>
      </c>
      <c r="C9" s="134" t="s">
        <v>73</v>
      </c>
      <c r="D9" s="135">
        <v>45.5</v>
      </c>
      <c r="E9" s="135">
        <v>43.29</v>
      </c>
      <c r="F9" s="136">
        <v>-2.2100000000000009</v>
      </c>
      <c r="G9" s="137">
        <v>-4.8571428571428612</v>
      </c>
    </row>
    <row r="10" spans="2:7" ht="20.100000000000001" customHeight="1">
      <c r="B10" s="133" t="s">
        <v>14</v>
      </c>
      <c r="C10" s="134" t="s">
        <v>74</v>
      </c>
      <c r="D10" s="135">
        <v>26.3</v>
      </c>
      <c r="E10" s="135">
        <v>26.21</v>
      </c>
      <c r="F10" s="136">
        <v>-8.9999999999999858E-2</v>
      </c>
      <c r="G10" s="137">
        <v>-0.34220532319392305</v>
      </c>
    </row>
    <row r="11" spans="2:7" ht="20.100000000000001" customHeight="1">
      <c r="B11" s="133" t="s">
        <v>14</v>
      </c>
      <c r="C11" s="134" t="s">
        <v>75</v>
      </c>
      <c r="D11" s="135" t="s">
        <v>76</v>
      </c>
      <c r="E11" s="135">
        <v>27</v>
      </c>
      <c r="F11" s="136" t="s">
        <v>76</v>
      </c>
      <c r="G11" s="137" t="s">
        <v>76</v>
      </c>
    </row>
    <row r="12" spans="2:7" ht="20.100000000000001" customHeight="1">
      <c r="B12" s="133" t="s">
        <v>14</v>
      </c>
      <c r="C12" s="134" t="s">
        <v>77</v>
      </c>
      <c r="D12" s="135" t="s">
        <v>76</v>
      </c>
      <c r="E12" s="135">
        <v>27</v>
      </c>
      <c r="F12" s="136" t="s">
        <v>76</v>
      </c>
      <c r="G12" s="137" t="s">
        <v>76</v>
      </c>
    </row>
    <row r="13" spans="2:7" ht="20.100000000000001" customHeight="1">
      <c r="B13" s="133" t="s">
        <v>14</v>
      </c>
      <c r="C13" s="138" t="s">
        <v>78</v>
      </c>
      <c r="D13" s="135">
        <v>26.3</v>
      </c>
      <c r="E13" s="135">
        <v>26.21</v>
      </c>
      <c r="F13" s="136">
        <v>-8.9999999999999858E-2</v>
      </c>
      <c r="G13" s="137">
        <v>-0.34220532319392305</v>
      </c>
    </row>
    <row r="14" spans="2:7" ht="20.100000000000001" customHeight="1">
      <c r="B14" s="133" t="s">
        <v>14</v>
      </c>
      <c r="C14" s="138" t="s">
        <v>79</v>
      </c>
      <c r="D14" s="135">
        <v>26.3</v>
      </c>
      <c r="E14" s="135">
        <v>26.21</v>
      </c>
      <c r="F14" s="136">
        <v>-8.9999999999999858E-2</v>
      </c>
      <c r="G14" s="137">
        <v>-0.34220532319392305</v>
      </c>
    </row>
    <row r="15" spans="2:7" ht="20.100000000000001" customHeight="1">
      <c r="B15" s="133" t="s">
        <v>14</v>
      </c>
      <c r="C15" s="134" t="s">
        <v>80</v>
      </c>
      <c r="D15" s="135">
        <v>26.12</v>
      </c>
      <c r="E15" s="135">
        <v>25.98</v>
      </c>
      <c r="F15" s="136">
        <v>-0.14000000000000057</v>
      </c>
      <c r="G15" s="137">
        <v>-0.53598774885145417</v>
      </c>
    </row>
    <row r="16" spans="2:7" ht="20.100000000000001" customHeight="1">
      <c r="B16" s="133" t="s">
        <v>14</v>
      </c>
      <c r="C16" s="134" t="s">
        <v>81</v>
      </c>
      <c r="D16" s="135">
        <v>62.61</v>
      </c>
      <c r="E16" s="135">
        <v>62.26</v>
      </c>
      <c r="F16" s="136">
        <v>-0.35000000000000142</v>
      </c>
      <c r="G16" s="137">
        <v>-0.55901613160837371</v>
      </c>
    </row>
    <row r="17" spans="2:7" ht="20.100000000000001" customHeight="1">
      <c r="B17" s="133" t="s">
        <v>14</v>
      </c>
      <c r="C17" s="138" t="s">
        <v>82</v>
      </c>
      <c r="D17" s="135">
        <v>62</v>
      </c>
      <c r="E17" s="135">
        <v>71.180000000000007</v>
      </c>
      <c r="F17" s="136">
        <v>9.1800000000000068</v>
      </c>
      <c r="G17" s="137">
        <v>14.806451612903246</v>
      </c>
    </row>
    <row r="18" spans="2:7" ht="20.100000000000001" customHeight="1">
      <c r="B18" s="133" t="s">
        <v>14</v>
      </c>
      <c r="C18" s="134" t="s">
        <v>83</v>
      </c>
      <c r="D18" s="135">
        <v>67.7</v>
      </c>
      <c r="E18" s="135">
        <v>68.489999999999995</v>
      </c>
      <c r="F18" s="136">
        <v>0.78999999999999204</v>
      </c>
      <c r="G18" s="137">
        <v>1.1669128508123947</v>
      </c>
    </row>
    <row r="19" spans="2:7" ht="20.100000000000001" customHeight="1">
      <c r="B19" s="133" t="s">
        <v>14</v>
      </c>
      <c r="C19" s="134" t="s">
        <v>84</v>
      </c>
      <c r="D19" s="135">
        <v>60.1</v>
      </c>
      <c r="E19" s="135">
        <v>59.91</v>
      </c>
      <c r="F19" s="136">
        <v>-0.19000000000000483</v>
      </c>
      <c r="G19" s="137">
        <v>-0.31613976705490643</v>
      </c>
    </row>
    <row r="20" spans="2:7" ht="20.100000000000001" customHeight="1">
      <c r="B20" s="133" t="s">
        <v>14</v>
      </c>
      <c r="C20" s="139" t="s">
        <v>85</v>
      </c>
      <c r="D20" s="140">
        <v>73.400000000000006</v>
      </c>
      <c r="E20" s="140">
        <v>71.62</v>
      </c>
      <c r="F20" s="136">
        <v>-1.7800000000000011</v>
      </c>
      <c r="G20" s="137">
        <v>-2.4250681198910087</v>
      </c>
    </row>
    <row r="21" spans="2:7" ht="20.100000000000001" customHeight="1">
      <c r="B21" s="133" t="s">
        <v>14</v>
      </c>
      <c r="C21" s="134" t="s">
        <v>86</v>
      </c>
      <c r="D21" s="135">
        <v>71.849999999999994</v>
      </c>
      <c r="E21" s="135">
        <v>71.16</v>
      </c>
      <c r="F21" s="136">
        <v>-0.68999999999999773</v>
      </c>
      <c r="G21" s="137">
        <v>-0.96033402922755329</v>
      </c>
    </row>
    <row r="22" spans="2:7" ht="20.100000000000001" customHeight="1">
      <c r="B22" s="133" t="s">
        <v>14</v>
      </c>
      <c r="C22" s="134" t="s">
        <v>87</v>
      </c>
      <c r="D22" s="135">
        <v>82.59</v>
      </c>
      <c r="E22" s="135">
        <v>77.13</v>
      </c>
      <c r="F22" s="136">
        <v>-5.460000000000008</v>
      </c>
      <c r="G22" s="137">
        <v>-6.6109698510715589</v>
      </c>
    </row>
    <row r="23" spans="2:7" ht="20.100000000000001" customHeight="1">
      <c r="B23" s="133" t="s">
        <v>14</v>
      </c>
      <c r="C23" s="134" t="s">
        <v>88</v>
      </c>
      <c r="D23" s="140">
        <v>112.31</v>
      </c>
      <c r="E23" s="140">
        <v>111.56</v>
      </c>
      <c r="F23" s="136">
        <v>-0.75</v>
      </c>
      <c r="G23" s="137">
        <v>-0.66779449737335028</v>
      </c>
    </row>
    <row r="24" spans="2:7" ht="20.25" customHeight="1">
      <c r="B24" s="133" t="s">
        <v>14</v>
      </c>
      <c r="C24" s="139" t="s">
        <v>89</v>
      </c>
      <c r="D24" s="140">
        <v>74.55</v>
      </c>
      <c r="E24" s="140">
        <v>74.400000000000006</v>
      </c>
      <c r="F24" s="136">
        <v>-0.14999999999999147</v>
      </c>
      <c r="G24" s="137">
        <v>-0.20120724346074326</v>
      </c>
    </row>
    <row r="25" spans="2:7" ht="20.100000000000001" customHeight="1">
      <c r="B25" s="133" t="s">
        <v>14</v>
      </c>
      <c r="C25" s="138" t="s">
        <v>90</v>
      </c>
      <c r="D25" s="140">
        <v>74.55</v>
      </c>
      <c r="E25" s="140">
        <v>74.400000000000006</v>
      </c>
      <c r="F25" s="136">
        <v>-0.14999999999999147</v>
      </c>
      <c r="G25" s="137">
        <v>-0.20120724346074326</v>
      </c>
    </row>
    <row r="26" spans="2:7" ht="20.100000000000001" customHeight="1">
      <c r="B26" s="133" t="s">
        <v>14</v>
      </c>
      <c r="C26" s="139" t="s">
        <v>91</v>
      </c>
      <c r="D26" s="135">
        <v>54.5</v>
      </c>
      <c r="E26" s="135">
        <v>56</v>
      </c>
      <c r="F26" s="136">
        <v>1.5</v>
      </c>
      <c r="G26" s="137">
        <v>2.7522935779816464</v>
      </c>
    </row>
    <row r="27" spans="2:7" ht="20.100000000000001" customHeight="1">
      <c r="B27" s="133" t="s">
        <v>14</v>
      </c>
      <c r="C27" s="139" t="s">
        <v>92</v>
      </c>
      <c r="D27" s="135">
        <v>54.5</v>
      </c>
      <c r="E27" s="135">
        <v>56</v>
      </c>
      <c r="F27" s="136">
        <v>1.5</v>
      </c>
      <c r="G27" s="137">
        <v>2.7522935779816464</v>
      </c>
    </row>
    <row r="28" spans="2:7" ht="20.100000000000001" customHeight="1">
      <c r="B28" s="133" t="s">
        <v>14</v>
      </c>
      <c r="C28" s="134" t="s">
        <v>93</v>
      </c>
      <c r="D28" s="141">
        <v>301.60000000000002</v>
      </c>
      <c r="E28" s="141">
        <v>197.71</v>
      </c>
      <c r="F28" s="136">
        <v>-103.89000000000001</v>
      </c>
      <c r="G28" s="137">
        <v>-34.446286472148543</v>
      </c>
    </row>
    <row r="29" spans="2:7" ht="20.100000000000001" customHeight="1">
      <c r="B29" s="133" t="s">
        <v>14</v>
      </c>
      <c r="C29" s="134" t="s">
        <v>94</v>
      </c>
      <c r="D29" s="141">
        <v>54.97</v>
      </c>
      <c r="E29" s="141">
        <v>56.44</v>
      </c>
      <c r="F29" s="136">
        <v>1.4699999999999989</v>
      </c>
      <c r="G29" s="137">
        <v>2.6741859195925031</v>
      </c>
    </row>
    <row r="30" spans="2:7" ht="20.100000000000001" customHeight="1">
      <c r="B30" s="133" t="s">
        <v>14</v>
      </c>
      <c r="C30" s="134" t="s">
        <v>95</v>
      </c>
      <c r="D30" s="141">
        <v>54.33</v>
      </c>
      <c r="E30" s="141">
        <v>54.2</v>
      </c>
      <c r="F30" s="136">
        <v>-0.12999999999999545</v>
      </c>
      <c r="G30" s="137">
        <v>-0.23927848334253099</v>
      </c>
    </row>
    <row r="31" spans="2:7" ht="20.100000000000001" customHeight="1">
      <c r="B31" s="133" t="s">
        <v>14</v>
      </c>
      <c r="C31" s="134" t="s">
        <v>96</v>
      </c>
      <c r="D31" s="141">
        <v>215.86</v>
      </c>
      <c r="E31" s="141">
        <v>212.4</v>
      </c>
      <c r="F31" s="136">
        <v>-3.460000000000008</v>
      </c>
      <c r="G31" s="137">
        <v>-1.602890762531274</v>
      </c>
    </row>
    <row r="32" spans="2:7" ht="20.100000000000001" customHeight="1">
      <c r="B32" s="133" t="s">
        <v>14</v>
      </c>
      <c r="C32" s="134" t="s">
        <v>97</v>
      </c>
      <c r="D32" s="141">
        <v>112.58</v>
      </c>
      <c r="E32" s="141">
        <v>117.45</v>
      </c>
      <c r="F32" s="136">
        <v>4.8700000000000045</v>
      </c>
      <c r="G32" s="137">
        <v>4.3258127553739598</v>
      </c>
    </row>
    <row r="33" spans="2:7" ht="20.100000000000001" customHeight="1">
      <c r="B33" s="133" t="s">
        <v>14</v>
      </c>
      <c r="C33" s="134" t="s">
        <v>98</v>
      </c>
      <c r="D33" s="141">
        <v>79.95</v>
      </c>
      <c r="E33" s="141">
        <v>78.86</v>
      </c>
      <c r="F33" s="136">
        <v>-1.0900000000000034</v>
      </c>
      <c r="G33" s="137">
        <v>-1.3633520950594118</v>
      </c>
    </row>
    <row r="34" spans="2:7" ht="20.100000000000001" customHeight="1" thickBot="1">
      <c r="B34" s="133" t="s">
        <v>14</v>
      </c>
      <c r="C34" s="134" t="s">
        <v>99</v>
      </c>
      <c r="D34" s="141">
        <v>72.5</v>
      </c>
      <c r="E34" s="141">
        <v>72.5</v>
      </c>
      <c r="F34" s="136">
        <v>0</v>
      </c>
      <c r="G34" s="137">
        <v>0</v>
      </c>
    </row>
    <row r="35" spans="2:7" ht="20.100000000000001" customHeight="1" thickBot="1">
      <c r="B35" s="53"/>
      <c r="C35" s="72" t="s">
        <v>100</v>
      </c>
      <c r="D35" s="142"/>
      <c r="E35" s="142"/>
      <c r="F35" s="143"/>
      <c r="G35" s="144"/>
    </row>
    <row r="36" spans="2:7" ht="20.100000000000001" customHeight="1">
      <c r="B36" s="145" t="s">
        <v>14</v>
      </c>
      <c r="C36" s="146" t="s">
        <v>101</v>
      </c>
      <c r="D36" s="85">
        <v>176.05</v>
      </c>
      <c r="E36" s="85">
        <v>167.41</v>
      </c>
      <c r="F36" s="147">
        <v>-8.6400000000000148</v>
      </c>
      <c r="G36" s="148">
        <v>-4.9076966770803807</v>
      </c>
    </row>
    <row r="37" spans="2:7" ht="20.100000000000001" customHeight="1">
      <c r="B37" s="149" t="s">
        <v>14</v>
      </c>
      <c r="C37" s="150" t="s">
        <v>102</v>
      </c>
      <c r="D37" s="151">
        <v>169.38</v>
      </c>
      <c r="E37" s="151">
        <v>169.47</v>
      </c>
      <c r="F37" s="147">
        <v>9.0000000000003411E-2</v>
      </c>
      <c r="G37" s="148">
        <v>5.313496280552954E-2</v>
      </c>
    </row>
    <row r="38" spans="2:7" ht="20.100000000000001" customHeight="1">
      <c r="B38" s="149" t="s">
        <v>14</v>
      </c>
      <c r="C38" s="150" t="s">
        <v>103</v>
      </c>
      <c r="D38" s="151">
        <v>192.24</v>
      </c>
      <c r="E38" s="151">
        <v>185.38</v>
      </c>
      <c r="F38" s="147">
        <v>-6.8600000000000136</v>
      </c>
      <c r="G38" s="148">
        <v>-3.5684560965459866</v>
      </c>
    </row>
    <row r="39" spans="2:7" ht="20.100000000000001" customHeight="1">
      <c r="B39" s="149" t="s">
        <v>14</v>
      </c>
      <c r="C39" s="150" t="s">
        <v>104</v>
      </c>
      <c r="D39" s="31">
        <v>29.32</v>
      </c>
      <c r="E39" s="31">
        <v>22.26</v>
      </c>
      <c r="F39" s="147">
        <v>-7.0599999999999987</v>
      </c>
      <c r="G39" s="148">
        <v>-24.079126875852666</v>
      </c>
    </row>
    <row r="40" spans="2:7" ht="20.100000000000001" customHeight="1">
      <c r="B40" s="149" t="s">
        <v>14</v>
      </c>
      <c r="C40" s="152" t="s">
        <v>105</v>
      </c>
      <c r="D40" s="31">
        <v>59.51</v>
      </c>
      <c r="E40" s="31">
        <v>62.8</v>
      </c>
      <c r="F40" s="147">
        <v>3.2899999999999991</v>
      </c>
      <c r="G40" s="148">
        <v>5.5284826079650458</v>
      </c>
    </row>
    <row r="41" spans="2:7" ht="20.100000000000001" customHeight="1">
      <c r="B41" s="149" t="s">
        <v>14</v>
      </c>
      <c r="C41" s="150" t="s">
        <v>106</v>
      </c>
      <c r="D41" s="31">
        <v>34.51</v>
      </c>
      <c r="E41" s="31">
        <v>37.090000000000003</v>
      </c>
      <c r="F41" s="147">
        <v>2.5800000000000054</v>
      </c>
      <c r="G41" s="148">
        <v>7.4760938858302097</v>
      </c>
    </row>
    <row r="42" spans="2:7" ht="20.100000000000001" customHeight="1">
      <c r="B42" s="149" t="s">
        <v>14</v>
      </c>
      <c r="C42" s="150" t="s">
        <v>107</v>
      </c>
      <c r="D42" s="31">
        <v>34.9</v>
      </c>
      <c r="E42" s="31">
        <v>32.950000000000003</v>
      </c>
      <c r="F42" s="147">
        <v>-1.9499999999999957</v>
      </c>
      <c r="G42" s="148">
        <v>-5.5873925501432495</v>
      </c>
    </row>
    <row r="43" spans="2:7" ht="20.100000000000001" customHeight="1">
      <c r="B43" s="149" t="s">
        <v>14</v>
      </c>
      <c r="C43" s="150" t="s">
        <v>108</v>
      </c>
      <c r="D43" s="31">
        <v>213.67</v>
      </c>
      <c r="E43" s="135">
        <v>213.67</v>
      </c>
      <c r="F43" s="147">
        <v>0</v>
      </c>
      <c r="G43" s="148">
        <v>0</v>
      </c>
    </row>
    <row r="44" spans="2:7" ht="20.100000000000001" customHeight="1">
      <c r="B44" s="149" t="s">
        <v>14</v>
      </c>
      <c r="C44" s="150" t="s">
        <v>109</v>
      </c>
      <c r="D44" s="31">
        <v>100.7</v>
      </c>
      <c r="E44" s="31">
        <v>97.94</v>
      </c>
      <c r="F44" s="153">
        <v>-2.7600000000000051</v>
      </c>
      <c r="G44" s="154">
        <v>-2.7408142999006913</v>
      </c>
    </row>
    <row r="45" spans="2:7" ht="20.100000000000001" customHeight="1">
      <c r="B45" s="149" t="s">
        <v>14</v>
      </c>
      <c r="C45" s="150" t="s">
        <v>110</v>
      </c>
      <c r="D45" s="31">
        <v>44.76</v>
      </c>
      <c r="E45" s="31">
        <v>46.43</v>
      </c>
      <c r="F45" s="147">
        <v>1.6700000000000017</v>
      </c>
      <c r="G45" s="148">
        <v>3.7310098302055508</v>
      </c>
    </row>
    <row r="46" spans="2:7" ht="20.100000000000001" customHeight="1">
      <c r="B46" s="149" t="s">
        <v>14</v>
      </c>
      <c r="C46" s="150" t="s">
        <v>111</v>
      </c>
      <c r="D46" s="31">
        <v>89.65</v>
      </c>
      <c r="E46" s="31">
        <v>58.15</v>
      </c>
      <c r="F46" s="147">
        <v>-31.500000000000007</v>
      </c>
      <c r="G46" s="148">
        <v>-35.136642498605696</v>
      </c>
    </row>
    <row r="47" spans="2:7" ht="20.100000000000001" customHeight="1">
      <c r="B47" s="149" t="s">
        <v>14</v>
      </c>
      <c r="C47" s="150" t="s">
        <v>112</v>
      </c>
      <c r="D47" s="31" t="s">
        <v>76</v>
      </c>
      <c r="E47" s="31">
        <v>144.88999999999999</v>
      </c>
      <c r="F47" s="147" t="s">
        <v>76</v>
      </c>
      <c r="G47" s="148" t="s">
        <v>76</v>
      </c>
    </row>
    <row r="48" spans="2:7" ht="20.100000000000001" customHeight="1">
      <c r="B48" s="149" t="s">
        <v>14</v>
      </c>
      <c r="C48" s="150" t="s">
        <v>113</v>
      </c>
      <c r="D48" s="31">
        <v>316.04000000000002</v>
      </c>
      <c r="E48" s="31">
        <v>332.32</v>
      </c>
      <c r="F48" s="147">
        <v>16.279999999999973</v>
      </c>
      <c r="G48" s="148">
        <v>5.15124667763574</v>
      </c>
    </row>
    <row r="49" spans="2:10" ht="20.100000000000001" customHeight="1">
      <c r="B49" s="149" t="s">
        <v>14</v>
      </c>
      <c r="C49" s="150" t="s">
        <v>114</v>
      </c>
      <c r="D49" s="31">
        <v>41.81</v>
      </c>
      <c r="E49" s="31">
        <v>35.5</v>
      </c>
      <c r="F49" s="147">
        <v>-6.3100000000000023</v>
      </c>
      <c r="G49" s="148">
        <v>-15.092083233676163</v>
      </c>
    </row>
    <row r="50" spans="2:10" ht="20.100000000000001" customHeight="1">
      <c r="B50" s="149" t="s">
        <v>14</v>
      </c>
      <c r="C50" s="150" t="s">
        <v>115</v>
      </c>
      <c r="D50" s="31">
        <v>57.02</v>
      </c>
      <c r="E50" s="31">
        <v>57.02</v>
      </c>
      <c r="F50" s="147">
        <v>0</v>
      </c>
      <c r="G50" s="148">
        <v>0</v>
      </c>
    </row>
    <row r="51" spans="2:10" ht="20.100000000000001" customHeight="1">
      <c r="B51" s="149" t="s">
        <v>14</v>
      </c>
      <c r="C51" s="150" t="s">
        <v>116</v>
      </c>
      <c r="D51" s="135">
        <v>74.28</v>
      </c>
      <c r="E51" s="135">
        <v>81.48</v>
      </c>
      <c r="F51" s="147">
        <v>7.2000000000000028</v>
      </c>
      <c r="G51" s="148">
        <v>9.6930533117932072</v>
      </c>
    </row>
    <row r="52" spans="2:10" ht="20.100000000000001" customHeight="1">
      <c r="B52" s="149" t="s">
        <v>14</v>
      </c>
      <c r="C52" s="150" t="s">
        <v>117</v>
      </c>
      <c r="D52" s="31">
        <v>95.61</v>
      </c>
      <c r="E52" s="31">
        <v>99.89</v>
      </c>
      <c r="F52" s="147">
        <v>4.2800000000000011</v>
      </c>
      <c r="G52" s="148">
        <v>4.4765191925530843</v>
      </c>
    </row>
    <row r="53" spans="2:10" ht="20.100000000000001" customHeight="1">
      <c r="B53" s="149" t="s">
        <v>14</v>
      </c>
      <c r="C53" s="150" t="s">
        <v>118</v>
      </c>
      <c r="D53" s="31">
        <v>68.16</v>
      </c>
      <c r="E53" s="31">
        <v>67.069999999999993</v>
      </c>
      <c r="F53" s="147">
        <v>-1.0900000000000034</v>
      </c>
      <c r="G53" s="148">
        <v>-1.5991784037558716</v>
      </c>
    </row>
    <row r="54" spans="2:10" ht="20.100000000000001" customHeight="1">
      <c r="B54" s="149" t="s">
        <v>14</v>
      </c>
      <c r="C54" s="150" t="s">
        <v>119</v>
      </c>
      <c r="D54" s="31">
        <v>248.67</v>
      </c>
      <c r="E54" s="31">
        <v>249.43</v>
      </c>
      <c r="F54" s="155">
        <v>0.76000000000001933</v>
      </c>
      <c r="G54" s="156">
        <v>0.3056259299473254</v>
      </c>
    </row>
    <row r="55" spans="2:10" ht="20.100000000000001" customHeight="1">
      <c r="B55" s="149" t="s">
        <v>14</v>
      </c>
      <c r="C55" s="150" t="s">
        <v>120</v>
      </c>
      <c r="D55" s="31">
        <v>207.95</v>
      </c>
      <c r="E55" s="31">
        <v>231.93</v>
      </c>
      <c r="F55" s="147">
        <v>23.980000000000018</v>
      </c>
      <c r="G55" s="148">
        <v>11.531618177446504</v>
      </c>
    </row>
    <row r="56" spans="2:10" ht="20.100000000000001" customHeight="1">
      <c r="B56" s="149" t="s">
        <v>14</v>
      </c>
      <c r="C56" s="150" t="s">
        <v>121</v>
      </c>
      <c r="D56" s="31">
        <v>119.97</v>
      </c>
      <c r="E56" s="31">
        <v>142.87</v>
      </c>
      <c r="F56" s="147">
        <v>22.900000000000006</v>
      </c>
      <c r="G56" s="148">
        <v>19.08810535967325</v>
      </c>
    </row>
    <row r="57" spans="2:10" ht="20.100000000000001" customHeight="1">
      <c r="B57" s="149" t="s">
        <v>14</v>
      </c>
      <c r="C57" s="150" t="s">
        <v>122</v>
      </c>
      <c r="D57" s="31">
        <v>26.78</v>
      </c>
      <c r="E57" s="31">
        <v>26.73</v>
      </c>
      <c r="F57" s="147">
        <v>-5.0000000000000711E-2</v>
      </c>
      <c r="G57" s="148">
        <v>-0.18670649738611189</v>
      </c>
    </row>
    <row r="58" spans="2:10" ht="20.100000000000001" customHeight="1" thickBot="1">
      <c r="B58" s="157" t="s">
        <v>14</v>
      </c>
      <c r="C58" s="158" t="s">
        <v>123</v>
      </c>
      <c r="D58" s="87">
        <v>38.31</v>
      </c>
      <c r="E58" s="87">
        <v>39.380000000000003</v>
      </c>
      <c r="F58" s="159">
        <v>1.0700000000000003</v>
      </c>
      <c r="G58" s="160">
        <v>2.7930044374836882</v>
      </c>
      <c r="H58" s="161"/>
    </row>
    <row r="59" spans="2:10" ht="15" customHeight="1">
      <c r="B59" s="115" t="s">
        <v>124</v>
      </c>
      <c r="C59" s="94"/>
      <c r="F59" s="94"/>
      <c r="G59" s="94"/>
      <c r="J59" s="162"/>
    </row>
    <row r="60" spans="2:10" ht="48.75" customHeight="1">
      <c r="B60" s="163" t="s">
        <v>125</v>
      </c>
      <c r="C60" s="163"/>
      <c r="D60" s="163"/>
      <c r="E60" s="163"/>
      <c r="F60" s="163"/>
      <c r="G60" s="163"/>
    </row>
    <row r="61" spans="2:10" ht="14.25">
      <c r="B61" s="119" t="s">
        <v>126</v>
      </c>
      <c r="D61" s="164"/>
      <c r="E61" s="164"/>
      <c r="F61" s="94"/>
      <c r="G61" s="94"/>
    </row>
    <row r="62" spans="2:10" ht="15.75" customHeight="1">
      <c r="B62" s="165"/>
      <c r="C62" s="165"/>
      <c r="D62" s="165"/>
      <c r="E62" s="165"/>
      <c r="F62" s="165"/>
      <c r="G62" s="165"/>
    </row>
    <row r="63" spans="2:10" ht="16.5" customHeight="1">
      <c r="B63" s="165"/>
      <c r="C63" s="165"/>
      <c r="D63" s="165"/>
      <c r="E63" s="165"/>
      <c r="F63" s="165"/>
      <c r="G63" s="165"/>
    </row>
    <row r="64" spans="2:10" s="94" customFormat="1" ht="20.65" customHeight="1">
      <c r="B64" s="166"/>
      <c r="C64" s="166"/>
      <c r="D64" s="166"/>
      <c r="E64" s="166"/>
      <c r="F64" s="166"/>
      <c r="G64" s="166"/>
    </row>
    <row r="65" spans="2:11" ht="55.9" customHeight="1">
      <c r="B65" s="167" t="s">
        <v>66</v>
      </c>
      <c r="C65" s="167"/>
      <c r="D65" s="167"/>
      <c r="E65" s="167"/>
      <c r="F65" s="167"/>
      <c r="G65" s="167"/>
    </row>
    <row r="66" spans="2:11" ht="51" customHeight="1">
      <c r="I66" s="83"/>
    </row>
    <row r="67" spans="2:11" ht="18.75" customHeight="1">
      <c r="I67" s="83"/>
    </row>
    <row r="68" spans="2:11" ht="18.75" customHeight="1">
      <c r="I68" s="83"/>
    </row>
    <row r="69" spans="2:11" ht="13.5" customHeight="1">
      <c r="I69" s="83"/>
    </row>
    <row r="70" spans="2:11" ht="15" customHeight="1">
      <c r="B70" s="168"/>
      <c r="C70" s="169"/>
      <c r="D70" s="170"/>
      <c r="E70" s="170"/>
      <c r="F70" s="168"/>
      <c r="G70" s="168"/>
    </row>
    <row r="71" spans="2:11" ht="11.25" customHeight="1">
      <c r="B71" s="168"/>
      <c r="C71" s="169"/>
      <c r="D71" s="168"/>
      <c r="E71" s="168"/>
      <c r="F71" s="168"/>
      <c r="G71" s="168"/>
    </row>
    <row r="72" spans="2:11" ht="13.5" customHeight="1">
      <c r="B72" s="168"/>
      <c r="C72" s="168"/>
      <c r="D72" s="171"/>
      <c r="E72" s="171"/>
      <c r="F72" s="172"/>
      <c r="G72" s="172"/>
    </row>
    <row r="73" spans="2:11" ht="6" customHeight="1">
      <c r="B73" s="173"/>
      <c r="C73" s="174"/>
      <c r="D73" s="175"/>
      <c r="E73" s="175"/>
      <c r="F73" s="176"/>
      <c r="G73" s="175"/>
    </row>
    <row r="74" spans="2:11" ht="15" customHeight="1">
      <c r="B74" s="173"/>
      <c r="C74" s="174"/>
      <c r="D74" s="175"/>
      <c r="E74" s="175"/>
      <c r="F74" s="176"/>
      <c r="G74" s="175"/>
    </row>
    <row r="75" spans="2:11" ht="15" customHeight="1">
      <c r="B75" s="173"/>
      <c r="C75" s="174"/>
      <c r="D75" s="175"/>
      <c r="E75" s="175"/>
      <c r="F75" s="176"/>
      <c r="G75" s="175"/>
    </row>
    <row r="76" spans="2:11" ht="15" customHeight="1">
      <c r="B76" s="173"/>
      <c r="C76" s="174"/>
      <c r="D76" s="175"/>
      <c r="E76" s="175"/>
      <c r="F76" s="176"/>
      <c r="G76" s="177"/>
    </row>
    <row r="77" spans="2:11" ht="15" customHeight="1">
      <c r="B77" s="173"/>
      <c r="C77" s="178"/>
      <c r="D77" s="175"/>
      <c r="E77" s="175"/>
      <c r="F77" s="176"/>
      <c r="I77" s="179"/>
    </row>
    <row r="78" spans="2:11" ht="15" customHeight="1">
      <c r="B78" s="173"/>
      <c r="C78" s="178"/>
      <c r="D78" s="175"/>
      <c r="E78" s="175"/>
      <c r="F78" s="176"/>
      <c r="G78" s="177"/>
      <c r="H78" s="179"/>
      <c r="I78" s="179"/>
    </row>
    <row r="79" spans="2:11" ht="15" customHeight="1">
      <c r="B79" s="180"/>
      <c r="C79" s="178"/>
      <c r="D79" s="175"/>
      <c r="E79" s="175"/>
      <c r="F79" s="176"/>
      <c r="G79" s="177"/>
      <c r="H79" s="179"/>
      <c r="I79" s="179"/>
    </row>
    <row r="80" spans="2:11" ht="15" customHeight="1">
      <c r="B80" s="173"/>
      <c r="C80" s="178"/>
      <c r="D80" s="175"/>
      <c r="E80" s="175"/>
      <c r="F80" s="176"/>
      <c r="H80" s="179"/>
      <c r="K80" s="181"/>
    </row>
    <row r="81" spans="2:8" ht="15" customHeight="1">
      <c r="B81" s="173"/>
      <c r="C81" s="178"/>
      <c r="D81" s="175"/>
      <c r="E81" s="175"/>
      <c r="F81" s="176"/>
      <c r="H81" s="179"/>
    </row>
    <row r="82" spans="2:8" ht="15" customHeight="1">
      <c r="B82" s="182"/>
      <c r="C82" s="183"/>
      <c r="D82" s="184"/>
      <c r="E82" s="184"/>
      <c r="F82" s="176"/>
    </row>
    <row r="83" spans="2:8" ht="15" customHeight="1">
      <c r="B83" s="182"/>
      <c r="C83" s="183"/>
      <c r="D83" s="175"/>
      <c r="E83" s="175"/>
      <c r="F83" s="176"/>
    </row>
    <row r="84" spans="2:8" ht="15" customHeight="1">
      <c r="B84" s="182"/>
      <c r="C84" s="183"/>
      <c r="D84" s="184"/>
      <c r="E84" s="184"/>
      <c r="F84" s="184"/>
      <c r="G84" s="181" t="s">
        <v>67</v>
      </c>
    </row>
    <row r="85" spans="2:8" ht="12" customHeight="1">
      <c r="B85" s="183"/>
      <c r="C85" s="94"/>
      <c r="D85" s="94"/>
      <c r="E85" s="94"/>
      <c r="F85" s="94"/>
      <c r="G85" s="181"/>
    </row>
    <row r="86" spans="2:8" ht="15" customHeight="1">
      <c r="B86" s="185"/>
      <c r="C86" s="94"/>
      <c r="D86" s="94"/>
      <c r="E86" s="94"/>
      <c r="F86" s="94"/>
    </row>
    <row r="87" spans="2:8" ht="13.5" customHeight="1">
      <c r="B87" s="185"/>
      <c r="H87" s="106"/>
    </row>
    <row r="88" spans="2:8">
      <c r="B88" s="186"/>
    </row>
    <row r="89" spans="2:8" ht="11.25" customHeight="1"/>
  </sheetData>
  <mergeCells count="4">
    <mergeCell ref="B3:G3"/>
    <mergeCell ref="B60:G60"/>
    <mergeCell ref="B62:G63"/>
    <mergeCell ref="B65:G65"/>
  </mergeCells>
  <conditionalFormatting sqref="F8:G34">
    <cfRule type="cellIs" dxfId="31" priority="3" stopIfTrue="1" operator="lessThan">
      <formula>0</formula>
    </cfRule>
    <cfRule type="cellIs" dxfId="30" priority="4" stopIfTrue="1" operator="greaterThanOrEqual">
      <formula>0</formula>
    </cfRule>
  </conditionalFormatting>
  <conditionalFormatting sqref="F36:G58">
    <cfRule type="cellIs" dxfId="29" priority="1" stopIfTrue="1" operator="lessThan">
      <formula>0</formula>
    </cfRule>
    <cfRule type="cellIs" dxfId="28" priority="2" stopIfTrue="1" operator="greaterThanOrEqual">
      <formula>0</formula>
    </cfRule>
  </conditionalFormatting>
  <conditionalFormatting sqref="G7">
    <cfRule type="cellIs" dxfId="27" priority="7" stopIfTrue="1" operator="lessThan">
      <formula>0</formula>
    </cfRule>
    <cfRule type="cellIs" dxfId="26" priority="8" stopIfTrue="1" operator="greaterThanOrEqual">
      <formula>0</formula>
    </cfRule>
  </conditionalFormatting>
  <conditionalFormatting sqref="G35">
    <cfRule type="cellIs" dxfId="25" priority="5" stopIfTrue="1" operator="lessThan">
      <formula>0</formula>
    </cfRule>
    <cfRule type="cellIs" dxfId="24" priority="6" stopIfTrue="1" operator="greaterThanOrEqual">
      <formula>0</formula>
    </cfRule>
  </conditionalFormatting>
  <conditionalFormatting sqref="G73:G76 G78:G79">
    <cfRule type="cellIs" dxfId="23" priority="9" stopIfTrue="1" operator="lessThan">
      <formula>0</formula>
    </cfRule>
    <cfRule type="cellIs" dxfId="22" priority="10" stopIfTrue="1" operator="greaterThanOrEqual">
      <formula>0</formula>
    </cfRule>
  </conditionalFormatting>
  <conditionalFormatting sqref="K80">
    <cfRule type="cellIs" dxfId="21" priority="11" stopIfTrue="1" operator="lessThan">
      <formula>0</formula>
    </cfRule>
    <cfRule type="cellIs" dxfId="20" priority="12" stopIfTrue="1" operator="greaterThanOrEqual">
      <formula>0</formula>
    </cfRule>
  </conditionalFormatting>
  <printOptions horizontalCentered="1" verticalCentered="1"/>
  <pageMargins left="0.7" right="0.7" top="0.75" bottom="0.75" header="0.3" footer="0.3"/>
  <pageSetup paperSize="9" scale="39" orientation="portrait" r:id="rId1"/>
  <headerFooter scaleWithDoc="0" alignWithMargins="0">
    <oddHeader>&amp;R&amp;"Verdana,Normal"&amp;8 5</oddHeader>
    <oddFooter>&amp;R&amp;"Verdana,Cursiva"&amp;8Subdirección General de Análisis, Coordinación y Estadística</oddFooter>
  </headerFooter>
  <ignoredErrors>
    <ignoredError sqref="B8:B58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A098D-3172-4796-BF44-1226BBB2349C}">
  <sheetPr>
    <pageSetUpPr fitToPage="1"/>
  </sheetPr>
  <dimension ref="A1:K80"/>
  <sheetViews>
    <sheetView showGridLines="0" zoomScaleNormal="100" zoomScaleSheetLayoutView="80" zoomScalePageLayoutView="75" workbookViewId="0"/>
  </sheetViews>
  <sheetFormatPr baseColWidth="10" defaultColWidth="11.7109375" defaultRowHeight="10.5"/>
  <cols>
    <col min="1" max="1" width="1.85546875" style="120" customWidth="1"/>
    <col min="2" max="2" width="7.28515625" style="120" customWidth="1"/>
    <col min="3" max="3" width="81.7109375" style="120" customWidth="1"/>
    <col min="4" max="7" width="23.7109375" style="120" customWidth="1"/>
    <col min="8" max="8" width="15.7109375" style="120" customWidth="1"/>
    <col min="9" max="16384" width="11.7109375" style="120"/>
  </cols>
  <sheetData>
    <row r="1" spans="1:8" ht="10.5" customHeight="1">
      <c r="G1" s="3"/>
    </row>
    <row r="2" spans="1:8" ht="15.6" customHeight="1">
      <c r="B2" s="5" t="s">
        <v>127</v>
      </c>
      <c r="C2" s="5"/>
      <c r="D2" s="5"/>
      <c r="E2" s="5"/>
      <c r="F2" s="5"/>
      <c r="G2" s="5"/>
    </row>
    <row r="3" spans="1:8" ht="15.6" customHeight="1" thickBot="1">
      <c r="B3" s="6"/>
      <c r="C3" s="6"/>
      <c r="D3" s="6"/>
      <c r="E3" s="6"/>
      <c r="F3" s="6"/>
      <c r="G3" s="6"/>
    </row>
    <row r="4" spans="1:8" ht="16.5" customHeight="1" thickBot="1">
      <c r="A4" s="187"/>
      <c r="B4" s="7" t="s">
        <v>128</v>
      </c>
      <c r="C4" s="8"/>
      <c r="D4" s="8"/>
      <c r="E4" s="8"/>
      <c r="F4" s="8"/>
      <c r="G4" s="9"/>
    </row>
    <row r="5" spans="1:8" ht="20.100000000000001" customHeight="1">
      <c r="B5" s="188"/>
      <c r="C5" s="122" t="s">
        <v>129</v>
      </c>
      <c r="D5" s="189" t="s">
        <v>4</v>
      </c>
      <c r="E5" s="189" t="s">
        <v>5</v>
      </c>
      <c r="F5" s="13" t="s">
        <v>6</v>
      </c>
      <c r="G5" s="14" t="s">
        <v>6</v>
      </c>
    </row>
    <row r="6" spans="1:8" ht="20.100000000000001" customHeight="1">
      <c r="B6" s="190"/>
      <c r="C6" s="124" t="s">
        <v>7</v>
      </c>
      <c r="D6" s="17" t="s">
        <v>8</v>
      </c>
      <c r="E6" s="17" t="s">
        <v>9</v>
      </c>
      <c r="F6" s="18" t="s">
        <v>10</v>
      </c>
      <c r="G6" s="19" t="s">
        <v>10</v>
      </c>
    </row>
    <row r="7" spans="1:8" ht="20.100000000000001" customHeight="1" thickBot="1">
      <c r="B7" s="191"/>
      <c r="C7" s="127"/>
      <c r="D7" s="192">
        <v>2026</v>
      </c>
      <c r="E7" s="192">
        <v>2026</v>
      </c>
      <c r="F7" s="128" t="s">
        <v>11</v>
      </c>
      <c r="G7" s="129" t="s">
        <v>12</v>
      </c>
    </row>
    <row r="8" spans="1:8" ht="20.100000000000001" customHeight="1" thickBot="1">
      <c r="B8" s="193"/>
      <c r="C8" s="194" t="s">
        <v>130</v>
      </c>
      <c r="D8" s="195"/>
      <c r="E8" s="195"/>
      <c r="F8" s="196"/>
      <c r="G8" s="197"/>
    </row>
    <row r="9" spans="1:8" ht="20.100000000000001" customHeight="1">
      <c r="B9" s="198" t="s">
        <v>14</v>
      </c>
      <c r="C9" s="199" t="s">
        <v>131</v>
      </c>
      <c r="D9" s="200">
        <v>668.08</v>
      </c>
      <c r="E9" s="200">
        <v>668.82</v>
      </c>
      <c r="F9" s="201">
        <v>0.74000000000000909</v>
      </c>
      <c r="G9" s="202">
        <v>0.1107651778230121</v>
      </c>
    </row>
    <row r="10" spans="1:8" ht="20.100000000000001" customHeight="1">
      <c r="B10" s="28" t="s">
        <v>14</v>
      </c>
      <c r="C10" s="29" t="s">
        <v>132</v>
      </c>
      <c r="D10" s="203">
        <v>613.85</v>
      </c>
      <c r="E10" s="203">
        <v>615.28</v>
      </c>
      <c r="F10" s="204">
        <v>1.42999999999995</v>
      </c>
      <c r="G10" s="32">
        <v>0.23295593386005464</v>
      </c>
      <c r="H10" s="205"/>
    </row>
    <row r="11" spans="1:8" ht="20.100000000000001" customHeight="1">
      <c r="B11" s="28" t="s">
        <v>14</v>
      </c>
      <c r="C11" s="29" t="s">
        <v>133</v>
      </c>
      <c r="D11" s="203">
        <v>659.08</v>
      </c>
      <c r="E11" s="203">
        <v>657.68</v>
      </c>
      <c r="F11" s="204">
        <v>-1.4000000000000909</v>
      </c>
      <c r="G11" s="32">
        <v>-0.21241730897615696</v>
      </c>
      <c r="H11" s="205"/>
    </row>
    <row r="12" spans="1:8" ht="20.100000000000001" customHeight="1" thickBot="1">
      <c r="B12" s="28" t="s">
        <v>14</v>
      </c>
      <c r="C12" s="29" t="s">
        <v>134</v>
      </c>
      <c r="D12" s="203">
        <v>330.56</v>
      </c>
      <c r="E12" s="203">
        <v>331.32</v>
      </c>
      <c r="F12" s="206">
        <v>0.75999999999999091</v>
      </c>
      <c r="G12" s="207">
        <v>0.229912875121002</v>
      </c>
    </row>
    <row r="13" spans="1:8" ht="20.100000000000001" customHeight="1" thickBot="1">
      <c r="B13" s="208"/>
      <c r="C13" s="209" t="s">
        <v>135</v>
      </c>
      <c r="D13" s="210"/>
      <c r="E13" s="210"/>
      <c r="F13" s="211"/>
      <c r="G13" s="212"/>
    </row>
    <row r="14" spans="1:8" ht="20.100000000000001" customHeight="1">
      <c r="B14" s="28" t="s">
        <v>14</v>
      </c>
      <c r="C14" s="68" t="s">
        <v>136</v>
      </c>
      <c r="D14" s="48">
        <v>1204</v>
      </c>
      <c r="E14" s="48">
        <v>1240.8</v>
      </c>
      <c r="F14" s="213">
        <v>36.799999999999955</v>
      </c>
      <c r="G14" s="214">
        <v>3.056478405315616</v>
      </c>
      <c r="H14" s="215"/>
    </row>
    <row r="15" spans="1:8" ht="20.100000000000001" customHeight="1" thickBot="1">
      <c r="B15" s="28" t="s">
        <v>14</v>
      </c>
      <c r="C15" s="68" t="s">
        <v>137</v>
      </c>
      <c r="D15" s="30">
        <v>1097.9000000000001</v>
      </c>
      <c r="E15" s="30">
        <v>1122.3</v>
      </c>
      <c r="F15" s="31">
        <v>24.399999999999864</v>
      </c>
      <c r="G15" s="207">
        <v>2.2224246288368619</v>
      </c>
      <c r="H15" s="216"/>
    </row>
    <row r="16" spans="1:8" ht="20.100000000000001" customHeight="1" thickBot="1">
      <c r="B16" s="208"/>
      <c r="C16" s="217" t="s">
        <v>138</v>
      </c>
      <c r="D16" s="210"/>
      <c r="E16" s="210"/>
      <c r="F16" s="210"/>
      <c r="G16" s="212"/>
    </row>
    <row r="17" spans="2:9" ht="20.100000000000001" customHeight="1">
      <c r="B17" s="37" t="s">
        <v>14</v>
      </c>
      <c r="C17" s="68" t="s">
        <v>139</v>
      </c>
      <c r="D17" s="39">
        <v>168.22</v>
      </c>
      <c r="E17" s="39">
        <v>163.93</v>
      </c>
      <c r="F17" s="85">
        <v>-4.289999999999992</v>
      </c>
      <c r="G17" s="207">
        <v>-2.5502318392581174</v>
      </c>
    </row>
    <row r="18" spans="2:9" ht="20.100000000000001" customHeight="1">
      <c r="B18" s="28" t="s">
        <v>14</v>
      </c>
      <c r="C18" s="68" t="s">
        <v>140</v>
      </c>
      <c r="D18" s="39">
        <v>165.11</v>
      </c>
      <c r="E18" s="39">
        <v>160.87</v>
      </c>
      <c r="F18" s="31">
        <v>-4.2400000000000091</v>
      </c>
      <c r="G18" s="32">
        <v>-2.5679849797105021</v>
      </c>
      <c r="H18" s="82"/>
    </row>
    <row r="19" spans="2:9" ht="20.100000000000001" customHeight="1">
      <c r="B19" s="28" t="s">
        <v>14</v>
      </c>
      <c r="C19" s="68" t="s">
        <v>141</v>
      </c>
      <c r="D19" s="39">
        <v>171.4</v>
      </c>
      <c r="E19" s="39">
        <v>167.85</v>
      </c>
      <c r="F19" s="31">
        <v>-3.5500000000000114</v>
      </c>
      <c r="G19" s="32">
        <v>-2.0711785297549596</v>
      </c>
    </row>
    <row r="20" spans="2:9" ht="20.100000000000001" customHeight="1">
      <c r="B20" s="28" t="s">
        <v>14</v>
      </c>
      <c r="C20" s="68" t="s">
        <v>142</v>
      </c>
      <c r="D20" s="39">
        <v>176.02</v>
      </c>
      <c r="E20" s="39">
        <v>172.03</v>
      </c>
      <c r="F20" s="218">
        <v>-3.9900000000000091</v>
      </c>
      <c r="G20" s="32">
        <v>-2.2667878650153455</v>
      </c>
      <c r="H20" s="219"/>
      <c r="I20" s="215"/>
    </row>
    <row r="21" spans="2:9" ht="20.100000000000001" customHeight="1" thickBot="1">
      <c r="B21" s="28" t="s">
        <v>14</v>
      </c>
      <c r="C21" s="220" t="s">
        <v>143</v>
      </c>
      <c r="D21" s="39">
        <v>33.69</v>
      </c>
      <c r="E21" s="39">
        <v>33.25</v>
      </c>
      <c r="F21" s="87">
        <v>-0.43999999999999773</v>
      </c>
      <c r="G21" s="32">
        <v>-1.3060255268625696</v>
      </c>
      <c r="H21" s="219"/>
      <c r="I21" s="216"/>
    </row>
    <row r="22" spans="2:9" ht="20.100000000000001" customHeight="1" thickBot="1">
      <c r="B22" s="208"/>
      <c r="C22" s="217" t="s">
        <v>144</v>
      </c>
      <c r="D22" s="210"/>
      <c r="E22" s="210"/>
      <c r="F22" s="210"/>
      <c r="G22" s="221"/>
    </row>
    <row r="23" spans="2:9" ht="20.100000000000001" customHeight="1">
      <c r="B23" s="222" t="s">
        <v>145</v>
      </c>
      <c r="C23" s="223" t="s">
        <v>146</v>
      </c>
      <c r="D23" s="31">
        <v>234.38</v>
      </c>
      <c r="E23" s="31">
        <v>234.38</v>
      </c>
      <c r="F23" s="204">
        <v>0</v>
      </c>
      <c r="G23" s="224">
        <v>0</v>
      </c>
    </row>
    <row r="24" spans="2:9" ht="20.100000000000001" customHeight="1">
      <c r="B24" s="222" t="s">
        <v>145</v>
      </c>
      <c r="C24" s="223" t="s">
        <v>147</v>
      </c>
      <c r="D24" s="31">
        <v>222.08</v>
      </c>
      <c r="E24" s="31">
        <v>222.08</v>
      </c>
      <c r="F24" s="204">
        <v>0</v>
      </c>
      <c r="G24" s="224">
        <v>0</v>
      </c>
    </row>
    <row r="25" spans="2:9" ht="20.100000000000001" customHeight="1">
      <c r="B25" s="222" t="s">
        <v>145</v>
      </c>
      <c r="C25" s="223" t="s">
        <v>148</v>
      </c>
      <c r="D25" s="31">
        <v>235.03</v>
      </c>
      <c r="E25" s="31">
        <v>235.03</v>
      </c>
      <c r="F25" s="204">
        <v>0</v>
      </c>
      <c r="G25" s="224">
        <v>0</v>
      </c>
    </row>
    <row r="26" spans="2:9" ht="20.100000000000001" customHeight="1">
      <c r="B26" s="222" t="s">
        <v>145</v>
      </c>
      <c r="C26" s="223" t="s">
        <v>149</v>
      </c>
      <c r="D26" s="31">
        <v>223.9</v>
      </c>
      <c r="E26" s="31">
        <v>223.9</v>
      </c>
      <c r="F26" s="204">
        <v>0</v>
      </c>
      <c r="G26" s="224">
        <v>0</v>
      </c>
    </row>
    <row r="27" spans="2:9" ht="20.100000000000001" customHeight="1" thickBot="1">
      <c r="B27" s="222" t="s">
        <v>145</v>
      </c>
      <c r="C27" s="223" t="s">
        <v>150</v>
      </c>
      <c r="D27" s="31">
        <v>501.3</v>
      </c>
      <c r="E27" s="31">
        <v>501.3</v>
      </c>
      <c r="F27" s="204">
        <v>0</v>
      </c>
      <c r="G27" s="224">
        <v>0</v>
      </c>
    </row>
    <row r="28" spans="2:9" ht="20.100000000000001" customHeight="1" thickBot="1">
      <c r="B28" s="208"/>
      <c r="C28" s="225" t="s">
        <v>151</v>
      </c>
      <c r="D28" s="210"/>
      <c r="E28" s="210"/>
      <c r="F28" s="210"/>
      <c r="G28" s="221"/>
    </row>
    <row r="29" spans="2:9" ht="20.100000000000001" customHeight="1">
      <c r="B29" s="222" t="s">
        <v>23</v>
      </c>
      <c r="C29" s="223" t="s">
        <v>152</v>
      </c>
      <c r="D29" s="31">
        <v>252.28</v>
      </c>
      <c r="E29" s="31">
        <v>249.16</v>
      </c>
      <c r="F29" s="201">
        <v>-3.1200000000000045</v>
      </c>
      <c r="G29" s="224">
        <v>-1.236721103535757</v>
      </c>
    </row>
    <row r="30" spans="2:9" ht="20.100000000000001" customHeight="1">
      <c r="B30" s="222" t="s">
        <v>23</v>
      </c>
      <c r="C30" s="223" t="s">
        <v>153</v>
      </c>
      <c r="D30" s="31">
        <v>2.13</v>
      </c>
      <c r="E30" s="31">
        <v>2.13</v>
      </c>
      <c r="F30" s="204">
        <v>0</v>
      </c>
      <c r="G30" s="224">
        <v>0</v>
      </c>
    </row>
    <row r="31" spans="2:9" ht="20.100000000000001" customHeight="1">
      <c r="B31" s="222" t="s">
        <v>23</v>
      </c>
      <c r="C31" s="223" t="s">
        <v>154</v>
      </c>
      <c r="D31" s="31">
        <v>1.69</v>
      </c>
      <c r="E31" s="31">
        <v>1.64</v>
      </c>
      <c r="F31" s="204">
        <v>-5.0000000000000044E-2</v>
      </c>
      <c r="G31" s="224">
        <v>-2.958579881656803</v>
      </c>
    </row>
    <row r="32" spans="2:9" ht="20.100000000000001" customHeight="1">
      <c r="B32" s="222" t="s">
        <v>23</v>
      </c>
      <c r="C32" s="223" t="s">
        <v>155</v>
      </c>
      <c r="D32" s="31">
        <v>254.42</v>
      </c>
      <c r="E32" s="31">
        <v>253.56</v>
      </c>
      <c r="F32" s="31">
        <v>-0.85999999999998522</v>
      </c>
      <c r="G32" s="224">
        <v>-0.33802374027199278</v>
      </c>
    </row>
    <row r="33" spans="2:11" ht="20.100000000000001" customHeight="1">
      <c r="B33" s="222" t="s">
        <v>23</v>
      </c>
      <c r="C33" s="223" t="s">
        <v>156</v>
      </c>
      <c r="D33" s="31">
        <v>2.15</v>
      </c>
      <c r="E33" s="31">
        <v>2.15</v>
      </c>
      <c r="F33" s="204">
        <v>0</v>
      </c>
      <c r="G33" s="224">
        <v>0</v>
      </c>
    </row>
    <row r="34" spans="2:11" ht="20.100000000000001" customHeight="1">
      <c r="B34" s="222" t="s">
        <v>23</v>
      </c>
      <c r="C34" s="223" t="s">
        <v>157</v>
      </c>
      <c r="D34" s="31">
        <v>1.69</v>
      </c>
      <c r="E34" s="31">
        <v>1.68</v>
      </c>
      <c r="F34" s="204">
        <v>-1.0000000000000009E-2</v>
      </c>
      <c r="G34" s="224">
        <v>-0.59171597633135775</v>
      </c>
    </row>
    <row r="35" spans="2:11" ht="20.100000000000001" customHeight="1">
      <c r="B35" s="222" t="s">
        <v>23</v>
      </c>
      <c r="C35" s="223" t="s">
        <v>158</v>
      </c>
      <c r="D35" s="31">
        <v>283.02</v>
      </c>
      <c r="E35" s="31">
        <v>283.39999999999998</v>
      </c>
      <c r="F35" s="31">
        <v>0.37999999999999545</v>
      </c>
      <c r="G35" s="224">
        <v>0.13426612960213902</v>
      </c>
    </row>
    <row r="36" spans="2:11" ht="20.100000000000001" customHeight="1">
      <c r="B36" s="222" t="s">
        <v>23</v>
      </c>
      <c r="C36" s="223" t="s">
        <v>159</v>
      </c>
      <c r="D36" s="31">
        <v>2.14</v>
      </c>
      <c r="E36" s="31">
        <v>2.14</v>
      </c>
      <c r="F36" s="204">
        <v>0</v>
      </c>
      <c r="G36" s="224">
        <v>0</v>
      </c>
    </row>
    <row r="37" spans="2:11" ht="20.100000000000001" customHeight="1">
      <c r="B37" s="222" t="s">
        <v>23</v>
      </c>
      <c r="C37" s="223" t="s">
        <v>160</v>
      </c>
      <c r="D37" s="31">
        <v>394.08</v>
      </c>
      <c r="E37" s="31">
        <v>399.08</v>
      </c>
      <c r="F37" s="204">
        <v>5</v>
      </c>
      <c r="G37" s="224">
        <v>1.2687779131140928</v>
      </c>
    </row>
    <row r="38" spans="2:11" ht="20.100000000000001" customHeight="1">
      <c r="B38" s="222" t="s">
        <v>23</v>
      </c>
      <c r="C38" s="226" t="s">
        <v>161</v>
      </c>
      <c r="D38" s="31">
        <v>2.98</v>
      </c>
      <c r="E38" s="31">
        <v>3.03</v>
      </c>
      <c r="F38" s="204">
        <v>4.9999999999999822E-2</v>
      </c>
      <c r="G38" s="224">
        <v>1.6778523489932837</v>
      </c>
    </row>
    <row r="39" spans="2:11" ht="20.100000000000001" customHeight="1" thickBot="1">
      <c r="B39" s="222" t="s">
        <v>23</v>
      </c>
      <c r="C39" s="227" t="s">
        <v>162</v>
      </c>
      <c r="D39" s="31">
        <v>2.97</v>
      </c>
      <c r="E39" s="31">
        <v>3.01</v>
      </c>
      <c r="F39" s="204">
        <v>3.9999999999999591E-2</v>
      </c>
      <c r="G39" s="224">
        <v>1.3468013468013424</v>
      </c>
    </row>
    <row r="40" spans="2:11" ht="20.100000000000001" customHeight="1" thickBot="1">
      <c r="B40" s="208"/>
      <c r="C40" s="217" t="s">
        <v>163</v>
      </c>
      <c r="D40" s="210"/>
      <c r="E40" s="210"/>
      <c r="F40" s="210"/>
      <c r="G40" s="221"/>
      <c r="K40" s="228"/>
    </row>
    <row r="41" spans="2:11" ht="20.100000000000001" customHeight="1" thickBot="1">
      <c r="B41" s="149" t="s">
        <v>27</v>
      </c>
      <c r="C41" s="227" t="s">
        <v>164</v>
      </c>
      <c r="D41" s="31">
        <v>261.77999999999997</v>
      </c>
      <c r="E41" s="31">
        <v>263.11</v>
      </c>
      <c r="F41" s="229">
        <v>1.3300000000000409</v>
      </c>
      <c r="G41" s="224">
        <v>0.5080602032240904</v>
      </c>
    </row>
    <row r="42" spans="2:11" ht="20.100000000000001" customHeight="1" thickBot="1">
      <c r="B42" s="230"/>
      <c r="C42" s="217" t="s">
        <v>165</v>
      </c>
      <c r="D42" s="210"/>
      <c r="E42" s="210"/>
      <c r="F42" s="210"/>
      <c r="G42" s="221"/>
      <c r="K42" s="231"/>
    </row>
    <row r="43" spans="2:11" ht="20.100000000000001" customHeight="1">
      <c r="B43" s="232" t="s">
        <v>40</v>
      </c>
      <c r="C43" s="233" t="s">
        <v>166</v>
      </c>
      <c r="D43" s="234">
        <v>152.71</v>
      </c>
      <c r="E43" s="234">
        <v>163.65</v>
      </c>
      <c r="F43" s="234">
        <v>10.939999999999998</v>
      </c>
      <c r="G43" s="235">
        <v>7.1639054416868504</v>
      </c>
    </row>
    <row r="44" spans="2:11" ht="20.100000000000001" customHeight="1">
      <c r="B44" s="236" t="s">
        <v>40</v>
      </c>
      <c r="C44" s="237" t="s">
        <v>167</v>
      </c>
      <c r="D44" s="238" t="s">
        <v>76</v>
      </c>
      <c r="E44" s="238" t="s">
        <v>76</v>
      </c>
      <c r="F44" s="204" t="s">
        <v>76</v>
      </c>
      <c r="G44" s="224" t="s">
        <v>76</v>
      </c>
    </row>
    <row r="45" spans="2:11" ht="20.100000000000001" customHeight="1" thickBot="1">
      <c r="B45" s="236" t="s">
        <v>40</v>
      </c>
      <c r="C45" s="237" t="s">
        <v>168</v>
      </c>
      <c r="D45" s="238">
        <v>138.26</v>
      </c>
      <c r="E45" s="238">
        <v>135.54</v>
      </c>
      <c r="F45" s="239">
        <v>-2.7199999999999989</v>
      </c>
      <c r="G45" s="240">
        <v>-1.9673079704903671</v>
      </c>
    </row>
    <row r="46" spans="2:11" ht="20.100000000000001" customHeight="1" thickBot="1">
      <c r="B46" s="241"/>
      <c r="C46" s="217" t="s">
        <v>169</v>
      </c>
      <c r="D46" s="210"/>
      <c r="E46" s="210"/>
      <c r="F46" s="242"/>
      <c r="G46" s="221"/>
    </row>
    <row r="47" spans="2:11" ht="20.100000000000001" customHeight="1">
      <c r="B47" s="232" t="s">
        <v>44</v>
      </c>
      <c r="C47" s="243" t="s">
        <v>170</v>
      </c>
      <c r="D47" s="244" t="s">
        <v>171</v>
      </c>
      <c r="E47" s="245"/>
      <c r="F47" s="245"/>
      <c r="G47" s="246"/>
    </row>
    <row r="48" spans="2:11" ht="20.100000000000001" customHeight="1">
      <c r="B48" s="247" t="s">
        <v>44</v>
      </c>
      <c r="C48" s="248" t="s">
        <v>172</v>
      </c>
      <c r="D48" s="249" t="s">
        <v>173</v>
      </c>
      <c r="E48" s="250"/>
      <c r="F48" s="250"/>
      <c r="G48" s="251"/>
    </row>
    <row r="49" spans="2:8" ht="20.100000000000001" customHeight="1">
      <c r="B49" s="247" t="s">
        <v>44</v>
      </c>
      <c r="C49" s="248" t="s">
        <v>174</v>
      </c>
      <c r="D49" s="249" t="s">
        <v>175</v>
      </c>
      <c r="E49" s="250"/>
      <c r="F49" s="250"/>
      <c r="G49" s="251"/>
    </row>
    <row r="50" spans="2:8" ht="20.100000000000001" customHeight="1" thickBot="1">
      <c r="B50" s="157" t="s">
        <v>44</v>
      </c>
      <c r="C50" s="252" t="s">
        <v>176</v>
      </c>
      <c r="D50" s="253" t="s">
        <v>177</v>
      </c>
      <c r="E50" s="254"/>
      <c r="F50" s="254"/>
      <c r="G50" s="255"/>
    </row>
    <row r="51" spans="2:8" ht="14.25">
      <c r="B51" s="256" t="s">
        <v>124</v>
      </c>
      <c r="C51" s="257"/>
      <c r="D51" s="257"/>
      <c r="E51" s="257"/>
      <c r="F51" s="257"/>
      <c r="G51" s="258"/>
    </row>
    <row r="52" spans="2:8" ht="14.25">
      <c r="B52" s="119" t="s">
        <v>178</v>
      </c>
      <c r="C52" s="113"/>
      <c r="D52" s="113"/>
      <c r="E52" s="113"/>
      <c r="F52" s="113"/>
      <c r="G52" s="187"/>
    </row>
    <row r="53" spans="2:8" ht="12" customHeight="1">
      <c r="B53" s="119" t="s">
        <v>179</v>
      </c>
      <c r="C53" s="113"/>
      <c r="D53" s="113"/>
      <c r="E53" s="113"/>
      <c r="F53" s="113"/>
      <c r="G53" s="187"/>
    </row>
    <row r="54" spans="2:8" ht="19.899999999999999" customHeight="1">
      <c r="B54" s="119"/>
      <c r="C54" s="113"/>
      <c r="D54" s="113"/>
      <c r="E54" s="113"/>
      <c r="F54" s="113"/>
      <c r="G54" s="187"/>
    </row>
    <row r="55" spans="2:8" ht="24.75" customHeight="1">
      <c r="B55" s="99" t="s">
        <v>66</v>
      </c>
      <c r="C55" s="99"/>
      <c r="D55" s="99"/>
      <c r="E55" s="99"/>
      <c r="F55" s="99"/>
      <c r="G55" s="99"/>
    </row>
    <row r="56" spans="2:8" ht="36" customHeight="1">
      <c r="B56" s="113"/>
    </row>
    <row r="57" spans="2:8" ht="15" customHeight="1"/>
    <row r="58" spans="2:8" ht="15" customHeight="1"/>
    <row r="59" spans="2:8" ht="15" customHeight="1"/>
    <row r="60" spans="2:8" ht="71.25" customHeight="1">
      <c r="H60" s="259"/>
    </row>
    <row r="61" spans="2:8" ht="39" customHeight="1">
      <c r="H61" s="259"/>
    </row>
    <row r="62" spans="2:8" ht="18.75" customHeight="1">
      <c r="H62" s="259"/>
    </row>
    <row r="63" spans="2:8" ht="18.75" customHeight="1">
      <c r="H63" s="259"/>
    </row>
    <row r="64" spans="2:8" ht="13.5" customHeight="1">
      <c r="H64" s="259"/>
    </row>
    <row r="65" spans="2:7" ht="15" customHeight="1">
      <c r="B65" s="260"/>
      <c r="C65" s="260"/>
      <c r="F65" s="260"/>
      <c r="G65" s="260"/>
    </row>
    <row r="66" spans="2:7" ht="11.25" customHeight="1">
      <c r="B66" s="260"/>
      <c r="C66" s="260"/>
      <c r="D66" s="260"/>
      <c r="E66" s="260"/>
      <c r="F66" s="260"/>
    </row>
    <row r="67" spans="2:7" ht="13.5" customHeight="1">
      <c r="B67" s="260"/>
      <c r="C67" s="260"/>
      <c r="D67" s="261"/>
      <c r="E67" s="261"/>
      <c r="F67" s="262"/>
      <c r="G67" s="262"/>
    </row>
    <row r="68" spans="2:7" ht="15" customHeight="1">
      <c r="B68" s="263"/>
      <c r="C68" s="264"/>
      <c r="D68" s="265"/>
      <c r="E68" s="265"/>
      <c r="F68" s="266"/>
      <c r="G68" s="265"/>
    </row>
    <row r="69" spans="2:7" ht="15" customHeight="1">
      <c r="B69" s="263"/>
      <c r="C69" s="264"/>
      <c r="D69" s="265"/>
      <c r="E69" s="265"/>
      <c r="F69" s="266"/>
      <c r="G69" s="265"/>
    </row>
    <row r="70" spans="2:7" ht="15" customHeight="1">
      <c r="B70" s="263"/>
      <c r="C70" s="264"/>
      <c r="D70" s="265"/>
      <c r="E70" s="265"/>
      <c r="F70" s="266"/>
      <c r="G70" s="265"/>
    </row>
    <row r="71" spans="2:7" ht="15" customHeight="1">
      <c r="B71" s="263"/>
      <c r="C71" s="264"/>
      <c r="D71" s="265"/>
      <c r="E71" s="265"/>
      <c r="F71" s="266"/>
    </row>
    <row r="72" spans="2:7" ht="12" customHeight="1"/>
    <row r="73" spans="2:7" ht="23.25" customHeight="1">
      <c r="G73" s="118" t="s">
        <v>67</v>
      </c>
    </row>
    <row r="80" spans="2:7">
      <c r="G80" s="181"/>
    </row>
  </sheetData>
  <mergeCells count="7">
    <mergeCell ref="B55:G55"/>
    <mergeCell ref="B2:G2"/>
    <mergeCell ref="B4:G4"/>
    <mergeCell ref="D47:G47"/>
    <mergeCell ref="D48:G48"/>
    <mergeCell ref="D49:G49"/>
    <mergeCell ref="D50:G50"/>
  </mergeCells>
  <conditionalFormatting sqref="F9:F12">
    <cfRule type="cellIs" dxfId="19" priority="17" stopIfTrue="1" operator="lessThan">
      <formula>0</formula>
    </cfRule>
    <cfRule type="cellIs" dxfId="18" priority="18" stopIfTrue="1" operator="greaterThanOrEqual">
      <formula>0</formula>
    </cfRule>
  </conditionalFormatting>
  <conditionalFormatting sqref="F14:F15">
    <cfRule type="cellIs" dxfId="17" priority="11" stopIfTrue="1" operator="lessThan">
      <formula>0</formula>
    </cfRule>
    <cfRule type="cellIs" dxfId="16" priority="12" stopIfTrue="1" operator="greaterThanOrEqual">
      <formula>0</formula>
    </cfRule>
  </conditionalFormatting>
  <conditionalFormatting sqref="F17:F21">
    <cfRule type="cellIs" dxfId="15" priority="15" stopIfTrue="1" operator="lessThan">
      <formula>0</formula>
    </cfRule>
    <cfRule type="cellIs" dxfId="14" priority="16" stopIfTrue="1" operator="greaterThanOrEqual">
      <formula>0</formula>
    </cfRule>
  </conditionalFormatting>
  <conditionalFormatting sqref="F23:F27">
    <cfRule type="cellIs" dxfId="13" priority="7" stopIfTrue="1" operator="lessThan">
      <formula>0</formula>
    </cfRule>
    <cfRule type="cellIs" dxfId="12" priority="8" stopIfTrue="1" operator="greaterThanOrEqual">
      <formula>0</formula>
    </cfRule>
  </conditionalFormatting>
  <conditionalFormatting sqref="F29:F39">
    <cfRule type="cellIs" dxfId="11" priority="9" stopIfTrue="1" operator="lessThan">
      <formula>0</formula>
    </cfRule>
    <cfRule type="cellIs" dxfId="10" priority="10" stopIfTrue="1" operator="greaterThanOrEqual">
      <formula>0</formula>
    </cfRule>
  </conditionalFormatting>
  <conditionalFormatting sqref="F41">
    <cfRule type="cellIs" dxfId="9" priority="13" stopIfTrue="1" operator="lessThan">
      <formula>0</formula>
    </cfRule>
    <cfRule type="cellIs" dxfId="8" priority="14" stopIfTrue="1" operator="greaterThanOrEqual">
      <formula>0</formula>
    </cfRule>
  </conditionalFormatting>
  <conditionalFormatting sqref="F43:F44">
    <cfRule type="cellIs" dxfId="7" priority="3" stopIfTrue="1" operator="lessThan">
      <formula>0</formula>
    </cfRule>
    <cfRule type="cellIs" dxfId="6" priority="4" stopIfTrue="1" operator="greaterThanOrEqual">
      <formula>0</formula>
    </cfRule>
  </conditionalFormatting>
  <conditionalFormatting sqref="F45:G45">
    <cfRule type="cellIs" dxfId="5" priority="5" stopIfTrue="1" operator="lessThan">
      <formula>0</formula>
    </cfRule>
    <cfRule type="cellIs" dxfId="4" priority="6" stopIfTrue="1" operator="greaterThanOrEqual">
      <formula>0</formula>
    </cfRule>
  </conditionalFormatting>
  <conditionalFormatting sqref="G9:G44">
    <cfRule type="cellIs" dxfId="3" priority="1" stopIfTrue="1" operator="lessThan">
      <formula>0</formula>
    </cfRule>
    <cfRule type="cellIs" dxfId="2" priority="2" stopIfTrue="1" operator="greaterThanOrEqual">
      <formula>0</formula>
    </cfRule>
  </conditionalFormatting>
  <conditionalFormatting sqref="G68:G70">
    <cfRule type="cellIs" dxfId="1" priority="19" stopIfTrue="1" operator="lessThan">
      <formula>0</formula>
    </cfRule>
    <cfRule type="cellIs" dxfId="0" priority="20" stopIfTrue="1" operator="greaterThanOr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  <headerFooter scaleWithDoc="0" alignWithMargins="0">
    <oddHeader>&amp;R&amp;"Verdana,Normal"&amp;8 7</oddHeader>
    <oddFooter>&amp;R&amp;"Verdana,Cursiva"&amp;8Subdirección General de Análisis, Coordinación y Estadística</oddFooter>
  </headerFooter>
  <ignoredErrors>
    <ignoredError sqref="B9:B50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65CD2-66EE-4F2B-8520-CDAF356D4E69}">
  <sheetPr>
    <pageSetUpPr fitToPage="1"/>
  </sheetPr>
  <dimension ref="B1:G37"/>
  <sheetViews>
    <sheetView showGridLines="0" zoomScaleNormal="100" zoomScaleSheetLayoutView="100" workbookViewId="0"/>
  </sheetViews>
  <sheetFormatPr baseColWidth="10" defaultColWidth="15" defaultRowHeight="11.25"/>
  <cols>
    <col min="1" max="1" width="4.42578125" style="267" customWidth="1"/>
    <col min="2" max="3" width="40.7109375" style="267" customWidth="1"/>
    <col min="4" max="6" width="25.7109375" style="267" customWidth="1"/>
    <col min="7" max="7" width="10.7109375" style="267" customWidth="1"/>
    <col min="8" max="16384" width="15" style="267"/>
  </cols>
  <sheetData>
    <row r="1" spans="2:7" ht="12" customHeight="1">
      <c r="G1" s="268"/>
    </row>
    <row r="2" spans="2:7" ht="36.75" customHeight="1">
      <c r="B2" s="269" t="s">
        <v>180</v>
      </c>
      <c r="C2" s="269"/>
      <c r="D2" s="269"/>
      <c r="E2" s="269"/>
      <c r="F2" s="269"/>
    </row>
    <row r="3" spans="2:7" ht="8.25" customHeight="1">
      <c r="B3" s="270"/>
      <c r="C3" s="270"/>
      <c r="D3" s="270"/>
      <c r="E3" s="270"/>
      <c r="F3" s="270"/>
    </row>
    <row r="4" spans="2:7" ht="30.75" customHeight="1">
      <c r="B4" s="5" t="s">
        <v>181</v>
      </c>
      <c r="C4" s="5"/>
      <c r="D4" s="5"/>
      <c r="E4" s="5"/>
      <c r="F4" s="5"/>
    </row>
    <row r="5" spans="2:7" ht="8.25" customHeight="1" thickBot="1">
      <c r="B5" s="6"/>
      <c r="C5" s="6"/>
      <c r="D5" s="6"/>
      <c r="E5" s="6"/>
      <c r="F5" s="6"/>
    </row>
    <row r="6" spans="2:7" ht="20.100000000000001" customHeight="1" thickBot="1">
      <c r="B6" s="7" t="s">
        <v>182</v>
      </c>
      <c r="C6" s="8"/>
      <c r="D6" s="8"/>
      <c r="E6" s="8"/>
      <c r="F6" s="9"/>
    </row>
    <row r="7" spans="2:7" ht="12" customHeight="1">
      <c r="B7" s="271" t="s">
        <v>183</v>
      </c>
      <c r="C7" s="271"/>
      <c r="D7" s="271"/>
      <c r="E7" s="271"/>
      <c r="F7" s="271"/>
      <c r="G7" s="272"/>
    </row>
    <row r="8" spans="2:7" ht="20.100000000000001" customHeight="1">
      <c r="B8" s="273" t="s">
        <v>184</v>
      </c>
      <c r="C8" s="273"/>
      <c r="D8" s="273"/>
      <c r="E8" s="273"/>
      <c r="F8" s="273"/>
      <c r="G8" s="272"/>
    </row>
    <row r="9" spans="2:7" ht="11.25" customHeight="1">
      <c r="B9" s="274" t="s">
        <v>185</v>
      </c>
      <c r="C9" s="274"/>
      <c r="D9" s="274"/>
      <c r="E9" s="274"/>
      <c r="F9" s="274"/>
    </row>
    <row r="10" spans="2:7" ht="11.25" customHeight="1">
      <c r="B10" s="274"/>
      <c r="C10" s="274"/>
      <c r="D10" s="274"/>
      <c r="E10" s="274"/>
      <c r="F10" s="274"/>
    </row>
    <row r="11" spans="2:7" ht="11.25" customHeight="1">
      <c r="B11" s="274" t="s">
        <v>186</v>
      </c>
      <c r="C11" s="274"/>
      <c r="D11" s="274"/>
      <c r="E11" s="274"/>
      <c r="F11" s="274"/>
    </row>
    <row r="12" spans="2:7" ht="11.25" customHeight="1" thickBot="1">
      <c r="B12" s="274"/>
      <c r="C12" s="274"/>
      <c r="D12" s="274"/>
      <c r="E12" s="274"/>
      <c r="F12" s="274"/>
    </row>
    <row r="13" spans="2:7" ht="39" customHeight="1" thickBot="1">
      <c r="B13" s="275" t="s">
        <v>187</v>
      </c>
      <c r="C13" s="276" t="s">
        <v>188</v>
      </c>
      <c r="D13" s="276" t="s">
        <v>189</v>
      </c>
      <c r="E13" s="276" t="s">
        <v>190</v>
      </c>
      <c r="F13" s="276" t="s">
        <v>191</v>
      </c>
    </row>
    <row r="14" spans="2:7" ht="15" customHeight="1">
      <c r="B14" s="277" t="s">
        <v>192</v>
      </c>
      <c r="C14" s="278" t="s">
        <v>193</v>
      </c>
      <c r="D14" s="279">
        <v>266</v>
      </c>
      <c r="E14" s="279">
        <v>264.39999999999998</v>
      </c>
      <c r="F14" s="280">
        <v>-1.6</v>
      </c>
    </row>
    <row r="15" spans="2:7" ht="15" customHeight="1">
      <c r="B15" s="281"/>
      <c r="C15" s="278" t="s">
        <v>194</v>
      </c>
      <c r="D15" s="279">
        <v>259.8</v>
      </c>
      <c r="E15" s="279">
        <v>259.2</v>
      </c>
      <c r="F15" s="280">
        <v>-0.6</v>
      </c>
    </row>
    <row r="16" spans="2:7" ht="15" customHeight="1">
      <c r="B16" s="281"/>
      <c r="C16" s="278" t="s">
        <v>195</v>
      </c>
      <c r="D16" s="279">
        <v>264</v>
      </c>
      <c r="E16" s="279">
        <v>261</v>
      </c>
      <c r="F16" s="280">
        <v>-3</v>
      </c>
    </row>
    <row r="17" spans="2:6" ht="15" customHeight="1">
      <c r="B17" s="281"/>
      <c r="C17" s="278" t="s">
        <v>196</v>
      </c>
      <c r="D17" s="279">
        <v>256</v>
      </c>
      <c r="E17" s="279">
        <v>255</v>
      </c>
      <c r="F17" s="280">
        <v>-1</v>
      </c>
    </row>
    <row r="18" spans="2:6" ht="15" customHeight="1">
      <c r="B18" s="281"/>
      <c r="C18" s="278" t="s">
        <v>197</v>
      </c>
      <c r="D18" s="279">
        <v>255.6</v>
      </c>
      <c r="E18" s="279">
        <v>254</v>
      </c>
      <c r="F18" s="280">
        <v>-1.6</v>
      </c>
    </row>
    <row r="19" spans="2:6" ht="15" customHeight="1">
      <c r="B19" s="281"/>
      <c r="C19" s="278" t="s">
        <v>198</v>
      </c>
      <c r="D19" s="279">
        <v>256.8</v>
      </c>
      <c r="E19" s="279">
        <v>257.2</v>
      </c>
      <c r="F19" s="280">
        <v>0.4</v>
      </c>
    </row>
    <row r="20" spans="2:6" ht="15" customHeight="1" thickBot="1">
      <c r="B20" s="282"/>
      <c r="C20" s="283" t="s">
        <v>199</v>
      </c>
      <c r="D20" s="284">
        <v>274.1111111111</v>
      </c>
      <c r="E20" s="284">
        <v>270.8</v>
      </c>
      <c r="F20" s="285">
        <v>-3.3111111110999998</v>
      </c>
    </row>
    <row r="21" spans="2:6" ht="15" customHeight="1">
      <c r="B21" s="277" t="s">
        <v>200</v>
      </c>
      <c r="C21" s="278" t="s">
        <v>201</v>
      </c>
      <c r="D21" s="279">
        <v>243.5</v>
      </c>
      <c r="E21" s="279">
        <v>243.5</v>
      </c>
      <c r="F21" s="280">
        <v>0</v>
      </c>
    </row>
    <row r="22" spans="2:6" ht="15" customHeight="1">
      <c r="B22" s="277"/>
      <c r="C22" s="278" t="s">
        <v>202</v>
      </c>
      <c r="D22" s="279">
        <v>244.05</v>
      </c>
      <c r="E22" s="279">
        <v>242.45</v>
      </c>
      <c r="F22" s="280">
        <v>-1.6</v>
      </c>
    </row>
    <row r="23" spans="2:6" ht="15" customHeight="1">
      <c r="B23" s="281"/>
      <c r="C23" s="278" t="s">
        <v>203</v>
      </c>
      <c r="D23" s="279">
        <v>257.8</v>
      </c>
      <c r="E23" s="279">
        <v>256.2</v>
      </c>
      <c r="F23" s="280">
        <v>-1.6</v>
      </c>
    </row>
    <row r="24" spans="2:6" ht="15" customHeight="1">
      <c r="B24" s="281"/>
      <c r="C24" s="278" t="s">
        <v>204</v>
      </c>
      <c r="D24" s="279">
        <v>257.8</v>
      </c>
      <c r="E24" s="279">
        <v>256.39999999999998</v>
      </c>
      <c r="F24" s="280">
        <v>-1.4</v>
      </c>
    </row>
    <row r="25" spans="2:6" ht="15" customHeight="1">
      <c r="B25" s="281"/>
      <c r="C25" s="278" t="s">
        <v>205</v>
      </c>
      <c r="D25" s="279">
        <v>257.83999999999997</v>
      </c>
      <c r="E25" s="279">
        <v>255</v>
      </c>
      <c r="F25" s="280">
        <v>-2.84</v>
      </c>
    </row>
    <row r="26" spans="2:6" ht="15" customHeight="1">
      <c r="B26" s="281"/>
      <c r="C26" s="278" t="s">
        <v>206</v>
      </c>
      <c r="D26" s="279">
        <v>244</v>
      </c>
      <c r="E26" s="279">
        <v>243.6666666667</v>
      </c>
      <c r="F26" s="280">
        <v>-0.33333333329999998</v>
      </c>
    </row>
    <row r="27" spans="2:6" ht="15" customHeight="1">
      <c r="B27" s="281"/>
      <c r="C27" s="278" t="s">
        <v>207</v>
      </c>
      <c r="D27" s="279">
        <v>246.8</v>
      </c>
      <c r="E27" s="279">
        <v>246.8</v>
      </c>
      <c r="F27" s="280">
        <v>0</v>
      </c>
    </row>
    <row r="28" spans="2:6" ht="15" customHeight="1">
      <c r="B28" s="281"/>
      <c r="C28" s="278" t="s">
        <v>208</v>
      </c>
      <c r="D28" s="279">
        <v>244.8</v>
      </c>
      <c r="E28" s="279">
        <v>244</v>
      </c>
      <c r="F28" s="280">
        <v>-0.8</v>
      </c>
    </row>
    <row r="29" spans="2:6" ht="15" customHeight="1">
      <c r="B29" s="281"/>
      <c r="C29" s="278" t="s">
        <v>209</v>
      </c>
      <c r="D29" s="279">
        <v>249.6</v>
      </c>
      <c r="E29" s="279">
        <v>246.4</v>
      </c>
      <c r="F29" s="280">
        <v>-3.2</v>
      </c>
    </row>
    <row r="30" spans="2:6" ht="15" customHeight="1">
      <c r="B30" s="281"/>
      <c r="C30" s="278" t="s">
        <v>210</v>
      </c>
      <c r="D30" s="279">
        <v>257</v>
      </c>
      <c r="E30" s="279">
        <v>257</v>
      </c>
      <c r="F30" s="280">
        <v>0</v>
      </c>
    </row>
    <row r="31" spans="2:6" ht="15" customHeight="1">
      <c r="B31" s="281"/>
      <c r="C31" s="278" t="s">
        <v>211</v>
      </c>
      <c r="D31" s="279">
        <v>255.6</v>
      </c>
      <c r="E31" s="279">
        <v>255.2</v>
      </c>
      <c r="F31" s="280">
        <v>-0.4</v>
      </c>
    </row>
    <row r="32" spans="2:6" ht="15" customHeight="1">
      <c r="B32" s="281"/>
      <c r="C32" s="278" t="s">
        <v>212</v>
      </c>
      <c r="D32" s="279">
        <v>249.14</v>
      </c>
      <c r="E32" s="279">
        <v>247.96666666670001</v>
      </c>
      <c r="F32" s="280">
        <v>-1.1733333333</v>
      </c>
    </row>
    <row r="33" spans="2:6" ht="15" customHeight="1">
      <c r="B33" s="281"/>
      <c r="C33" s="278" t="s">
        <v>213</v>
      </c>
      <c r="D33" s="279">
        <v>247.2</v>
      </c>
      <c r="E33" s="279">
        <v>246.4</v>
      </c>
      <c r="F33" s="280">
        <v>-0.8</v>
      </c>
    </row>
    <row r="34" spans="2:6" ht="15" customHeight="1" thickBot="1">
      <c r="B34" s="282"/>
      <c r="C34" s="283" t="s">
        <v>214</v>
      </c>
      <c r="D34" s="284">
        <v>265</v>
      </c>
      <c r="E34" s="284">
        <v>263.2</v>
      </c>
      <c r="F34" s="285">
        <v>-1.8</v>
      </c>
    </row>
    <row r="35" spans="2:6" ht="15" customHeight="1">
      <c r="B35" s="286" t="s">
        <v>215</v>
      </c>
      <c r="C35" s="278" t="s">
        <v>209</v>
      </c>
      <c r="D35" s="279">
        <v>283</v>
      </c>
      <c r="E35" s="279">
        <v>290</v>
      </c>
      <c r="F35" s="280">
        <v>7</v>
      </c>
    </row>
    <row r="36" spans="2:6" ht="15" customHeight="1" thickBot="1">
      <c r="B36" s="287"/>
      <c r="C36" s="283" t="s">
        <v>214</v>
      </c>
      <c r="D36" s="284">
        <v>310</v>
      </c>
      <c r="E36" s="284">
        <v>310</v>
      </c>
      <c r="F36" s="285">
        <v>0</v>
      </c>
    </row>
    <row r="37" spans="2:6">
      <c r="F37" s="181" t="s">
        <v>67</v>
      </c>
    </row>
  </sheetData>
  <mergeCells count="7">
    <mergeCell ref="B11:F12"/>
    <mergeCell ref="B2:F2"/>
    <mergeCell ref="B4:F4"/>
    <mergeCell ref="B6:F6"/>
    <mergeCell ref="B7:F7"/>
    <mergeCell ref="B8:F8"/>
    <mergeCell ref="B9:F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firstPageNumber="0" orientation="portrait" r:id="rId1"/>
  <headerFooter scaleWithDoc="0" alignWithMargins="0">
    <oddHeader>&amp;R&amp;"Verdana,Normal"&amp;8 9</oddHeader>
    <oddFooter>&amp;R&amp;"Verdana,Cursiva"&amp;8Subdirección General de Análisis, Coordinación y Estadística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AAB9F-5196-431B-845B-3C1DB6D2EEF7}">
  <sheetPr>
    <pageSetUpPr fitToPage="1"/>
  </sheetPr>
  <dimension ref="A1:H48"/>
  <sheetViews>
    <sheetView showGridLines="0" zoomScaleNormal="100" zoomScaleSheetLayoutView="79" workbookViewId="0"/>
  </sheetViews>
  <sheetFormatPr baseColWidth="10" defaultColWidth="15" defaultRowHeight="11.25"/>
  <cols>
    <col min="1" max="1" width="4.42578125" style="267" customWidth="1"/>
    <col min="2" max="2" width="45" style="267" customWidth="1"/>
    <col min="3" max="3" width="43.5703125" style="267" customWidth="1"/>
    <col min="4" max="6" width="26.28515625" style="267" customWidth="1"/>
    <col min="7" max="7" width="4.42578125" style="267" customWidth="1"/>
    <col min="8" max="8" width="15" style="267"/>
    <col min="9" max="9" width="31.28515625" style="267" customWidth="1"/>
    <col min="10" max="16384" width="15" style="267"/>
  </cols>
  <sheetData>
    <row r="1" spans="1:8" ht="10.5" customHeight="1">
      <c r="F1" s="268"/>
    </row>
    <row r="2" spans="1:8" ht="5.25" customHeight="1" thickBot="1"/>
    <row r="3" spans="1:8" ht="20.100000000000001" customHeight="1" thickBot="1">
      <c r="A3" s="288"/>
      <c r="B3" s="7" t="s">
        <v>216</v>
      </c>
      <c r="C3" s="8"/>
      <c r="D3" s="8"/>
      <c r="E3" s="8"/>
      <c r="F3" s="9"/>
      <c r="G3" s="288"/>
    </row>
    <row r="4" spans="1:8" ht="12" customHeight="1">
      <c r="B4" s="271" t="s">
        <v>183</v>
      </c>
      <c r="C4" s="271"/>
      <c r="D4" s="271"/>
      <c r="E4" s="271"/>
      <c r="F4" s="271"/>
      <c r="G4" s="272"/>
    </row>
    <row r="5" spans="1:8" ht="20.100000000000001" customHeight="1">
      <c r="B5" s="289" t="s">
        <v>184</v>
      </c>
      <c r="C5" s="289"/>
      <c r="D5" s="289"/>
      <c r="E5" s="289"/>
      <c r="F5" s="289"/>
      <c r="G5" s="272"/>
    </row>
    <row r="6" spans="1:8" ht="15.75" customHeight="1">
      <c r="B6" s="290" t="s">
        <v>217</v>
      </c>
      <c r="C6" s="290"/>
      <c r="D6" s="290"/>
      <c r="E6" s="290"/>
      <c r="F6" s="290"/>
    </row>
    <row r="7" spans="1:8" ht="9.75" customHeight="1" thickBot="1">
      <c r="B7" s="291"/>
      <c r="C7" s="291"/>
      <c r="D7" s="291"/>
      <c r="E7" s="291"/>
      <c r="F7" s="291"/>
    </row>
    <row r="8" spans="1:8" ht="39" customHeight="1" thickBot="1">
      <c r="B8" s="275" t="s">
        <v>187</v>
      </c>
      <c r="C8" s="292" t="s">
        <v>188</v>
      </c>
      <c r="D8" s="276" t="s">
        <v>218</v>
      </c>
      <c r="E8" s="276" t="s">
        <v>190</v>
      </c>
      <c r="F8" s="276" t="s">
        <v>191</v>
      </c>
    </row>
    <row r="9" spans="1:8" ht="15" customHeight="1">
      <c r="B9" s="277" t="s">
        <v>219</v>
      </c>
      <c r="C9" s="278" t="s">
        <v>220</v>
      </c>
      <c r="D9" s="279">
        <v>245</v>
      </c>
      <c r="E9" s="279">
        <v>243</v>
      </c>
      <c r="F9" s="293">
        <v>-2</v>
      </c>
      <c r="G9" s="294"/>
      <c r="H9" s="294"/>
    </row>
    <row r="10" spans="1:8" ht="15" customHeight="1">
      <c r="B10" s="281"/>
      <c r="C10" s="278" t="s">
        <v>201</v>
      </c>
      <c r="D10" s="279">
        <v>231.3</v>
      </c>
      <c r="E10" s="279">
        <v>229.7</v>
      </c>
      <c r="F10" s="293">
        <v>-1.6</v>
      </c>
      <c r="G10" s="294"/>
      <c r="H10" s="294"/>
    </row>
    <row r="11" spans="1:8" ht="15" customHeight="1">
      <c r="B11" s="281"/>
      <c r="C11" s="278" t="s">
        <v>202</v>
      </c>
      <c r="D11" s="279">
        <v>236</v>
      </c>
      <c r="E11" s="279">
        <v>236</v>
      </c>
      <c r="F11" s="293">
        <v>0</v>
      </c>
      <c r="G11" s="294"/>
      <c r="H11" s="294"/>
    </row>
    <row r="12" spans="1:8" ht="15" customHeight="1">
      <c r="B12" s="281"/>
      <c r="C12" s="278" t="s">
        <v>221</v>
      </c>
      <c r="D12" s="279">
        <v>238</v>
      </c>
      <c r="E12" s="279">
        <v>236</v>
      </c>
      <c r="F12" s="293">
        <v>-2</v>
      </c>
      <c r="G12" s="294"/>
      <c r="H12" s="294"/>
    </row>
    <row r="13" spans="1:8" ht="15" customHeight="1">
      <c r="B13" s="281"/>
      <c r="C13" s="278" t="s">
        <v>222</v>
      </c>
      <c r="D13" s="279">
        <v>242</v>
      </c>
      <c r="E13" s="279">
        <v>240</v>
      </c>
      <c r="F13" s="293">
        <v>-2</v>
      </c>
      <c r="G13" s="294"/>
      <c r="H13" s="294"/>
    </row>
    <row r="14" spans="1:8" ht="15" customHeight="1">
      <c r="B14" s="281"/>
      <c r="C14" s="278" t="s">
        <v>223</v>
      </c>
      <c r="D14" s="279">
        <v>237.4</v>
      </c>
      <c r="E14" s="279">
        <v>237.6</v>
      </c>
      <c r="F14" s="293">
        <v>0.2</v>
      </c>
      <c r="G14" s="294"/>
      <c r="H14" s="294"/>
    </row>
    <row r="15" spans="1:8" ht="15" customHeight="1">
      <c r="B15" s="281"/>
      <c r="C15" s="278" t="s">
        <v>224</v>
      </c>
      <c r="D15" s="279">
        <v>235</v>
      </c>
      <c r="E15" s="279">
        <v>235</v>
      </c>
      <c r="F15" s="293">
        <v>0</v>
      </c>
      <c r="G15" s="294"/>
      <c r="H15" s="294"/>
    </row>
    <row r="16" spans="1:8" ht="15" customHeight="1">
      <c r="B16" s="281"/>
      <c r="C16" s="278" t="s">
        <v>225</v>
      </c>
      <c r="D16" s="279">
        <v>235</v>
      </c>
      <c r="E16" s="279">
        <v>233</v>
      </c>
      <c r="F16" s="293">
        <v>-2</v>
      </c>
      <c r="G16" s="294"/>
      <c r="H16" s="294"/>
    </row>
    <row r="17" spans="2:8" ht="15" customHeight="1">
      <c r="B17" s="281"/>
      <c r="C17" s="278" t="s">
        <v>203</v>
      </c>
      <c r="D17" s="279">
        <v>230.6</v>
      </c>
      <c r="E17" s="279">
        <v>230.6</v>
      </c>
      <c r="F17" s="293">
        <v>0</v>
      </c>
      <c r="G17" s="294"/>
      <c r="H17" s="294"/>
    </row>
    <row r="18" spans="2:8" ht="15" customHeight="1">
      <c r="B18" s="281"/>
      <c r="C18" s="278" t="s">
        <v>226</v>
      </c>
      <c r="D18" s="279">
        <v>244</v>
      </c>
      <c r="E18" s="279">
        <v>240</v>
      </c>
      <c r="F18" s="293">
        <v>-4</v>
      </c>
      <c r="G18" s="294"/>
      <c r="H18" s="294"/>
    </row>
    <row r="19" spans="2:8" ht="15" customHeight="1">
      <c r="B19" s="281"/>
      <c r="C19" s="278" t="s">
        <v>227</v>
      </c>
      <c r="D19" s="279">
        <v>237</v>
      </c>
      <c r="E19" s="279">
        <v>237</v>
      </c>
      <c r="F19" s="293">
        <v>0</v>
      </c>
      <c r="G19" s="294"/>
      <c r="H19" s="294"/>
    </row>
    <row r="20" spans="2:8" ht="15" customHeight="1">
      <c r="B20" s="281"/>
      <c r="C20" s="278" t="s">
        <v>204</v>
      </c>
      <c r="D20" s="279">
        <v>246</v>
      </c>
      <c r="E20" s="279">
        <v>245</v>
      </c>
      <c r="F20" s="293">
        <v>-1</v>
      </c>
      <c r="G20" s="294"/>
      <c r="H20" s="294"/>
    </row>
    <row r="21" spans="2:8" ht="15" customHeight="1">
      <c r="B21" s="281"/>
      <c r="C21" s="278" t="s">
        <v>228</v>
      </c>
      <c r="D21" s="279">
        <v>243</v>
      </c>
      <c r="E21" s="279">
        <v>242</v>
      </c>
      <c r="F21" s="293">
        <v>-1</v>
      </c>
      <c r="G21" s="294"/>
      <c r="H21" s="294"/>
    </row>
    <row r="22" spans="2:8" ht="15" customHeight="1">
      <c r="B22" s="281"/>
      <c r="C22" s="278" t="s">
        <v>206</v>
      </c>
      <c r="D22" s="279">
        <v>238</v>
      </c>
      <c r="E22" s="279">
        <v>236</v>
      </c>
      <c r="F22" s="293">
        <v>-2</v>
      </c>
      <c r="G22" s="294"/>
      <c r="H22" s="294"/>
    </row>
    <row r="23" spans="2:8" ht="15" customHeight="1">
      <c r="B23" s="281"/>
      <c r="C23" s="278" t="s">
        <v>207</v>
      </c>
      <c r="D23" s="279">
        <v>242</v>
      </c>
      <c r="E23" s="279">
        <v>242</v>
      </c>
      <c r="F23" s="293">
        <v>0</v>
      </c>
      <c r="G23" s="294"/>
      <c r="H23" s="294"/>
    </row>
    <row r="24" spans="2:8" ht="15" customHeight="1">
      <c r="B24" s="281"/>
      <c r="C24" s="278" t="s">
        <v>208</v>
      </c>
      <c r="D24" s="279">
        <v>240</v>
      </c>
      <c r="E24" s="279">
        <v>238</v>
      </c>
      <c r="F24" s="293">
        <v>-2</v>
      </c>
      <c r="G24" s="294"/>
      <c r="H24" s="294"/>
    </row>
    <row r="25" spans="2:8" ht="15" customHeight="1">
      <c r="B25" s="281"/>
      <c r="C25" s="278" t="s">
        <v>229</v>
      </c>
      <c r="D25" s="279">
        <v>235</v>
      </c>
      <c r="E25" s="279">
        <v>233</v>
      </c>
      <c r="F25" s="293">
        <v>-2</v>
      </c>
      <c r="G25" s="294"/>
      <c r="H25" s="294"/>
    </row>
    <row r="26" spans="2:8" ht="15" customHeight="1">
      <c r="B26" s="281"/>
      <c r="C26" s="278" t="s">
        <v>230</v>
      </c>
      <c r="D26" s="279">
        <v>248</v>
      </c>
      <c r="E26" s="279">
        <v>250</v>
      </c>
      <c r="F26" s="293">
        <v>2</v>
      </c>
      <c r="G26" s="294"/>
      <c r="H26" s="294"/>
    </row>
    <row r="27" spans="2:8" ht="15" customHeight="1">
      <c r="B27" s="281"/>
      <c r="C27" s="278" t="s">
        <v>211</v>
      </c>
      <c r="D27" s="279">
        <v>244.4</v>
      </c>
      <c r="E27" s="279">
        <v>245.6</v>
      </c>
      <c r="F27" s="293">
        <v>1.2</v>
      </c>
      <c r="G27" s="294"/>
      <c r="H27" s="294"/>
    </row>
    <row r="28" spans="2:8" ht="15" customHeight="1">
      <c r="B28" s="281"/>
      <c r="C28" s="278" t="s">
        <v>212</v>
      </c>
      <c r="D28" s="279">
        <v>244</v>
      </c>
      <c r="E28" s="279">
        <v>242</v>
      </c>
      <c r="F28" s="293">
        <v>-2</v>
      </c>
      <c r="G28" s="294"/>
      <c r="H28" s="294"/>
    </row>
    <row r="29" spans="2:8" ht="15" customHeight="1">
      <c r="B29" s="281"/>
      <c r="C29" s="278" t="s">
        <v>213</v>
      </c>
      <c r="D29" s="279">
        <v>237</v>
      </c>
      <c r="E29" s="279">
        <v>237</v>
      </c>
      <c r="F29" s="293">
        <v>0</v>
      </c>
      <c r="G29" s="294"/>
      <c r="H29" s="294"/>
    </row>
    <row r="30" spans="2:8" ht="15" customHeight="1" thickBot="1">
      <c r="B30" s="281"/>
      <c r="C30" s="278" t="s">
        <v>214</v>
      </c>
      <c r="D30" s="279">
        <v>249</v>
      </c>
      <c r="E30" s="279">
        <v>252</v>
      </c>
      <c r="F30" s="293">
        <v>3</v>
      </c>
      <c r="G30" s="294"/>
      <c r="H30" s="294"/>
    </row>
    <row r="31" spans="2:8" ht="15" customHeight="1">
      <c r="B31" s="295" t="s">
        <v>231</v>
      </c>
      <c r="C31" s="296" t="s">
        <v>220</v>
      </c>
      <c r="D31" s="297">
        <v>250</v>
      </c>
      <c r="E31" s="297">
        <v>245</v>
      </c>
      <c r="F31" s="298">
        <v>-5</v>
      </c>
    </row>
    <row r="32" spans="2:8" ht="15" customHeight="1">
      <c r="B32" s="299"/>
      <c r="C32" s="278" t="s">
        <v>232</v>
      </c>
      <c r="D32" s="300">
        <v>245</v>
      </c>
      <c r="E32" s="300">
        <v>244.2</v>
      </c>
      <c r="F32" s="301">
        <v>-0.8</v>
      </c>
    </row>
    <row r="33" spans="2:6" ht="15" customHeight="1">
      <c r="B33" s="302"/>
      <c r="C33" s="278" t="s">
        <v>222</v>
      </c>
      <c r="D33" s="300">
        <v>265</v>
      </c>
      <c r="E33" s="300">
        <v>265</v>
      </c>
      <c r="F33" s="301">
        <v>0</v>
      </c>
    </row>
    <row r="34" spans="2:6" ht="15" customHeight="1">
      <c r="B34" s="302"/>
      <c r="C34" s="278" t="s">
        <v>233</v>
      </c>
      <c r="D34" s="300">
        <v>250.2</v>
      </c>
      <c r="E34" s="300">
        <v>250.2</v>
      </c>
      <c r="F34" s="301">
        <v>0</v>
      </c>
    </row>
    <row r="35" spans="2:6" ht="15" customHeight="1">
      <c r="B35" s="302"/>
      <c r="C35" s="278" t="s">
        <v>225</v>
      </c>
      <c r="D35" s="300">
        <v>262</v>
      </c>
      <c r="E35" s="300">
        <v>259</v>
      </c>
      <c r="F35" s="301">
        <v>-3</v>
      </c>
    </row>
    <row r="36" spans="2:6" ht="15" customHeight="1">
      <c r="B36" s="302"/>
      <c r="C36" s="278" t="s">
        <v>203</v>
      </c>
      <c r="D36" s="300">
        <v>250</v>
      </c>
      <c r="E36" s="300">
        <v>250</v>
      </c>
      <c r="F36" s="301">
        <v>0</v>
      </c>
    </row>
    <row r="37" spans="2:6" ht="15" customHeight="1">
      <c r="B37" s="302"/>
      <c r="C37" s="278" t="s">
        <v>226</v>
      </c>
      <c r="D37" s="300">
        <v>252</v>
      </c>
      <c r="E37" s="300">
        <v>250</v>
      </c>
      <c r="F37" s="301">
        <v>-2</v>
      </c>
    </row>
    <row r="38" spans="2:6" ht="15" customHeight="1">
      <c r="B38" s="302"/>
      <c r="C38" s="278" t="s">
        <v>227</v>
      </c>
      <c r="D38" s="300">
        <v>251.6</v>
      </c>
      <c r="E38" s="300">
        <v>250</v>
      </c>
      <c r="F38" s="301">
        <v>-1.6</v>
      </c>
    </row>
    <row r="39" spans="2:6" ht="15" customHeight="1">
      <c r="B39" s="302"/>
      <c r="C39" s="278" t="s">
        <v>204</v>
      </c>
      <c r="D39" s="300">
        <v>250</v>
      </c>
      <c r="E39" s="300">
        <v>245</v>
      </c>
      <c r="F39" s="301">
        <v>-5</v>
      </c>
    </row>
    <row r="40" spans="2:6" ht="15" customHeight="1">
      <c r="B40" s="302"/>
      <c r="C40" s="278" t="s">
        <v>205</v>
      </c>
      <c r="D40" s="300">
        <v>257</v>
      </c>
      <c r="E40" s="300">
        <v>254</v>
      </c>
      <c r="F40" s="301">
        <v>-3</v>
      </c>
    </row>
    <row r="41" spans="2:6" ht="15" customHeight="1">
      <c r="B41" s="302"/>
      <c r="C41" s="278" t="s">
        <v>234</v>
      </c>
      <c r="D41" s="300">
        <v>250</v>
      </c>
      <c r="E41" s="300">
        <v>245</v>
      </c>
      <c r="F41" s="301">
        <v>-5</v>
      </c>
    </row>
    <row r="42" spans="2:6" ht="15" customHeight="1">
      <c r="B42" s="302"/>
      <c r="C42" s="278" t="s">
        <v>207</v>
      </c>
      <c r="D42" s="300">
        <v>257</v>
      </c>
      <c r="E42" s="300">
        <v>257</v>
      </c>
      <c r="F42" s="301">
        <v>0</v>
      </c>
    </row>
    <row r="43" spans="2:6" ht="15" customHeight="1">
      <c r="B43" s="302"/>
      <c r="C43" s="278" t="s">
        <v>209</v>
      </c>
      <c r="D43" s="300">
        <v>253</v>
      </c>
      <c r="E43" s="300">
        <v>251</v>
      </c>
      <c r="F43" s="301">
        <v>-2</v>
      </c>
    </row>
    <row r="44" spans="2:6" ht="15" customHeight="1">
      <c r="B44" s="302"/>
      <c r="C44" s="278" t="s">
        <v>211</v>
      </c>
      <c r="D44" s="300">
        <v>258.2</v>
      </c>
      <c r="E44" s="300">
        <v>257.39999999999998</v>
      </c>
      <c r="F44" s="301">
        <v>-0.8</v>
      </c>
    </row>
    <row r="45" spans="2:6" ht="15" customHeight="1">
      <c r="B45" s="302"/>
      <c r="C45" s="278" t="s">
        <v>212</v>
      </c>
      <c r="D45" s="300">
        <v>256.60000000000002</v>
      </c>
      <c r="E45" s="300">
        <v>255</v>
      </c>
      <c r="F45" s="301">
        <v>-1.6</v>
      </c>
    </row>
    <row r="46" spans="2:6" ht="15" customHeight="1">
      <c r="B46" s="302"/>
      <c r="C46" s="278" t="s">
        <v>213</v>
      </c>
      <c r="D46" s="300">
        <v>247.8</v>
      </c>
      <c r="E46" s="300">
        <v>246.2</v>
      </c>
      <c r="F46" s="301">
        <v>-1.6</v>
      </c>
    </row>
    <row r="47" spans="2:6" ht="15" customHeight="1" thickBot="1">
      <c r="B47" s="303"/>
      <c r="C47" s="304" t="s">
        <v>214</v>
      </c>
      <c r="D47" s="305">
        <v>259</v>
      </c>
      <c r="E47" s="305">
        <v>259</v>
      </c>
      <c r="F47" s="306">
        <v>0</v>
      </c>
    </row>
    <row r="48" spans="2:6">
      <c r="F48" s="181" t="s">
        <v>67</v>
      </c>
    </row>
  </sheetData>
  <mergeCells count="4">
    <mergeCell ref="B3:F3"/>
    <mergeCell ref="B4:F4"/>
    <mergeCell ref="B5:F5"/>
    <mergeCell ref="B6:F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rstPageNumber="0" fitToHeight="0" orientation="portrait" r:id="rId1"/>
  <headerFooter scaleWithDoc="0" alignWithMargins="0">
    <oddHeader>&amp;R&amp;"Verdana,Normal"&amp;8 10</oddHeader>
    <oddFooter>&amp;R&amp;"Verdana,Cursiva"&amp;8Subdirección General de Análisis, Coordinación y Estadística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9979B-D4D1-493E-90F9-13368AD86AF6}">
  <sheetPr>
    <pageSetUpPr fitToPage="1"/>
  </sheetPr>
  <dimension ref="B1:G30"/>
  <sheetViews>
    <sheetView showGridLines="0" zoomScale="115" zoomScaleNormal="115" zoomScaleSheetLayoutView="80" workbookViewId="0"/>
  </sheetViews>
  <sheetFormatPr baseColWidth="10" defaultColWidth="15" defaultRowHeight="11.25"/>
  <cols>
    <col min="1" max="1" width="4.42578125" style="267" customWidth="1"/>
    <col min="2" max="3" width="40.7109375" style="267" customWidth="1"/>
    <col min="4" max="6" width="26.28515625" style="267" customWidth="1"/>
    <col min="7" max="7" width="8.42578125" style="267" customWidth="1"/>
    <col min="8" max="8" width="15" style="267"/>
    <col min="9" max="9" width="15" style="267" customWidth="1"/>
    <col min="10" max="16384" width="15" style="267"/>
  </cols>
  <sheetData>
    <row r="1" spans="2:7" ht="13.5" customHeight="1"/>
    <row r="2" spans="2:7" ht="10.5" customHeight="1" thickBot="1"/>
    <row r="3" spans="2:7" ht="20.100000000000001" customHeight="1" thickBot="1">
      <c r="B3" s="7" t="s">
        <v>235</v>
      </c>
      <c r="C3" s="8"/>
      <c r="D3" s="8"/>
      <c r="E3" s="8"/>
      <c r="F3" s="9"/>
    </row>
    <row r="4" spans="2:7" ht="12" customHeight="1">
      <c r="B4" s="271" t="s">
        <v>183</v>
      </c>
      <c r="C4" s="271"/>
      <c r="D4" s="271"/>
      <c r="E4" s="271"/>
      <c r="F4" s="271"/>
      <c r="G4" s="272"/>
    </row>
    <row r="5" spans="2:7" ht="30" customHeight="1">
      <c r="B5" s="307" t="s">
        <v>236</v>
      </c>
      <c r="C5" s="307"/>
      <c r="D5" s="307"/>
      <c r="E5" s="307"/>
      <c r="F5" s="307"/>
      <c r="G5" s="272"/>
    </row>
    <row r="6" spans="2:7" ht="25.5" customHeight="1">
      <c r="B6" s="308" t="s">
        <v>237</v>
      </c>
      <c r="C6" s="308"/>
      <c r="D6" s="308"/>
      <c r="E6" s="308"/>
      <c r="F6" s="308"/>
    </row>
    <row r="7" spans="2:7" ht="20.100000000000001" customHeight="1">
      <c r="B7" s="309" t="s">
        <v>186</v>
      </c>
      <c r="C7" s="309"/>
      <c r="D7" s="309"/>
      <c r="E7" s="309"/>
      <c r="F7" s="309"/>
    </row>
    <row r="8" spans="2:7" ht="10.5" customHeight="1" thickBot="1">
      <c r="B8" s="310"/>
      <c r="C8" s="310"/>
      <c r="D8" s="310"/>
      <c r="E8" s="310"/>
      <c r="F8" s="310"/>
    </row>
    <row r="9" spans="2:7" ht="39" customHeight="1" thickBot="1">
      <c r="B9" s="275" t="s">
        <v>238</v>
      </c>
      <c r="C9" s="276" t="s">
        <v>188</v>
      </c>
      <c r="D9" s="276" t="s">
        <v>218</v>
      </c>
      <c r="E9" s="276" t="s">
        <v>190</v>
      </c>
      <c r="F9" s="276" t="s">
        <v>191</v>
      </c>
    </row>
    <row r="10" spans="2:7" ht="15" customHeight="1">
      <c r="B10" s="277" t="s">
        <v>239</v>
      </c>
      <c r="C10" s="278" t="s">
        <v>210</v>
      </c>
      <c r="D10" s="297">
        <v>330</v>
      </c>
      <c r="E10" s="297">
        <v>310</v>
      </c>
      <c r="F10" s="311">
        <v>-20</v>
      </c>
    </row>
    <row r="11" spans="2:7" ht="15" customHeight="1" thickBot="1">
      <c r="B11" s="282"/>
      <c r="C11" s="283" t="s">
        <v>240</v>
      </c>
      <c r="D11" s="305">
        <v>320</v>
      </c>
      <c r="E11" s="305">
        <v>320</v>
      </c>
      <c r="F11" s="312">
        <v>-10</v>
      </c>
    </row>
    <row r="12" spans="2:7" ht="15" customHeight="1">
      <c r="B12" s="277" t="s">
        <v>241</v>
      </c>
      <c r="C12" s="313" t="s">
        <v>210</v>
      </c>
      <c r="D12" s="300">
        <v>1200</v>
      </c>
      <c r="E12" s="300">
        <v>1200</v>
      </c>
      <c r="F12" s="314">
        <v>0</v>
      </c>
    </row>
    <row r="13" spans="2:7" ht="15" customHeight="1" thickBot="1">
      <c r="B13" s="282"/>
      <c r="C13" s="315" t="s">
        <v>240</v>
      </c>
      <c r="D13" s="305">
        <v>1230</v>
      </c>
      <c r="E13" s="305">
        <v>1230</v>
      </c>
      <c r="F13" s="312">
        <v>0</v>
      </c>
    </row>
    <row r="14" spans="2:7" ht="15" customHeight="1">
      <c r="B14" s="277" t="s">
        <v>242</v>
      </c>
      <c r="C14" s="313" t="s">
        <v>210</v>
      </c>
      <c r="D14" s="300">
        <v>390</v>
      </c>
      <c r="E14" s="300">
        <v>320</v>
      </c>
      <c r="F14" s="314">
        <v>-70</v>
      </c>
    </row>
    <row r="15" spans="2:7" ht="15" customHeight="1" thickBot="1">
      <c r="B15" s="282"/>
      <c r="C15" s="315" t="s">
        <v>240</v>
      </c>
      <c r="D15" s="305">
        <v>425</v>
      </c>
      <c r="E15" s="305">
        <v>425</v>
      </c>
      <c r="F15" s="312">
        <v>0</v>
      </c>
    </row>
    <row r="16" spans="2:7">
      <c r="B16" s="277" t="s">
        <v>243</v>
      </c>
      <c r="C16" s="278" t="s">
        <v>223</v>
      </c>
      <c r="D16" s="316" t="s">
        <v>244</v>
      </c>
      <c r="E16" s="279">
        <v>160</v>
      </c>
      <c r="F16" s="280" t="s">
        <v>244</v>
      </c>
    </row>
    <row r="17" spans="2:6" ht="12.75">
      <c r="B17" s="281"/>
      <c r="C17" s="278" t="s">
        <v>203</v>
      </c>
      <c r="D17" s="279">
        <v>267</v>
      </c>
      <c r="E17" s="279">
        <v>272</v>
      </c>
      <c r="F17" s="293">
        <v>5</v>
      </c>
    </row>
    <row r="18" spans="2:6" ht="12.75">
      <c r="B18" s="281"/>
      <c r="C18" s="278" t="s">
        <v>204</v>
      </c>
      <c r="D18" s="279">
        <v>246.25</v>
      </c>
      <c r="E18" s="279">
        <v>232.5</v>
      </c>
      <c r="F18" s="293">
        <v>-1.25</v>
      </c>
    </row>
    <row r="19" spans="2:6" ht="12.75">
      <c r="B19" s="281"/>
      <c r="C19" s="278" t="s">
        <v>205</v>
      </c>
      <c r="D19" s="279">
        <v>277.5</v>
      </c>
      <c r="E19" s="279">
        <v>282.5</v>
      </c>
      <c r="F19" s="293">
        <v>0</v>
      </c>
    </row>
    <row r="20" spans="2:6" ht="12.75">
      <c r="B20" s="281"/>
      <c r="C20" s="278" t="s">
        <v>209</v>
      </c>
      <c r="D20" s="316" t="s">
        <v>244</v>
      </c>
      <c r="E20" s="279">
        <v>170</v>
      </c>
      <c r="F20" s="280" t="s">
        <v>244</v>
      </c>
    </row>
    <row r="21" spans="2:6" ht="12.75">
      <c r="B21" s="281"/>
      <c r="C21" s="278" t="s">
        <v>211</v>
      </c>
      <c r="D21" s="279">
        <v>220</v>
      </c>
      <c r="E21" s="279">
        <v>220</v>
      </c>
      <c r="F21" s="293">
        <v>0</v>
      </c>
    </row>
    <row r="22" spans="2:6" ht="13.5" thickBot="1">
      <c r="B22" s="282"/>
      <c r="C22" s="283" t="s">
        <v>214</v>
      </c>
      <c r="D22" s="284">
        <v>270</v>
      </c>
      <c r="E22" s="284">
        <v>275</v>
      </c>
      <c r="F22" s="312">
        <v>5</v>
      </c>
    </row>
    <row r="23" spans="2:6">
      <c r="B23" s="277" t="s">
        <v>245</v>
      </c>
      <c r="C23" s="278" t="s">
        <v>223</v>
      </c>
      <c r="D23" s="279" t="s">
        <v>244</v>
      </c>
      <c r="E23" s="279">
        <v>170</v>
      </c>
      <c r="F23" s="293" t="s">
        <v>244</v>
      </c>
    </row>
    <row r="24" spans="2:6" ht="12.75">
      <c r="B24" s="281"/>
      <c r="C24" s="278" t="s">
        <v>203</v>
      </c>
      <c r="D24" s="279">
        <v>195</v>
      </c>
      <c r="E24" s="279">
        <v>205</v>
      </c>
      <c r="F24" s="293">
        <v>10</v>
      </c>
    </row>
    <row r="25" spans="2:6" ht="12.75">
      <c r="B25" s="281"/>
      <c r="C25" s="278" t="s">
        <v>246</v>
      </c>
      <c r="D25" s="279">
        <v>210</v>
      </c>
      <c r="E25" s="279">
        <v>210</v>
      </c>
      <c r="F25" s="293">
        <v>0</v>
      </c>
    </row>
    <row r="26" spans="2:6" ht="12.75">
      <c r="B26" s="281"/>
      <c r="C26" s="278" t="s">
        <v>205</v>
      </c>
      <c r="D26" s="279">
        <v>245</v>
      </c>
      <c r="E26" s="279">
        <v>250</v>
      </c>
      <c r="F26" s="293">
        <v>5</v>
      </c>
    </row>
    <row r="27" spans="2:6" ht="12.75">
      <c r="B27" s="281"/>
      <c r="C27" s="278" t="s">
        <v>209</v>
      </c>
      <c r="D27" s="279" t="s">
        <v>244</v>
      </c>
      <c r="E27" s="279">
        <v>190</v>
      </c>
      <c r="F27" s="293" t="s">
        <v>244</v>
      </c>
    </row>
    <row r="28" spans="2:6" ht="12.75">
      <c r="B28" s="281"/>
      <c r="C28" s="278" t="s">
        <v>211</v>
      </c>
      <c r="D28" s="279">
        <v>238</v>
      </c>
      <c r="E28" s="279">
        <v>238</v>
      </c>
      <c r="F28" s="293">
        <v>0</v>
      </c>
    </row>
    <row r="29" spans="2:6" ht="13.5" thickBot="1">
      <c r="B29" s="282"/>
      <c r="C29" s="283" t="s">
        <v>214</v>
      </c>
      <c r="D29" s="284">
        <v>222.5</v>
      </c>
      <c r="E29" s="284">
        <v>230</v>
      </c>
      <c r="F29" s="317">
        <v>7.5</v>
      </c>
    </row>
    <row r="30" spans="2:6" ht="15" customHeight="1">
      <c r="F30" s="181" t="s">
        <v>67</v>
      </c>
    </row>
  </sheetData>
  <mergeCells count="5">
    <mergeCell ref="B3:F3"/>
    <mergeCell ref="B4:F4"/>
    <mergeCell ref="B5:F5"/>
    <mergeCell ref="B6:F6"/>
    <mergeCell ref="B7:F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firstPageNumber="0" fitToHeight="0" orientation="portrait" r:id="rId1"/>
  <headerFooter scaleWithDoc="0" alignWithMargins="0">
    <oddHeader>&amp;R&amp;"Verdana,Normal"&amp;8 11</oddHeader>
    <oddFooter>&amp;R&amp;"Verdana,Cursiva"&amp;8Subdirección General de Análisis, Coordinación y Estadística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78629-C6F8-4CEB-A3DC-E3416630FA0F}">
  <sheetPr>
    <pageSetUpPr fitToPage="1"/>
  </sheetPr>
  <dimension ref="A1:G18"/>
  <sheetViews>
    <sheetView showGridLines="0" zoomScaleNormal="100" zoomScaleSheetLayoutView="90" workbookViewId="0"/>
  </sheetViews>
  <sheetFormatPr baseColWidth="10" defaultColWidth="15" defaultRowHeight="11.25"/>
  <cols>
    <col min="1" max="1" width="4.42578125" style="267" customWidth="1"/>
    <col min="2" max="3" width="40.7109375" style="267" customWidth="1"/>
    <col min="4" max="6" width="29.85546875" style="267" customWidth="1"/>
    <col min="7" max="7" width="5.85546875" style="267" customWidth="1"/>
    <col min="8" max="16384" width="15" style="267"/>
  </cols>
  <sheetData>
    <row r="1" spans="1:7" ht="14.25" customHeight="1">
      <c r="A1" s="170"/>
      <c r="B1" s="170"/>
      <c r="C1" s="170"/>
      <c r="D1" s="170"/>
      <c r="E1" s="170"/>
      <c r="F1" s="170"/>
    </row>
    <row r="2" spans="1:7" ht="10.5" customHeight="1" thickBot="1">
      <c r="A2" s="170"/>
      <c r="B2" s="170"/>
      <c r="C2" s="170"/>
      <c r="D2" s="170"/>
      <c r="E2" s="170"/>
      <c r="F2" s="170"/>
    </row>
    <row r="3" spans="1:7" ht="20.100000000000001" customHeight="1" thickBot="1">
      <c r="A3" s="170"/>
      <c r="B3" s="318" t="s">
        <v>247</v>
      </c>
      <c r="C3" s="319"/>
      <c r="D3" s="319"/>
      <c r="E3" s="319"/>
      <c r="F3" s="320"/>
    </row>
    <row r="4" spans="1:7" ht="15.75" customHeight="1">
      <c r="A4" s="170"/>
      <c r="B4" s="6"/>
      <c r="C4" s="6"/>
      <c r="D4" s="6"/>
      <c r="E4" s="6"/>
      <c r="F4" s="6"/>
    </row>
    <row r="5" spans="1:7" ht="20.85" customHeight="1">
      <c r="A5" s="170"/>
      <c r="B5" s="321" t="s">
        <v>248</v>
      </c>
      <c r="C5" s="321"/>
      <c r="D5" s="321"/>
      <c r="E5" s="321"/>
      <c r="F5" s="321"/>
      <c r="G5" s="272"/>
    </row>
    <row r="6" spans="1:7" ht="20.100000000000001" customHeight="1">
      <c r="A6" s="170"/>
      <c r="B6" s="322" t="s">
        <v>249</v>
      </c>
      <c r="C6" s="322"/>
      <c r="D6" s="322"/>
      <c r="E6" s="322"/>
      <c r="F6" s="322"/>
      <c r="G6" s="272"/>
    </row>
    <row r="7" spans="1:7" ht="20.100000000000001" customHeight="1" thickBot="1">
      <c r="A7" s="170"/>
      <c r="B7" s="170"/>
      <c r="C7" s="170"/>
      <c r="D7" s="170"/>
      <c r="E7" s="170"/>
      <c r="F7" s="170"/>
    </row>
    <row r="8" spans="1:7" ht="39" customHeight="1" thickBot="1">
      <c r="A8" s="170"/>
      <c r="B8" s="323" t="s">
        <v>238</v>
      </c>
      <c r="C8" s="324" t="s">
        <v>188</v>
      </c>
      <c r="D8" s="276" t="s">
        <v>218</v>
      </c>
      <c r="E8" s="276" t="s">
        <v>190</v>
      </c>
      <c r="F8" s="276" t="s">
        <v>191</v>
      </c>
    </row>
    <row r="9" spans="1:7" ht="15" customHeight="1">
      <c r="A9" s="170"/>
      <c r="B9" s="325" t="s">
        <v>250</v>
      </c>
      <c r="C9" s="326" t="s">
        <v>220</v>
      </c>
      <c r="D9" s="327">
        <v>55.175240000000002</v>
      </c>
      <c r="E9" s="327">
        <v>57.934002</v>
      </c>
      <c r="F9" s="328">
        <v>2.7587619999999999</v>
      </c>
    </row>
    <row r="10" spans="1:7" ht="15" customHeight="1">
      <c r="A10" s="170"/>
      <c r="B10" s="329"/>
      <c r="C10" s="326" t="s">
        <v>224</v>
      </c>
      <c r="D10" s="330">
        <v>54.381599999999999</v>
      </c>
      <c r="E10" s="330">
        <v>57.100679999999997</v>
      </c>
      <c r="F10" s="331">
        <v>2.7190799999999999</v>
      </c>
    </row>
    <row r="11" spans="1:7" ht="15" customHeight="1" thickBot="1">
      <c r="A11" s="170"/>
      <c r="B11" s="329"/>
      <c r="C11" s="326" t="s">
        <v>211</v>
      </c>
      <c r="D11" s="330">
        <v>46.392097499999998</v>
      </c>
      <c r="E11" s="330">
        <v>44.072492625000002</v>
      </c>
      <c r="F11" s="331">
        <v>-2.319604875</v>
      </c>
    </row>
    <row r="12" spans="1:7" ht="15" customHeight="1" thickBot="1">
      <c r="A12" s="170"/>
      <c r="B12" s="332" t="s">
        <v>251</v>
      </c>
      <c r="C12" s="333" t="s">
        <v>252</v>
      </c>
      <c r="D12" s="334"/>
      <c r="E12" s="334"/>
      <c r="F12" s="335"/>
    </row>
    <row r="13" spans="1:7" ht="15" customHeight="1" thickBot="1">
      <c r="A13" s="170"/>
      <c r="B13" s="336"/>
      <c r="C13" s="337" t="s">
        <v>211</v>
      </c>
      <c r="D13" s="338">
        <v>50.338165500000002</v>
      </c>
      <c r="E13" s="338">
        <v>52.855073775000001</v>
      </c>
      <c r="F13" s="339">
        <v>2.516908275</v>
      </c>
    </row>
    <row r="14" spans="1:7" ht="15" customHeight="1">
      <c r="A14" s="170"/>
      <c r="B14" s="170"/>
      <c r="C14" s="170"/>
      <c r="D14" s="170"/>
      <c r="E14" s="170"/>
      <c r="F14" s="181" t="s">
        <v>67</v>
      </c>
    </row>
    <row r="15" spans="1:7" ht="15" customHeight="1">
      <c r="A15" s="170"/>
    </row>
    <row r="16" spans="1:7" ht="15" customHeight="1">
      <c r="A16" s="170"/>
      <c r="F16" s="340"/>
    </row>
    <row r="17" spans="1:1" ht="15" customHeight="1">
      <c r="A17" s="170"/>
    </row>
    <row r="18" spans="1:1">
      <c r="A18" s="170"/>
    </row>
  </sheetData>
  <mergeCells count="4">
    <mergeCell ref="B3:F3"/>
    <mergeCell ref="B5:F5"/>
    <mergeCell ref="B6:F6"/>
    <mergeCell ref="C12:F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9" firstPageNumber="0" fitToHeight="0" orientation="portrait" r:id="rId1"/>
  <headerFooter scaleWithDoc="0" alignWithMargins="0">
    <oddHeader>&amp;R&amp;"Verdana,Normal"&amp;8 12</oddHeader>
    <oddFooter>&amp;R&amp;"Verdana,Cursiva"&amp;8Subdirección General de Análisis, Coordinación y Estadística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3EF11-D65D-4214-B88F-65BA0A136D1F}">
  <sheetPr>
    <pageSetUpPr fitToPage="1"/>
  </sheetPr>
  <dimension ref="A1:L61"/>
  <sheetViews>
    <sheetView showGridLines="0" zoomScaleNormal="100" zoomScaleSheetLayoutView="100" workbookViewId="0"/>
  </sheetViews>
  <sheetFormatPr baseColWidth="10" defaultColWidth="19.5703125" defaultRowHeight="15"/>
  <cols>
    <col min="1" max="1" width="6.7109375" style="343" customWidth="1"/>
    <col min="2" max="3" width="40.7109375" style="343" customWidth="1"/>
    <col min="4" max="6" width="29.85546875" style="343" customWidth="1"/>
    <col min="7" max="7" width="4.42578125" style="343" customWidth="1"/>
    <col min="8" max="9" width="17.7109375" style="344" customWidth="1"/>
    <col min="10" max="16384" width="19.5703125" style="344"/>
  </cols>
  <sheetData>
    <row r="1" spans="1:7" ht="10.5" customHeight="1">
      <c r="A1" s="341"/>
      <c r="B1" s="341"/>
      <c r="C1" s="341"/>
      <c r="D1" s="341"/>
      <c r="E1" s="341"/>
      <c r="F1" s="342"/>
    </row>
    <row r="2" spans="1:7" ht="18" customHeight="1">
      <c r="A2" s="341"/>
      <c r="B2" s="345"/>
      <c r="C2" s="345"/>
      <c r="D2" s="345"/>
      <c r="E2" s="345"/>
      <c r="F2" s="346"/>
    </row>
    <row r="3" spans="1:7" ht="14.25" customHeight="1" thickBot="1"/>
    <row r="4" spans="1:7" ht="17.25" customHeight="1" thickBot="1">
      <c r="A4" s="341"/>
      <c r="B4" s="318" t="s">
        <v>253</v>
      </c>
      <c r="C4" s="319"/>
      <c r="D4" s="319"/>
      <c r="E4" s="319"/>
      <c r="F4" s="320"/>
    </row>
    <row r="5" spans="1:7" ht="17.25" customHeight="1">
      <c r="A5" s="341"/>
      <c r="B5" s="347" t="s">
        <v>254</v>
      </c>
      <c r="C5" s="347"/>
      <c r="D5" s="347"/>
      <c r="E5" s="347"/>
      <c r="F5" s="347"/>
      <c r="G5" s="348"/>
    </row>
    <row r="6" spans="1:7">
      <c r="A6" s="341"/>
      <c r="B6" s="347" t="s">
        <v>255</v>
      </c>
      <c r="C6" s="347"/>
      <c r="D6" s="347"/>
      <c r="E6" s="347"/>
      <c r="F6" s="347"/>
      <c r="G6" s="348"/>
    </row>
    <row r="7" spans="1:7" ht="15.75" thickBot="1">
      <c r="A7" s="341"/>
      <c r="B7" s="349"/>
      <c r="C7" s="349"/>
      <c r="D7" s="349"/>
      <c r="E7" s="349"/>
      <c r="F7" s="341"/>
    </row>
    <row r="8" spans="1:7" ht="44.85" customHeight="1" thickBot="1">
      <c r="A8" s="341"/>
      <c r="B8" s="275" t="s">
        <v>256</v>
      </c>
      <c r="C8" s="350" t="s">
        <v>188</v>
      </c>
      <c r="D8" s="276" t="s">
        <v>218</v>
      </c>
      <c r="E8" s="276" t="s">
        <v>190</v>
      </c>
      <c r="F8" s="276" t="s">
        <v>191</v>
      </c>
    </row>
    <row r="9" spans="1:7">
      <c r="A9" s="341"/>
      <c r="B9" s="351" t="s">
        <v>257</v>
      </c>
      <c r="C9" s="352" t="s">
        <v>220</v>
      </c>
      <c r="D9" s="327">
        <v>315</v>
      </c>
      <c r="E9" s="327">
        <v>310</v>
      </c>
      <c r="F9" s="353">
        <v>-5</v>
      </c>
    </row>
    <row r="10" spans="1:7">
      <c r="A10" s="341"/>
      <c r="B10" s="354" t="s">
        <v>258</v>
      </c>
      <c r="C10" s="355" t="s">
        <v>259</v>
      </c>
      <c r="D10" s="330">
        <v>356</v>
      </c>
      <c r="E10" s="330">
        <v>346</v>
      </c>
      <c r="F10" s="353">
        <v>-10</v>
      </c>
    </row>
    <row r="11" spans="1:7">
      <c r="A11" s="341"/>
      <c r="B11" s="354"/>
      <c r="C11" s="355" t="s">
        <v>222</v>
      </c>
      <c r="D11" s="330">
        <v>325</v>
      </c>
      <c r="E11" s="330">
        <v>330</v>
      </c>
      <c r="F11" s="353">
        <v>5</v>
      </c>
    </row>
    <row r="12" spans="1:7">
      <c r="A12" s="341"/>
      <c r="B12" s="354"/>
      <c r="C12" s="355" t="s">
        <v>223</v>
      </c>
      <c r="D12" s="330">
        <v>330</v>
      </c>
      <c r="E12" s="330">
        <v>330</v>
      </c>
      <c r="F12" s="353">
        <v>0</v>
      </c>
    </row>
    <row r="13" spans="1:7">
      <c r="A13" s="341"/>
      <c r="B13" s="354"/>
      <c r="C13" s="355" t="s">
        <v>224</v>
      </c>
      <c r="D13" s="330">
        <v>316.39999999999998</v>
      </c>
      <c r="E13" s="330">
        <v>316.39999999999998</v>
      </c>
      <c r="F13" s="353">
        <v>0</v>
      </c>
    </row>
    <row r="14" spans="1:7">
      <c r="A14" s="341"/>
      <c r="B14" s="354"/>
      <c r="C14" s="355" t="s">
        <v>260</v>
      </c>
      <c r="D14" s="330">
        <v>313</v>
      </c>
      <c r="E14" s="330">
        <v>311</v>
      </c>
      <c r="F14" s="353">
        <v>-2</v>
      </c>
    </row>
    <row r="15" spans="1:7">
      <c r="A15" s="341"/>
      <c r="B15" s="354"/>
      <c r="C15" s="355" t="s">
        <v>261</v>
      </c>
      <c r="D15" s="330">
        <v>329</v>
      </c>
      <c r="E15" s="330">
        <v>324</v>
      </c>
      <c r="F15" s="353">
        <v>-5</v>
      </c>
    </row>
    <row r="16" spans="1:7">
      <c r="A16" s="341"/>
      <c r="B16" s="354"/>
      <c r="C16" s="355" t="s">
        <v>262</v>
      </c>
      <c r="D16" s="330">
        <v>310</v>
      </c>
      <c r="E16" s="330">
        <v>308</v>
      </c>
      <c r="F16" s="353">
        <v>-2</v>
      </c>
    </row>
    <row r="17" spans="1:12">
      <c r="A17" s="341"/>
      <c r="B17" s="354"/>
      <c r="C17" s="355" t="s">
        <v>228</v>
      </c>
      <c r="D17" s="330">
        <v>310</v>
      </c>
      <c r="E17" s="330">
        <v>306</v>
      </c>
      <c r="F17" s="353">
        <v>-4</v>
      </c>
    </row>
    <row r="18" spans="1:12">
      <c r="A18" s="341"/>
      <c r="B18" s="354"/>
      <c r="C18" s="355" t="s">
        <v>209</v>
      </c>
      <c r="D18" s="330">
        <v>315</v>
      </c>
      <c r="E18" s="330">
        <v>313</v>
      </c>
      <c r="F18" s="353">
        <v>-2</v>
      </c>
    </row>
    <row r="19" spans="1:12">
      <c r="A19" s="341"/>
      <c r="B19" s="354"/>
      <c r="C19" s="355" t="s">
        <v>210</v>
      </c>
      <c r="D19" s="330">
        <v>355</v>
      </c>
      <c r="E19" s="330">
        <v>355</v>
      </c>
      <c r="F19" s="353">
        <v>0</v>
      </c>
    </row>
    <row r="20" spans="1:12">
      <c r="A20" s="341"/>
      <c r="B20" s="354"/>
      <c r="C20" s="355" t="s">
        <v>211</v>
      </c>
      <c r="D20" s="330">
        <v>350</v>
      </c>
      <c r="E20" s="330">
        <v>350</v>
      </c>
      <c r="F20" s="353">
        <v>0</v>
      </c>
    </row>
    <row r="21" spans="1:12" ht="15.75" thickBot="1">
      <c r="A21" s="341"/>
      <c r="B21" s="356"/>
      <c r="C21" s="355" t="s">
        <v>214</v>
      </c>
      <c r="D21" s="357">
        <v>320</v>
      </c>
      <c r="E21" s="357">
        <v>305</v>
      </c>
      <c r="F21" s="358">
        <v>-15</v>
      </c>
    </row>
    <row r="22" spans="1:12">
      <c r="A22" s="341"/>
      <c r="B22" s="354" t="s">
        <v>263</v>
      </c>
      <c r="C22" s="352" t="s">
        <v>220</v>
      </c>
      <c r="D22" s="359">
        <v>310</v>
      </c>
      <c r="E22" s="359">
        <v>305</v>
      </c>
      <c r="F22" s="353">
        <v>-5</v>
      </c>
    </row>
    <row r="23" spans="1:12">
      <c r="A23" s="341"/>
      <c r="B23" s="354" t="s">
        <v>264</v>
      </c>
      <c r="C23" s="355" t="s">
        <v>222</v>
      </c>
      <c r="D23" s="330">
        <v>310</v>
      </c>
      <c r="E23" s="330">
        <v>319</v>
      </c>
      <c r="F23" s="353">
        <v>9</v>
      </c>
    </row>
    <row r="24" spans="1:12" s="343" customFormat="1">
      <c r="A24" s="341"/>
      <c r="B24" s="354"/>
      <c r="C24" s="355" t="s">
        <v>223</v>
      </c>
      <c r="D24" s="330">
        <v>302</v>
      </c>
      <c r="E24" s="330">
        <v>302</v>
      </c>
      <c r="F24" s="353">
        <v>0</v>
      </c>
      <c r="H24" s="344"/>
      <c r="I24" s="344"/>
      <c r="J24" s="344"/>
      <c r="K24" s="344"/>
      <c r="L24" s="344"/>
    </row>
    <row r="25" spans="1:12" s="343" customFormat="1">
      <c r="A25" s="341"/>
      <c r="B25" s="354"/>
      <c r="C25" s="355" t="s">
        <v>224</v>
      </c>
      <c r="D25" s="330">
        <v>300</v>
      </c>
      <c r="E25" s="330">
        <v>300</v>
      </c>
      <c r="F25" s="353">
        <v>0</v>
      </c>
      <c r="H25" s="344"/>
      <c r="I25" s="344"/>
      <c r="J25" s="344"/>
      <c r="K25" s="344"/>
      <c r="L25" s="344"/>
    </row>
    <row r="26" spans="1:12" s="343" customFormat="1">
      <c r="A26" s="341"/>
      <c r="B26" s="354"/>
      <c r="C26" s="355" t="s">
        <v>260</v>
      </c>
      <c r="D26" s="330">
        <v>300</v>
      </c>
      <c r="E26" s="330">
        <v>298</v>
      </c>
      <c r="F26" s="353">
        <v>-2</v>
      </c>
      <c r="H26" s="344"/>
      <c r="I26" s="344"/>
      <c r="J26" s="344"/>
      <c r="K26" s="344"/>
      <c r="L26" s="344"/>
    </row>
    <row r="27" spans="1:12" s="343" customFormat="1">
      <c r="A27" s="341"/>
      <c r="B27" s="354"/>
      <c r="C27" s="355" t="s">
        <v>261</v>
      </c>
      <c r="D27" s="330">
        <v>303</v>
      </c>
      <c r="E27" s="330">
        <v>301</v>
      </c>
      <c r="F27" s="353">
        <v>-2</v>
      </c>
      <c r="H27" s="344"/>
      <c r="I27" s="344"/>
      <c r="J27" s="344"/>
      <c r="K27" s="344"/>
      <c r="L27" s="344"/>
    </row>
    <row r="28" spans="1:12" s="343" customFormat="1">
      <c r="A28" s="341"/>
      <c r="B28" s="354"/>
      <c r="C28" s="355" t="s">
        <v>262</v>
      </c>
      <c r="D28" s="330">
        <v>300</v>
      </c>
      <c r="E28" s="330">
        <v>298</v>
      </c>
      <c r="F28" s="353">
        <v>-2</v>
      </c>
      <c r="H28" s="344"/>
      <c r="I28" s="344"/>
      <c r="J28" s="344"/>
      <c r="K28" s="344"/>
      <c r="L28" s="344"/>
    </row>
    <row r="29" spans="1:12" s="343" customFormat="1">
      <c r="A29" s="341"/>
      <c r="B29" s="354"/>
      <c r="C29" s="355" t="s">
        <v>228</v>
      </c>
      <c r="D29" s="330">
        <v>300</v>
      </c>
      <c r="E29" s="330">
        <v>298</v>
      </c>
      <c r="F29" s="353">
        <v>-2</v>
      </c>
      <c r="H29" s="344"/>
      <c r="I29" s="344"/>
      <c r="J29" s="344"/>
      <c r="K29" s="344"/>
      <c r="L29" s="344"/>
    </row>
    <row r="30" spans="1:12" s="343" customFormat="1">
      <c r="A30" s="341"/>
      <c r="B30" s="354"/>
      <c r="C30" s="355" t="s">
        <v>209</v>
      </c>
      <c r="D30" s="330">
        <v>295</v>
      </c>
      <c r="E30" s="330">
        <v>295</v>
      </c>
      <c r="F30" s="353">
        <v>0</v>
      </c>
      <c r="H30" s="344"/>
      <c r="I30" s="344"/>
      <c r="J30" s="344"/>
      <c r="K30" s="344"/>
      <c r="L30" s="344"/>
    </row>
    <row r="31" spans="1:12" s="343" customFormat="1">
      <c r="A31" s="341"/>
      <c r="B31" s="354"/>
      <c r="C31" s="355" t="s">
        <v>210</v>
      </c>
      <c r="D31" s="330">
        <v>320</v>
      </c>
      <c r="E31" s="330">
        <v>320</v>
      </c>
      <c r="F31" s="353">
        <v>0</v>
      </c>
      <c r="H31" s="344"/>
      <c r="I31" s="344"/>
      <c r="J31" s="344"/>
      <c r="K31" s="344"/>
      <c r="L31" s="344"/>
    </row>
    <row r="32" spans="1:12">
      <c r="A32" s="341"/>
      <c r="B32" s="354"/>
      <c r="C32" s="355" t="s">
        <v>211</v>
      </c>
      <c r="D32" s="330">
        <v>325</v>
      </c>
      <c r="E32" s="330">
        <v>325</v>
      </c>
      <c r="F32" s="353">
        <v>0</v>
      </c>
    </row>
    <row r="33" spans="1:7" ht="15.75" thickBot="1">
      <c r="A33" s="341"/>
      <c r="B33" s="354"/>
      <c r="C33" s="355" t="s">
        <v>214</v>
      </c>
      <c r="D33" s="330">
        <v>295</v>
      </c>
      <c r="E33" s="330">
        <v>295</v>
      </c>
      <c r="F33" s="358">
        <v>0</v>
      </c>
    </row>
    <row r="34" spans="1:7">
      <c r="A34" s="341"/>
      <c r="B34" s="351" t="s">
        <v>265</v>
      </c>
      <c r="C34" s="352" t="s">
        <v>220</v>
      </c>
      <c r="D34" s="359">
        <v>290</v>
      </c>
      <c r="E34" s="359">
        <v>290</v>
      </c>
      <c r="F34" s="353">
        <v>0</v>
      </c>
    </row>
    <row r="35" spans="1:7">
      <c r="A35" s="341"/>
      <c r="B35" s="354" t="s">
        <v>266</v>
      </c>
      <c r="C35" s="355" t="s">
        <v>222</v>
      </c>
      <c r="D35" s="330">
        <v>298</v>
      </c>
      <c r="E35" s="330">
        <v>299</v>
      </c>
      <c r="F35" s="353">
        <v>1</v>
      </c>
      <c r="G35" s="344"/>
    </row>
    <row r="36" spans="1:7">
      <c r="A36" s="341"/>
      <c r="B36" s="354"/>
      <c r="C36" s="355" t="s">
        <v>223</v>
      </c>
      <c r="D36" s="330">
        <v>290</v>
      </c>
      <c r="E36" s="330">
        <v>290</v>
      </c>
      <c r="F36" s="353">
        <v>0</v>
      </c>
      <c r="G36" s="344"/>
    </row>
    <row r="37" spans="1:7">
      <c r="A37" s="341"/>
      <c r="B37" s="354"/>
      <c r="C37" s="355" t="s">
        <v>224</v>
      </c>
      <c r="D37" s="330">
        <v>290.60000000000002</v>
      </c>
      <c r="E37" s="330">
        <v>290.60000000000002</v>
      </c>
      <c r="F37" s="353">
        <v>0</v>
      </c>
      <c r="G37" s="344"/>
    </row>
    <row r="38" spans="1:7">
      <c r="A38" s="341"/>
      <c r="B38" s="354"/>
      <c r="C38" s="355" t="s">
        <v>260</v>
      </c>
      <c r="D38" s="330">
        <v>290</v>
      </c>
      <c r="E38" s="330">
        <v>290</v>
      </c>
      <c r="F38" s="353">
        <v>0</v>
      </c>
      <c r="G38" s="344"/>
    </row>
    <row r="39" spans="1:7">
      <c r="A39" s="341"/>
      <c r="B39" s="354"/>
      <c r="C39" s="355" t="s">
        <v>261</v>
      </c>
      <c r="D39" s="330">
        <v>291</v>
      </c>
      <c r="E39" s="330">
        <v>289</v>
      </c>
      <c r="F39" s="353">
        <v>-2</v>
      </c>
      <c r="G39" s="344"/>
    </row>
    <row r="40" spans="1:7">
      <c r="A40" s="341"/>
      <c r="B40" s="354"/>
      <c r="C40" s="355" t="s">
        <v>262</v>
      </c>
      <c r="D40" s="330">
        <v>290</v>
      </c>
      <c r="E40" s="330">
        <v>288</v>
      </c>
      <c r="F40" s="353">
        <v>-2</v>
      </c>
      <c r="G40" s="344"/>
    </row>
    <row r="41" spans="1:7">
      <c r="A41" s="341"/>
      <c r="B41" s="354"/>
      <c r="C41" s="355" t="s">
        <v>228</v>
      </c>
      <c r="D41" s="330">
        <v>290</v>
      </c>
      <c r="E41" s="330">
        <v>280</v>
      </c>
      <c r="F41" s="353">
        <v>-10</v>
      </c>
      <c r="G41" s="344"/>
    </row>
    <row r="42" spans="1:7">
      <c r="A42" s="341"/>
      <c r="B42" s="354"/>
      <c r="C42" s="355" t="s">
        <v>209</v>
      </c>
      <c r="D42" s="330">
        <v>285</v>
      </c>
      <c r="E42" s="330">
        <v>285</v>
      </c>
      <c r="F42" s="353">
        <v>0</v>
      </c>
      <c r="G42" s="344"/>
    </row>
    <row r="43" spans="1:7">
      <c r="A43" s="341"/>
      <c r="B43" s="354"/>
      <c r="C43" s="355" t="s">
        <v>210</v>
      </c>
      <c r="D43" s="330">
        <v>265</v>
      </c>
      <c r="E43" s="330">
        <v>265</v>
      </c>
      <c r="F43" s="353">
        <v>0</v>
      </c>
      <c r="G43" s="344"/>
    </row>
    <row r="44" spans="1:7" ht="15.75" thickBot="1">
      <c r="A44" s="341"/>
      <c r="B44" s="354"/>
      <c r="C44" s="355" t="s">
        <v>214</v>
      </c>
      <c r="D44" s="330">
        <v>275</v>
      </c>
      <c r="E44" s="330">
        <v>275</v>
      </c>
      <c r="F44" s="358">
        <v>0</v>
      </c>
      <c r="G44" s="344"/>
    </row>
    <row r="45" spans="1:7">
      <c r="A45" s="341"/>
      <c r="B45" s="351" t="s">
        <v>267</v>
      </c>
      <c r="C45" s="352" t="s">
        <v>223</v>
      </c>
      <c r="D45" s="359">
        <v>300</v>
      </c>
      <c r="E45" s="359">
        <v>300</v>
      </c>
      <c r="F45" s="353">
        <v>0</v>
      </c>
      <c r="G45" s="344"/>
    </row>
    <row r="46" spans="1:7">
      <c r="A46" s="341"/>
      <c r="B46" s="354"/>
      <c r="C46" s="355" t="s">
        <v>261</v>
      </c>
      <c r="D46" s="330">
        <v>298</v>
      </c>
      <c r="E46" s="330">
        <v>298</v>
      </c>
      <c r="F46" s="353">
        <v>0</v>
      </c>
      <c r="G46" s="344"/>
    </row>
    <row r="47" spans="1:7">
      <c r="A47" s="341"/>
      <c r="B47" s="354"/>
      <c r="C47" s="355" t="s">
        <v>209</v>
      </c>
      <c r="D47" s="330">
        <v>357</v>
      </c>
      <c r="E47" s="330">
        <v>357</v>
      </c>
      <c r="F47" s="353">
        <v>0</v>
      </c>
      <c r="G47" s="344"/>
    </row>
    <row r="48" spans="1:7" ht="15.75" thickBot="1">
      <c r="A48" s="341"/>
      <c r="B48" s="356"/>
      <c r="C48" s="360" t="s">
        <v>210</v>
      </c>
      <c r="D48" s="357">
        <v>300</v>
      </c>
      <c r="E48" s="357">
        <v>300</v>
      </c>
      <c r="F48" s="358">
        <v>0</v>
      </c>
      <c r="G48" s="344"/>
    </row>
    <row r="49" spans="1:7">
      <c r="A49" s="341"/>
      <c r="B49" s="354" t="s">
        <v>268</v>
      </c>
      <c r="C49" s="361" t="s">
        <v>223</v>
      </c>
      <c r="D49" s="330">
        <v>127</v>
      </c>
      <c r="E49" s="330">
        <v>127</v>
      </c>
      <c r="F49" s="353">
        <v>0</v>
      </c>
      <c r="G49" s="344"/>
    </row>
    <row r="50" spans="1:7">
      <c r="A50" s="341"/>
      <c r="B50" s="354"/>
      <c r="C50" s="361" t="s">
        <v>262</v>
      </c>
      <c r="D50" s="362" t="s">
        <v>244</v>
      </c>
      <c r="E50" s="362">
        <v>133</v>
      </c>
      <c r="F50" s="353" t="s">
        <v>244</v>
      </c>
      <c r="G50" s="344"/>
    </row>
    <row r="51" spans="1:7">
      <c r="A51" s="341"/>
      <c r="B51" s="354"/>
      <c r="C51" s="361" t="s">
        <v>209</v>
      </c>
      <c r="D51" s="330">
        <v>114.25</v>
      </c>
      <c r="E51" s="330">
        <v>113</v>
      </c>
      <c r="F51" s="353">
        <v>-1.25</v>
      </c>
      <c r="G51" s="344"/>
    </row>
    <row r="52" spans="1:7">
      <c r="A52" s="341"/>
      <c r="B52" s="354"/>
      <c r="C52" s="361" t="s">
        <v>210</v>
      </c>
      <c r="D52" s="330">
        <v>115</v>
      </c>
      <c r="E52" s="330">
        <v>115</v>
      </c>
      <c r="F52" s="353">
        <v>0</v>
      </c>
      <c r="G52" s="344"/>
    </row>
    <row r="53" spans="1:7" ht="15.75" thickBot="1">
      <c r="A53" s="341"/>
      <c r="B53" s="354"/>
      <c r="C53" s="361" t="s">
        <v>211</v>
      </c>
      <c r="D53" s="330">
        <v>160</v>
      </c>
      <c r="E53" s="330">
        <v>160</v>
      </c>
      <c r="F53" s="353">
        <v>0</v>
      </c>
      <c r="G53" s="344"/>
    </row>
    <row r="54" spans="1:7" ht="15.75" thickBot="1">
      <c r="A54" s="341"/>
      <c r="B54" s="363" t="s">
        <v>268</v>
      </c>
      <c r="C54" s="364" t="s">
        <v>209</v>
      </c>
      <c r="D54" s="365">
        <v>182.75</v>
      </c>
      <c r="E54" s="365">
        <v>180</v>
      </c>
      <c r="F54" s="366">
        <v>-2.75</v>
      </c>
      <c r="G54" s="344"/>
    </row>
    <row r="55" spans="1:7">
      <c r="A55" s="341"/>
      <c r="B55" s="367" t="s">
        <v>269</v>
      </c>
      <c r="C55" s="368" t="s">
        <v>270</v>
      </c>
      <c r="D55" s="330">
        <v>536.14</v>
      </c>
      <c r="E55" s="330">
        <v>536.14122502090004</v>
      </c>
      <c r="F55" s="353">
        <f>E55-D55</f>
        <v>1.2250209000512768E-3</v>
      </c>
      <c r="G55" s="344"/>
    </row>
    <row r="56" spans="1:7">
      <c r="A56" s="341"/>
      <c r="B56" s="367" t="s">
        <v>271</v>
      </c>
      <c r="C56" s="368" t="s">
        <v>272</v>
      </c>
      <c r="D56" s="330">
        <v>563.4</v>
      </c>
      <c r="E56" s="330">
        <v>563.40221132060003</v>
      </c>
      <c r="F56" s="353">
        <f>E56-D56</f>
        <v>2.2113206000540231E-3</v>
      </c>
      <c r="G56" s="344"/>
    </row>
    <row r="57" spans="1:7" ht="15.75" thickBot="1">
      <c r="B57" s="369"/>
      <c r="C57" s="370" t="s">
        <v>273</v>
      </c>
      <c r="D57" s="338">
        <v>582.46</v>
      </c>
      <c r="E57" s="338">
        <v>582.46490648370002</v>
      </c>
      <c r="F57" s="358">
        <f>E57-D57</f>
        <v>4.9064836999832551E-3</v>
      </c>
      <c r="G57" s="344"/>
    </row>
    <row r="58" spans="1:7">
      <c r="A58" s="341"/>
      <c r="B58" s="371" t="s">
        <v>269</v>
      </c>
      <c r="C58" s="372" t="s">
        <v>270</v>
      </c>
      <c r="D58" s="330">
        <v>513.64</v>
      </c>
      <c r="E58" s="330">
        <v>513.63965574199995</v>
      </c>
      <c r="F58" s="353">
        <f>E58-D58</f>
        <v>-3.4425800004100893E-4</v>
      </c>
      <c r="G58" s="344"/>
    </row>
    <row r="59" spans="1:7">
      <c r="A59" s="341"/>
      <c r="B59" s="367" t="s">
        <v>274</v>
      </c>
      <c r="C59" s="368" t="s">
        <v>272</v>
      </c>
      <c r="D59" s="330">
        <v>491.14</v>
      </c>
      <c r="E59" s="330">
        <v>508.33864870820003</v>
      </c>
      <c r="F59" s="353">
        <f t="shared" ref="F59:F60" si="0">E59-D59</f>
        <v>17.198648708200039</v>
      </c>
      <c r="G59" s="344"/>
    </row>
    <row r="60" spans="1:7" ht="15.75" thickBot="1">
      <c r="B60" s="369"/>
      <c r="C60" s="370" t="s">
        <v>273</v>
      </c>
      <c r="D60" s="338">
        <v>571.95000000000005</v>
      </c>
      <c r="E60" s="338">
        <v>571.94896806300005</v>
      </c>
      <c r="F60" s="358">
        <f t="shared" si="0"/>
        <v>-1.031936999993377E-3</v>
      </c>
      <c r="G60" s="344"/>
    </row>
    <row r="61" spans="1:7">
      <c r="F61" s="181" t="s">
        <v>67</v>
      </c>
      <c r="G61" s="344"/>
    </row>
  </sheetData>
  <mergeCells count="3">
    <mergeCell ref="B4:F4"/>
    <mergeCell ref="B5:F5"/>
    <mergeCell ref="B6:F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orientation="portrait" r:id="rId1"/>
  <headerFooter scaleWithDoc="0" alignWithMargins="0">
    <oddHeader>&amp;R&amp;"Verdana,Normal"&amp;8 13</oddHeader>
    <oddFooter>&amp;R&amp;"Verdana,Cursiva"&amp;8Subdirección General de Análisis, Coordinación y Estadística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A5E4D-8919-452B-85E4-F66015D275B2}">
  <sheetPr>
    <pageSetUpPr fitToPage="1"/>
  </sheetPr>
  <dimension ref="A1:L68"/>
  <sheetViews>
    <sheetView zoomScaleNormal="100" zoomScaleSheetLayoutView="100" workbookViewId="0"/>
  </sheetViews>
  <sheetFormatPr baseColWidth="10" defaultColWidth="16.140625" defaultRowHeight="15"/>
  <cols>
    <col min="1" max="1" width="3.28515625" style="389" customWidth="1"/>
    <col min="2" max="2" width="26.140625" style="425" customWidth="1"/>
    <col min="3" max="3" width="15" style="425" customWidth="1"/>
    <col min="4" max="4" width="66.7109375" style="425" bestFit="1" customWidth="1"/>
    <col min="5" max="5" width="10.5703125" style="425" customWidth="1"/>
    <col min="6" max="6" width="33.85546875" style="425" customWidth="1"/>
    <col min="7" max="9" width="20" style="375" customWidth="1"/>
    <col min="10" max="16384" width="16.140625" style="396"/>
  </cols>
  <sheetData>
    <row r="1" spans="1:9" s="376" customFormat="1" ht="11.25" customHeight="1">
      <c r="A1" s="373"/>
      <c r="B1" s="374"/>
      <c r="C1" s="374"/>
      <c r="D1" s="374"/>
      <c r="E1" s="374"/>
      <c r="F1" s="374"/>
      <c r="G1" s="375"/>
      <c r="H1" s="375"/>
      <c r="I1" s="375"/>
    </row>
    <row r="2" spans="1:9" s="376" customFormat="1">
      <c r="A2" s="373"/>
      <c r="B2" s="374"/>
      <c r="C2" s="374"/>
      <c r="D2" s="374"/>
      <c r="E2" s="374"/>
      <c r="F2" s="374"/>
      <c r="G2" s="377"/>
      <c r="H2" s="375"/>
      <c r="I2" s="378"/>
    </row>
    <row r="3" spans="1:9" s="376" customFormat="1" ht="0.75" customHeight="1">
      <c r="A3" s="373"/>
      <c r="B3" s="374"/>
      <c r="C3" s="374"/>
      <c r="D3" s="374"/>
      <c r="E3" s="374"/>
      <c r="F3" s="374"/>
      <c r="G3" s="377"/>
      <c r="H3" s="375"/>
      <c r="I3" s="375"/>
    </row>
    <row r="4" spans="1:9" s="376" customFormat="1" ht="27" customHeight="1">
      <c r="A4" s="373"/>
      <c r="B4" s="379" t="s">
        <v>275</v>
      </c>
      <c r="C4" s="379"/>
      <c r="D4" s="379"/>
      <c r="E4" s="379"/>
      <c r="F4" s="379"/>
      <c r="G4" s="379"/>
      <c r="H4" s="379"/>
      <c r="I4" s="379"/>
    </row>
    <row r="5" spans="1:9" s="376" customFormat="1" ht="26.25" customHeight="1" thickBot="1">
      <c r="A5" s="373"/>
      <c r="B5" s="380" t="s">
        <v>276</v>
      </c>
      <c r="C5" s="380"/>
      <c r="D5" s="380"/>
      <c r="E5" s="380"/>
      <c r="F5" s="380"/>
      <c r="G5" s="380"/>
      <c r="H5" s="380"/>
      <c r="I5" s="380"/>
    </row>
    <row r="6" spans="1:9" s="376" customFormat="1" ht="24.75" customHeight="1">
      <c r="A6" s="373"/>
      <c r="B6" s="381" t="s">
        <v>277</v>
      </c>
      <c r="C6" s="382"/>
      <c r="D6" s="382"/>
      <c r="E6" s="382"/>
      <c r="F6" s="382"/>
      <c r="G6" s="382"/>
      <c r="H6" s="382"/>
      <c r="I6" s="383"/>
    </row>
    <row r="7" spans="1:9" s="376" customFormat="1" ht="19.5" customHeight="1" thickBot="1">
      <c r="A7" s="373"/>
      <c r="B7" s="384" t="s">
        <v>278</v>
      </c>
      <c r="C7" s="385"/>
      <c r="D7" s="385"/>
      <c r="E7" s="385"/>
      <c r="F7" s="385"/>
      <c r="G7" s="385"/>
      <c r="H7" s="385"/>
      <c r="I7" s="386"/>
    </row>
    <row r="8" spans="1:9" s="376" customFormat="1" ht="16.5" customHeight="1">
      <c r="A8" s="373"/>
      <c r="B8" s="387" t="s">
        <v>279</v>
      </c>
      <c r="C8" s="387"/>
      <c r="D8" s="387"/>
      <c r="E8" s="387"/>
      <c r="F8" s="387"/>
      <c r="G8" s="387"/>
      <c r="H8" s="387"/>
      <c r="I8" s="387"/>
    </row>
    <row r="9" spans="1:9" s="376" customFormat="1" ht="24.75" customHeight="1">
      <c r="A9" s="373"/>
      <c r="B9" s="388" t="s">
        <v>280</v>
      </c>
      <c r="C9" s="388"/>
      <c r="D9" s="388"/>
      <c r="E9" s="388"/>
      <c r="F9" s="388"/>
      <c r="G9" s="388"/>
      <c r="H9" s="388"/>
      <c r="I9" s="388"/>
    </row>
    <row r="10" spans="1:9" s="376" customFormat="1" ht="6" customHeight="1" thickBot="1">
      <c r="A10" s="373"/>
      <c r="B10" s="388"/>
      <c r="C10" s="388"/>
      <c r="D10" s="388"/>
      <c r="E10" s="388"/>
      <c r="F10" s="388"/>
      <c r="G10" s="375"/>
      <c r="H10" s="375"/>
      <c r="I10" s="375"/>
    </row>
    <row r="11" spans="1:9" ht="32.450000000000003" customHeight="1">
      <c r="B11" s="390" t="s">
        <v>238</v>
      </c>
      <c r="C11" s="391" t="s">
        <v>281</v>
      </c>
      <c r="D11" s="392" t="s">
        <v>282</v>
      </c>
      <c r="E11" s="393" t="s">
        <v>283</v>
      </c>
      <c r="F11" s="393" t="s">
        <v>284</v>
      </c>
      <c r="G11" s="394" t="s">
        <v>285</v>
      </c>
      <c r="H11" s="394" t="s">
        <v>286</v>
      </c>
      <c r="I11" s="395" t="s">
        <v>287</v>
      </c>
    </row>
    <row r="12" spans="1:9" ht="20.100000000000001" customHeight="1">
      <c r="B12" s="397" t="s">
        <v>288</v>
      </c>
      <c r="C12" s="398" t="s">
        <v>289</v>
      </c>
      <c r="D12" s="399" t="s">
        <v>290</v>
      </c>
      <c r="E12" s="399" t="s">
        <v>291</v>
      </c>
      <c r="F12" s="400" t="s">
        <v>292</v>
      </c>
      <c r="G12" s="401">
        <v>131.56917990860001</v>
      </c>
      <c r="H12" s="402">
        <v>135.20670743630001</v>
      </c>
      <c r="I12" s="403">
        <v>2.7647261541243631</v>
      </c>
    </row>
    <row r="13" spans="1:9" ht="20.100000000000001" customHeight="1">
      <c r="B13" s="404"/>
      <c r="C13" s="398" t="s">
        <v>293</v>
      </c>
      <c r="D13" s="399" t="s">
        <v>290</v>
      </c>
      <c r="E13" s="399" t="s">
        <v>291</v>
      </c>
      <c r="F13" s="400" t="s">
        <v>292</v>
      </c>
      <c r="G13" s="401">
        <v>147.2996228101</v>
      </c>
      <c r="H13" s="402">
        <v>137.77348912549999</v>
      </c>
      <c r="I13" s="403">
        <v>-6.4671813157873386</v>
      </c>
    </row>
    <row r="14" spans="1:9" s="405" customFormat="1" ht="20.100000000000001" customHeight="1">
      <c r="A14" s="373"/>
      <c r="B14" s="397" t="s">
        <v>294</v>
      </c>
      <c r="C14" s="398" t="s">
        <v>295</v>
      </c>
      <c r="D14" s="399" t="s">
        <v>296</v>
      </c>
      <c r="E14" s="399" t="s">
        <v>291</v>
      </c>
      <c r="F14" s="400" t="s">
        <v>297</v>
      </c>
      <c r="G14" s="401">
        <v>125.2267622306</v>
      </c>
      <c r="H14" s="402">
        <v>121.8199125222</v>
      </c>
      <c r="I14" s="403">
        <v>-2.7205444329275457</v>
      </c>
    </row>
    <row r="15" spans="1:9" s="405" customFormat="1" ht="20.100000000000001" customHeight="1">
      <c r="A15" s="373"/>
      <c r="B15" s="406"/>
      <c r="C15" s="398" t="s">
        <v>298</v>
      </c>
      <c r="D15" s="399" t="s">
        <v>296</v>
      </c>
      <c r="E15" s="399" t="s">
        <v>291</v>
      </c>
      <c r="F15" s="400" t="s">
        <v>297</v>
      </c>
      <c r="G15" s="401">
        <v>110.74375000000001</v>
      </c>
      <c r="H15" s="402">
        <v>108.9137226292</v>
      </c>
      <c r="I15" s="403">
        <v>-1.6524881727411349</v>
      </c>
    </row>
    <row r="16" spans="1:9" s="405" customFormat="1" ht="20.100000000000001" customHeight="1">
      <c r="A16" s="373"/>
      <c r="B16" s="407"/>
      <c r="C16" s="399" t="s">
        <v>299</v>
      </c>
      <c r="D16" s="399" t="s">
        <v>296</v>
      </c>
      <c r="E16" s="399" t="s">
        <v>291</v>
      </c>
      <c r="F16" s="408" t="s">
        <v>297</v>
      </c>
      <c r="G16" s="401">
        <v>141.2402913</v>
      </c>
      <c r="H16" s="401">
        <v>130.1905697</v>
      </c>
      <c r="I16" s="403">
        <v>-7.823349483561989</v>
      </c>
    </row>
    <row r="17" spans="1:9" s="405" customFormat="1" ht="20.100000000000001" customHeight="1">
      <c r="A17" s="373"/>
      <c r="B17" s="406" t="s">
        <v>300</v>
      </c>
      <c r="C17" s="409" t="s">
        <v>289</v>
      </c>
      <c r="D17" s="409" t="s">
        <v>301</v>
      </c>
      <c r="E17" s="409" t="s">
        <v>291</v>
      </c>
      <c r="F17" s="410" t="s">
        <v>302</v>
      </c>
      <c r="G17" s="411" t="s">
        <v>76</v>
      </c>
      <c r="H17" s="411">
        <v>90.492500140999994</v>
      </c>
      <c r="I17" s="412" t="s">
        <v>76</v>
      </c>
    </row>
    <row r="18" spans="1:9" s="405" customFormat="1" ht="20.100000000000001" customHeight="1">
      <c r="A18" s="373"/>
      <c r="B18" s="406"/>
      <c r="C18" s="409" t="s">
        <v>303</v>
      </c>
      <c r="D18" s="409" t="s">
        <v>301</v>
      </c>
      <c r="E18" s="409" t="s">
        <v>291</v>
      </c>
      <c r="F18" s="410" t="s">
        <v>302</v>
      </c>
      <c r="G18" s="411" t="s">
        <v>76</v>
      </c>
      <c r="H18" s="411">
        <v>75</v>
      </c>
      <c r="I18" s="412" t="s">
        <v>76</v>
      </c>
    </row>
    <row r="19" spans="1:9" s="405" customFormat="1" ht="20.100000000000001" customHeight="1">
      <c r="A19" s="373"/>
      <c r="B19" s="406"/>
      <c r="C19" s="409" t="s">
        <v>304</v>
      </c>
      <c r="D19" s="409" t="s">
        <v>301</v>
      </c>
      <c r="E19" s="409" t="s">
        <v>291</v>
      </c>
      <c r="F19" s="410" t="s">
        <v>302</v>
      </c>
      <c r="G19" s="411" t="s">
        <v>76</v>
      </c>
      <c r="H19" s="411">
        <v>72</v>
      </c>
      <c r="I19" s="412" t="s">
        <v>76</v>
      </c>
    </row>
    <row r="20" spans="1:9" s="405" customFormat="1" ht="20.100000000000001" customHeight="1">
      <c r="A20" s="373"/>
      <c r="B20" s="406"/>
      <c r="C20" s="409" t="s">
        <v>293</v>
      </c>
      <c r="D20" s="409" t="s">
        <v>301</v>
      </c>
      <c r="E20" s="409" t="s">
        <v>291</v>
      </c>
      <c r="F20" s="410" t="s">
        <v>302</v>
      </c>
      <c r="G20" s="411" t="s">
        <v>76</v>
      </c>
      <c r="H20" s="411">
        <v>84.706716578200002</v>
      </c>
      <c r="I20" s="412" t="s">
        <v>76</v>
      </c>
    </row>
    <row r="21" spans="1:9" s="405" customFormat="1" ht="20.100000000000001" customHeight="1">
      <c r="A21" s="373"/>
      <c r="B21" s="397" t="s">
        <v>305</v>
      </c>
      <c r="C21" s="409" t="s">
        <v>289</v>
      </c>
      <c r="D21" s="409" t="s">
        <v>290</v>
      </c>
      <c r="E21" s="409" t="s">
        <v>291</v>
      </c>
      <c r="F21" s="410" t="s">
        <v>292</v>
      </c>
      <c r="G21" s="411" t="s">
        <v>76</v>
      </c>
      <c r="H21" s="411">
        <v>81.900000000000006</v>
      </c>
      <c r="I21" s="412" t="s">
        <v>76</v>
      </c>
    </row>
    <row r="22" spans="1:9" s="405" customFormat="1" ht="20.100000000000001" customHeight="1">
      <c r="A22" s="373"/>
      <c r="B22" s="406"/>
      <c r="C22" s="409" t="s">
        <v>304</v>
      </c>
      <c r="D22" s="409" t="s">
        <v>290</v>
      </c>
      <c r="E22" s="409" t="s">
        <v>291</v>
      </c>
      <c r="F22" s="410" t="s">
        <v>292</v>
      </c>
      <c r="G22" s="411" t="s">
        <v>76</v>
      </c>
      <c r="H22" s="411">
        <v>75</v>
      </c>
      <c r="I22" s="412" t="s">
        <v>76</v>
      </c>
    </row>
    <row r="23" spans="1:9" s="405" customFormat="1" ht="20.100000000000001" customHeight="1" thickBot="1">
      <c r="A23" s="373"/>
      <c r="B23" s="413"/>
      <c r="C23" s="414" t="s">
        <v>293</v>
      </c>
      <c r="D23" s="414" t="s">
        <v>290</v>
      </c>
      <c r="E23" s="414" t="s">
        <v>291</v>
      </c>
      <c r="F23" s="414" t="s">
        <v>292</v>
      </c>
      <c r="G23" s="415">
        <v>82.595021162199998</v>
      </c>
      <c r="H23" s="415">
        <v>77.874323461499998</v>
      </c>
      <c r="I23" s="416">
        <v>-5.7154748970031743</v>
      </c>
    </row>
    <row r="25" spans="1:9" s="376" customFormat="1" ht="16.5" customHeight="1">
      <c r="A25" s="373"/>
      <c r="B25" s="417"/>
      <c r="C25" s="417"/>
      <c r="D25" s="417"/>
      <c r="E25" s="417"/>
      <c r="F25" s="417"/>
      <c r="G25" s="418"/>
      <c r="H25" s="418"/>
      <c r="I25" s="419"/>
    </row>
    <row r="26" spans="1:9" s="376" customFormat="1" ht="15" customHeight="1">
      <c r="A26" s="373"/>
      <c r="B26" s="388" t="s">
        <v>306</v>
      </c>
      <c r="C26" s="388"/>
      <c r="D26" s="388"/>
      <c r="E26" s="388"/>
      <c r="F26" s="388"/>
      <c r="G26" s="418"/>
      <c r="H26" s="418"/>
      <c r="I26" s="419"/>
    </row>
    <row r="27" spans="1:9" s="376" customFormat="1" ht="4.5" customHeight="1" thickBot="1">
      <c r="A27" s="373"/>
      <c r="B27" s="420"/>
      <c r="C27" s="374"/>
      <c r="D27" s="374"/>
      <c r="E27" s="374"/>
      <c r="F27" s="374"/>
      <c r="G27" s="418"/>
      <c r="H27" s="418"/>
      <c r="I27" s="419"/>
    </row>
    <row r="28" spans="1:9" ht="32.450000000000003" customHeight="1">
      <c r="B28" s="390" t="s">
        <v>238</v>
      </c>
      <c r="C28" s="391" t="s">
        <v>281</v>
      </c>
      <c r="D28" s="392" t="s">
        <v>282</v>
      </c>
      <c r="E28" s="393" t="s">
        <v>283</v>
      </c>
      <c r="F28" s="393" t="s">
        <v>284</v>
      </c>
      <c r="G28" s="394" t="s">
        <v>285</v>
      </c>
      <c r="H28" s="394" t="s">
        <v>286</v>
      </c>
      <c r="I28" s="395" t="s">
        <v>287</v>
      </c>
    </row>
    <row r="29" spans="1:9" s="405" customFormat="1" ht="20.100000000000001" customHeight="1">
      <c r="A29" s="373"/>
      <c r="B29" s="397" t="s">
        <v>307</v>
      </c>
      <c r="C29" s="398" t="s">
        <v>308</v>
      </c>
      <c r="D29" s="399" t="s">
        <v>290</v>
      </c>
      <c r="E29" s="399" t="s">
        <v>291</v>
      </c>
      <c r="F29" s="399" t="s">
        <v>309</v>
      </c>
      <c r="G29" s="401">
        <v>123.7133285548</v>
      </c>
      <c r="H29" s="401">
        <v>123.0465540528</v>
      </c>
      <c r="I29" s="403">
        <v>-0.53896739323818399</v>
      </c>
    </row>
    <row r="30" spans="1:9" s="405" customFormat="1" ht="20.100000000000001" customHeight="1">
      <c r="A30" s="373"/>
      <c r="B30" s="406"/>
      <c r="C30" s="398" t="s">
        <v>310</v>
      </c>
      <c r="D30" s="399" t="s">
        <v>290</v>
      </c>
      <c r="E30" s="399" t="s">
        <v>291</v>
      </c>
      <c r="F30" s="399" t="s">
        <v>309</v>
      </c>
      <c r="G30" s="401">
        <v>127.68121935409999</v>
      </c>
      <c r="H30" s="401">
        <v>125.9057008332</v>
      </c>
      <c r="I30" s="403">
        <v>-1.3905870650999381</v>
      </c>
    </row>
    <row r="31" spans="1:9" s="405" customFormat="1" ht="20.100000000000001" customHeight="1">
      <c r="A31" s="373"/>
      <c r="B31" s="406"/>
      <c r="C31" s="398" t="s">
        <v>311</v>
      </c>
      <c r="D31" s="399" t="s">
        <v>290</v>
      </c>
      <c r="E31" s="399" t="s">
        <v>291</v>
      </c>
      <c r="F31" s="399" t="s">
        <v>309</v>
      </c>
      <c r="G31" s="401">
        <v>154</v>
      </c>
      <c r="H31" s="401">
        <v>154</v>
      </c>
      <c r="I31" s="403">
        <v>0</v>
      </c>
    </row>
    <row r="32" spans="1:9" s="405" customFormat="1" ht="20.100000000000001" customHeight="1">
      <c r="A32" s="373"/>
      <c r="B32" s="406"/>
      <c r="C32" s="398" t="s">
        <v>312</v>
      </c>
      <c r="D32" s="399" t="s">
        <v>290</v>
      </c>
      <c r="E32" s="399" t="s">
        <v>291</v>
      </c>
      <c r="F32" s="399" t="s">
        <v>309</v>
      </c>
      <c r="G32" s="401">
        <v>117.78791092989999</v>
      </c>
      <c r="H32" s="401">
        <v>118.89746177550001</v>
      </c>
      <c r="I32" s="403">
        <v>0.94199042740502215</v>
      </c>
    </row>
    <row r="33" spans="1:9" s="405" customFormat="1" ht="20.100000000000001" customHeight="1">
      <c r="A33" s="373"/>
      <c r="B33" s="406"/>
      <c r="C33" s="398" t="s">
        <v>308</v>
      </c>
      <c r="D33" s="399" t="s">
        <v>313</v>
      </c>
      <c r="E33" s="399" t="s">
        <v>291</v>
      </c>
      <c r="F33" s="399" t="s">
        <v>309</v>
      </c>
      <c r="G33" s="401" t="s">
        <v>76</v>
      </c>
      <c r="H33" s="401">
        <v>125</v>
      </c>
      <c r="I33" s="403" t="s">
        <v>76</v>
      </c>
    </row>
    <row r="34" spans="1:9" s="405" customFormat="1" ht="20.100000000000001" customHeight="1">
      <c r="A34" s="373"/>
      <c r="B34" s="406"/>
      <c r="C34" s="398" t="s">
        <v>308</v>
      </c>
      <c r="D34" s="399" t="s">
        <v>314</v>
      </c>
      <c r="E34" s="399" t="s">
        <v>291</v>
      </c>
      <c r="F34" s="399" t="s">
        <v>315</v>
      </c>
      <c r="G34" s="401">
        <v>126.24</v>
      </c>
      <c r="H34" s="401">
        <v>130</v>
      </c>
      <c r="I34" s="403">
        <v>2.9784537389100167</v>
      </c>
    </row>
    <row r="35" spans="1:9" s="405" customFormat="1" ht="20.100000000000001" customHeight="1">
      <c r="A35" s="373"/>
      <c r="B35" s="406"/>
      <c r="C35" s="398" t="s">
        <v>310</v>
      </c>
      <c r="D35" s="399" t="s">
        <v>314</v>
      </c>
      <c r="E35" s="399" t="s">
        <v>291</v>
      </c>
      <c r="F35" s="399" t="s">
        <v>315</v>
      </c>
      <c r="G35" s="401">
        <v>123.36</v>
      </c>
      <c r="H35" s="401">
        <v>125.5</v>
      </c>
      <c r="I35" s="403">
        <v>1.7347600518806749</v>
      </c>
    </row>
    <row r="36" spans="1:9" s="405" customFormat="1" ht="20.100000000000001" customHeight="1">
      <c r="A36" s="373"/>
      <c r="B36" s="406"/>
      <c r="C36" s="398" t="s">
        <v>312</v>
      </c>
      <c r="D36" s="399" t="s">
        <v>314</v>
      </c>
      <c r="E36" s="399" t="s">
        <v>291</v>
      </c>
      <c r="F36" s="399" t="s">
        <v>315</v>
      </c>
      <c r="G36" s="401">
        <v>119.35</v>
      </c>
      <c r="H36" s="401">
        <v>121</v>
      </c>
      <c r="I36" s="403">
        <v>1.3824884792626775</v>
      </c>
    </row>
    <row r="37" spans="1:9" s="405" customFormat="1" ht="20.100000000000001" customHeight="1">
      <c r="A37" s="373"/>
      <c r="B37" s="406"/>
      <c r="C37" s="398" t="s">
        <v>308</v>
      </c>
      <c r="D37" s="399" t="s">
        <v>316</v>
      </c>
      <c r="E37" s="399" t="s">
        <v>291</v>
      </c>
      <c r="F37" s="399" t="s">
        <v>315</v>
      </c>
      <c r="G37" s="401">
        <v>126.64</v>
      </c>
      <c r="H37" s="401">
        <v>126.72</v>
      </c>
      <c r="I37" s="403">
        <v>6.317119393556403E-2</v>
      </c>
    </row>
    <row r="38" spans="1:9" s="405" customFormat="1" ht="20.25" customHeight="1">
      <c r="A38" s="373"/>
      <c r="B38" s="406"/>
      <c r="C38" s="398" t="s">
        <v>310</v>
      </c>
      <c r="D38" s="399" t="s">
        <v>316</v>
      </c>
      <c r="E38" s="399" t="s">
        <v>291</v>
      </c>
      <c r="F38" s="399" t="s">
        <v>315</v>
      </c>
      <c r="G38" s="401">
        <v>126.51</v>
      </c>
      <c r="H38" s="401">
        <v>138.79</v>
      </c>
      <c r="I38" s="403">
        <v>9.7067425499960365</v>
      </c>
    </row>
    <row r="39" spans="1:9" s="405" customFormat="1" ht="20.25" customHeight="1">
      <c r="A39" s="373"/>
      <c r="B39" s="406"/>
      <c r="C39" s="398" t="s">
        <v>311</v>
      </c>
      <c r="D39" s="399" t="s">
        <v>316</v>
      </c>
      <c r="E39" s="399" t="s">
        <v>291</v>
      </c>
      <c r="F39" s="399" t="s">
        <v>315</v>
      </c>
      <c r="G39" s="401">
        <v>154</v>
      </c>
      <c r="H39" s="401">
        <v>154</v>
      </c>
      <c r="I39" s="403">
        <v>0</v>
      </c>
    </row>
    <row r="40" spans="1:9" s="405" customFormat="1" ht="20.25" customHeight="1">
      <c r="A40" s="373"/>
      <c r="B40" s="406"/>
      <c r="C40" s="398" t="s">
        <v>312</v>
      </c>
      <c r="D40" s="399" t="s">
        <v>316</v>
      </c>
      <c r="E40" s="399" t="s">
        <v>291</v>
      </c>
      <c r="F40" s="399" t="s">
        <v>315</v>
      </c>
      <c r="G40" s="401">
        <v>116.87</v>
      </c>
      <c r="H40" s="401">
        <v>116.8</v>
      </c>
      <c r="I40" s="403">
        <v>-5.9895610507407701E-2</v>
      </c>
    </row>
    <row r="41" spans="1:9" s="405" customFormat="1" ht="20.25" customHeight="1">
      <c r="A41" s="373"/>
      <c r="B41" s="406"/>
      <c r="C41" s="398" t="s">
        <v>308</v>
      </c>
      <c r="D41" s="399" t="s">
        <v>317</v>
      </c>
      <c r="E41" s="399" t="s">
        <v>291</v>
      </c>
      <c r="F41" s="399" t="s">
        <v>315</v>
      </c>
      <c r="G41" s="401">
        <v>112.92</v>
      </c>
      <c r="H41" s="401">
        <v>110.19</v>
      </c>
      <c r="I41" s="403">
        <v>-2.4176408076514382</v>
      </c>
    </row>
    <row r="42" spans="1:9" s="405" customFormat="1" ht="20.25" customHeight="1">
      <c r="A42" s="373"/>
      <c r="B42" s="406"/>
      <c r="C42" s="398" t="s">
        <v>310</v>
      </c>
      <c r="D42" s="399" t="s">
        <v>317</v>
      </c>
      <c r="E42" s="399" t="s">
        <v>291</v>
      </c>
      <c r="F42" s="399" t="s">
        <v>315</v>
      </c>
      <c r="G42" s="401">
        <v>120.89</v>
      </c>
      <c r="H42" s="401">
        <v>123.68</v>
      </c>
      <c r="I42" s="403">
        <v>2.3078831996029501</v>
      </c>
    </row>
    <row r="43" spans="1:9" s="405" customFormat="1" ht="20.25" customHeight="1">
      <c r="A43" s="373"/>
      <c r="B43" s="406"/>
      <c r="C43" s="398" t="s">
        <v>312</v>
      </c>
      <c r="D43" s="399" t="s">
        <v>318</v>
      </c>
      <c r="E43" s="399" t="s">
        <v>291</v>
      </c>
      <c r="F43" s="399" t="s">
        <v>315</v>
      </c>
      <c r="G43" s="401">
        <v>122.26</v>
      </c>
      <c r="H43" s="401">
        <v>122</v>
      </c>
      <c r="I43" s="403">
        <v>-0.21266154097824727</v>
      </c>
    </row>
    <row r="44" spans="1:9" s="405" customFormat="1" ht="20.25" customHeight="1">
      <c r="A44" s="373"/>
      <c r="B44" s="397" t="s">
        <v>319</v>
      </c>
      <c r="C44" s="398" t="s">
        <v>311</v>
      </c>
      <c r="D44" s="399" t="s">
        <v>320</v>
      </c>
      <c r="E44" s="399" t="s">
        <v>291</v>
      </c>
      <c r="F44" s="399" t="s">
        <v>321</v>
      </c>
      <c r="G44" s="401">
        <v>149.5</v>
      </c>
      <c r="H44" s="401">
        <v>149.5</v>
      </c>
      <c r="I44" s="403">
        <v>0</v>
      </c>
    </row>
    <row r="45" spans="1:9" s="405" customFormat="1" ht="20.25" customHeight="1">
      <c r="A45" s="373"/>
      <c r="B45" s="406"/>
      <c r="C45" s="398" t="s">
        <v>312</v>
      </c>
      <c r="D45" s="399" t="s">
        <v>320</v>
      </c>
      <c r="E45" s="399" t="s">
        <v>291</v>
      </c>
      <c r="F45" s="399" t="s">
        <v>321</v>
      </c>
      <c r="G45" s="401">
        <v>129.31</v>
      </c>
      <c r="H45" s="401">
        <v>131</v>
      </c>
      <c r="I45" s="403">
        <v>1.3069368184981809</v>
      </c>
    </row>
    <row r="46" spans="1:9" s="405" customFormat="1" ht="20.25" customHeight="1">
      <c r="A46" s="373"/>
      <c r="B46" s="406"/>
      <c r="C46" s="398" t="s">
        <v>322</v>
      </c>
      <c r="D46" s="399" t="s">
        <v>323</v>
      </c>
      <c r="E46" s="399" t="s">
        <v>291</v>
      </c>
      <c r="F46" s="399" t="s">
        <v>321</v>
      </c>
      <c r="G46" s="401">
        <v>210</v>
      </c>
      <c r="H46" s="401">
        <v>245</v>
      </c>
      <c r="I46" s="403">
        <v>16.666666666666664</v>
      </c>
    </row>
    <row r="47" spans="1:9" s="405" customFormat="1" ht="20.25" customHeight="1">
      <c r="A47" s="373"/>
      <c r="B47" s="406"/>
      <c r="C47" s="398" t="s">
        <v>324</v>
      </c>
      <c r="D47" s="399" t="s">
        <v>323</v>
      </c>
      <c r="E47" s="399" t="s">
        <v>291</v>
      </c>
      <c r="F47" s="399" t="s">
        <v>321</v>
      </c>
      <c r="G47" s="401">
        <v>125</v>
      </c>
      <c r="H47" s="401">
        <v>125</v>
      </c>
      <c r="I47" s="403">
        <v>0</v>
      </c>
    </row>
    <row r="48" spans="1:9" s="405" customFormat="1" ht="20.25" customHeight="1">
      <c r="A48" s="373"/>
      <c r="B48" s="406"/>
      <c r="C48" s="398" t="s">
        <v>310</v>
      </c>
      <c r="D48" s="399" t="s">
        <v>323</v>
      </c>
      <c r="E48" s="399" t="s">
        <v>291</v>
      </c>
      <c r="F48" s="399" t="s">
        <v>321</v>
      </c>
      <c r="G48" s="401">
        <v>153.61000000000001</v>
      </c>
      <c r="H48" s="401">
        <v>153.02000000000001</v>
      </c>
      <c r="I48" s="403">
        <v>-0.38408957750146694</v>
      </c>
    </row>
    <row r="49" spans="1:12" s="405" customFormat="1" ht="20.25" customHeight="1">
      <c r="A49" s="373"/>
      <c r="B49" s="406"/>
      <c r="C49" s="398" t="s">
        <v>311</v>
      </c>
      <c r="D49" s="399" t="s">
        <v>323</v>
      </c>
      <c r="E49" s="399" t="s">
        <v>291</v>
      </c>
      <c r="F49" s="399" t="s">
        <v>321</v>
      </c>
      <c r="G49" s="401">
        <v>163.5</v>
      </c>
      <c r="H49" s="401">
        <v>163.5</v>
      </c>
      <c r="I49" s="403">
        <v>0</v>
      </c>
    </row>
    <row r="50" spans="1:12" s="405" customFormat="1" ht="20.25" customHeight="1" thickBot="1">
      <c r="A50" s="373"/>
      <c r="B50" s="421"/>
      <c r="C50" s="422" t="s">
        <v>312</v>
      </c>
      <c r="D50" s="414" t="s">
        <v>323</v>
      </c>
      <c r="E50" s="414" t="s">
        <v>291</v>
      </c>
      <c r="F50" s="414" t="s">
        <v>321</v>
      </c>
      <c r="G50" s="415">
        <v>139.38999999999999</v>
      </c>
      <c r="H50" s="415">
        <v>141</v>
      </c>
      <c r="I50" s="416">
        <v>1.1550326422268555</v>
      </c>
    </row>
    <row r="51" spans="1:12" s="405" customFormat="1" ht="20.25" customHeight="1">
      <c r="A51" s="373"/>
      <c r="B51" s="423"/>
      <c r="C51" s="423"/>
      <c r="D51" s="423"/>
      <c r="E51" s="423"/>
      <c r="F51" s="423"/>
      <c r="G51" s="418"/>
      <c r="H51" s="418"/>
      <c r="I51" s="424"/>
    </row>
    <row r="52" spans="1:12" ht="15.75">
      <c r="B52" s="388" t="s">
        <v>325</v>
      </c>
      <c r="G52" s="425"/>
      <c r="H52" s="425"/>
      <c r="I52" s="425"/>
      <c r="J52" s="405"/>
      <c r="K52" s="405"/>
      <c r="L52" s="405"/>
    </row>
    <row r="53" spans="1:12" ht="15.75" thickBot="1">
      <c r="J53" s="405"/>
      <c r="K53" s="405"/>
      <c r="L53" s="405"/>
    </row>
    <row r="54" spans="1:12" ht="33.75">
      <c r="B54" s="426" t="s">
        <v>238</v>
      </c>
      <c r="C54" s="427" t="s">
        <v>281</v>
      </c>
      <c r="D54" s="428" t="s">
        <v>282</v>
      </c>
      <c r="E54" s="429" t="s">
        <v>283</v>
      </c>
      <c r="F54" s="430" t="s">
        <v>284</v>
      </c>
      <c r="G54" s="394" t="s">
        <v>285</v>
      </c>
      <c r="H54" s="394" t="s">
        <v>286</v>
      </c>
      <c r="I54" s="431" t="s">
        <v>287</v>
      </c>
      <c r="J54" s="405"/>
      <c r="K54" s="405"/>
      <c r="L54" s="405"/>
    </row>
    <row r="55" spans="1:12" ht="20.25" customHeight="1">
      <c r="B55" s="397" t="s">
        <v>326</v>
      </c>
      <c r="C55" s="409" t="s">
        <v>310</v>
      </c>
      <c r="D55" s="409" t="s">
        <v>327</v>
      </c>
      <c r="E55" s="409" t="s">
        <v>76</v>
      </c>
      <c r="F55" s="409" t="s">
        <v>328</v>
      </c>
      <c r="G55" s="411">
        <v>180.67</v>
      </c>
      <c r="H55" s="432">
        <v>170.67</v>
      </c>
      <c r="I55" s="403">
        <v>-5.5349532296452102</v>
      </c>
      <c r="J55" s="433"/>
    </row>
    <row r="56" spans="1:12" ht="20.25" customHeight="1">
      <c r="B56" s="434"/>
      <c r="C56" s="409" t="s">
        <v>312</v>
      </c>
      <c r="D56" s="409" t="s">
        <v>327</v>
      </c>
      <c r="E56" s="409" t="s">
        <v>76</v>
      </c>
      <c r="F56" s="409" t="s">
        <v>328</v>
      </c>
      <c r="G56" s="411">
        <v>146.4</v>
      </c>
      <c r="H56" s="432">
        <v>170</v>
      </c>
      <c r="I56" s="403">
        <v>16.120218579234969</v>
      </c>
      <c r="J56" s="433"/>
    </row>
    <row r="57" spans="1:12" ht="20.25" customHeight="1">
      <c r="B57" s="397" t="s">
        <v>329</v>
      </c>
      <c r="C57" s="409" t="s">
        <v>330</v>
      </c>
      <c r="D57" s="409" t="s">
        <v>331</v>
      </c>
      <c r="E57" s="409" t="s">
        <v>291</v>
      </c>
      <c r="F57" s="409" t="s">
        <v>332</v>
      </c>
      <c r="G57" s="411">
        <v>109.3</v>
      </c>
      <c r="H57" s="432">
        <v>109</v>
      </c>
      <c r="I57" s="403">
        <v>-0.27447392497712458</v>
      </c>
      <c r="J57" s="433"/>
    </row>
    <row r="58" spans="1:12" ht="20.25" customHeight="1">
      <c r="B58" s="434"/>
      <c r="C58" s="409" t="s">
        <v>311</v>
      </c>
      <c r="D58" s="409" t="s">
        <v>331</v>
      </c>
      <c r="E58" s="409" t="s">
        <v>291</v>
      </c>
      <c r="F58" s="409" t="s">
        <v>332</v>
      </c>
      <c r="G58" s="411">
        <v>146</v>
      </c>
      <c r="H58" s="432">
        <v>143</v>
      </c>
      <c r="I58" s="403">
        <v>-2.054794520547945</v>
      </c>
      <c r="J58" s="433"/>
    </row>
    <row r="59" spans="1:12" ht="20.25" customHeight="1">
      <c r="B59" s="434"/>
      <c r="C59" s="409" t="s">
        <v>333</v>
      </c>
      <c r="D59" s="409" t="s">
        <v>331</v>
      </c>
      <c r="E59" s="409" t="s">
        <v>291</v>
      </c>
      <c r="F59" s="409" t="s">
        <v>332</v>
      </c>
      <c r="G59" s="411">
        <v>134.55928370000001</v>
      </c>
      <c r="H59" s="432">
        <v>129.19318279999999</v>
      </c>
      <c r="I59" s="403">
        <v>-3.9879083422915249</v>
      </c>
      <c r="J59" s="433"/>
    </row>
    <row r="60" spans="1:12" ht="20.25" customHeight="1">
      <c r="B60" s="434"/>
      <c r="C60" s="409" t="s">
        <v>312</v>
      </c>
      <c r="D60" s="409" t="s">
        <v>331</v>
      </c>
      <c r="E60" s="409" t="s">
        <v>291</v>
      </c>
      <c r="F60" s="409" t="s">
        <v>332</v>
      </c>
      <c r="G60" s="411">
        <v>113.16</v>
      </c>
      <c r="H60" s="432">
        <v>118.2</v>
      </c>
      <c r="I60" s="403">
        <v>4.453870625662784</v>
      </c>
      <c r="J60" s="433"/>
    </row>
    <row r="61" spans="1:12" ht="20.25" customHeight="1">
      <c r="B61" s="434"/>
      <c r="C61" s="409" t="s">
        <v>330</v>
      </c>
      <c r="D61" s="409" t="s">
        <v>334</v>
      </c>
      <c r="E61" s="409" t="s">
        <v>291</v>
      </c>
      <c r="F61" s="409" t="s">
        <v>332</v>
      </c>
      <c r="G61" s="411">
        <v>139.5</v>
      </c>
      <c r="H61" s="432">
        <v>139</v>
      </c>
      <c r="I61" s="403">
        <v>-0.35842293906810035</v>
      </c>
      <c r="J61" s="433"/>
    </row>
    <row r="62" spans="1:12" ht="20.25" customHeight="1" thickBot="1">
      <c r="B62" s="435" t="s">
        <v>335</v>
      </c>
      <c r="C62" s="414" t="s">
        <v>330</v>
      </c>
      <c r="D62" s="414" t="s">
        <v>336</v>
      </c>
      <c r="E62" s="414" t="s">
        <v>291</v>
      </c>
      <c r="F62" s="414" t="s">
        <v>332</v>
      </c>
      <c r="G62" s="415">
        <v>103.32</v>
      </c>
      <c r="H62" s="436">
        <v>103</v>
      </c>
      <c r="I62" s="416">
        <v>-0.30971738288810802</v>
      </c>
      <c r="J62" s="433"/>
    </row>
    <row r="63" spans="1:12">
      <c r="G63" s="425"/>
      <c r="H63" s="425"/>
    </row>
    <row r="64" spans="1:12" ht="15.75">
      <c r="B64" s="388" t="s">
        <v>337</v>
      </c>
      <c r="C64" s="388"/>
      <c r="D64" s="388"/>
      <c r="E64" s="388"/>
      <c r="F64" s="388"/>
      <c r="G64" s="388"/>
      <c r="H64" s="388"/>
      <c r="I64" s="388"/>
    </row>
    <row r="65" spans="2:9" ht="16.5" thickBot="1">
      <c r="B65" s="388"/>
      <c r="C65" s="388"/>
      <c r="D65" s="388"/>
      <c r="E65" s="388"/>
      <c r="F65" s="388"/>
    </row>
    <row r="66" spans="2:9" ht="33.75">
      <c r="B66" s="426" t="s">
        <v>238</v>
      </c>
      <c r="C66" s="391" t="s">
        <v>281</v>
      </c>
      <c r="D66" s="392" t="s">
        <v>282</v>
      </c>
      <c r="E66" s="393" t="s">
        <v>283</v>
      </c>
      <c r="F66" s="393" t="s">
        <v>284</v>
      </c>
      <c r="G66" s="394" t="s">
        <v>285</v>
      </c>
      <c r="H66" s="437" t="s">
        <v>286</v>
      </c>
      <c r="I66" s="395" t="s">
        <v>287</v>
      </c>
    </row>
    <row r="67" spans="2:9" ht="20.25" customHeight="1" thickBot="1">
      <c r="B67" s="435" t="s">
        <v>338</v>
      </c>
      <c r="C67" s="438" t="s">
        <v>299</v>
      </c>
      <c r="D67" s="438" t="s">
        <v>339</v>
      </c>
      <c r="E67" s="438" t="s">
        <v>76</v>
      </c>
      <c r="F67" s="438" t="s">
        <v>76</v>
      </c>
      <c r="G67" s="439">
        <v>195.78651690000001</v>
      </c>
      <c r="H67" s="440">
        <v>183.5404192</v>
      </c>
      <c r="I67" s="441">
        <v>-6.2548217793030298</v>
      </c>
    </row>
    <row r="68" spans="2:9" ht="20.25" customHeight="1">
      <c r="I68" s="442" t="s">
        <v>67</v>
      </c>
    </row>
  </sheetData>
  <mergeCells count="5">
    <mergeCell ref="B4:I4"/>
    <mergeCell ref="B5:I5"/>
    <mergeCell ref="B6:I6"/>
    <mergeCell ref="B7:I7"/>
    <mergeCell ref="B8:I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portrait" r:id="rId1"/>
  <headerFooter>
    <oddHeader>&amp;R&amp;"Verdana,Normal"&amp;14 &amp;16 14</oddHeader>
    <oddFooter>&amp;R&amp;"Verdana,Cursiva"&amp;16Subdirección General de Análisis, Coordinación y Estadística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1B614-A1BC-4A2C-ADB7-92F274FF3063}">
  <sheetPr>
    <pageSetUpPr fitToPage="1"/>
  </sheetPr>
  <dimension ref="A1:L51"/>
  <sheetViews>
    <sheetView zoomScaleNormal="100" zoomScaleSheetLayoutView="100" workbookViewId="0"/>
  </sheetViews>
  <sheetFormatPr baseColWidth="10" defaultColWidth="16.140625" defaultRowHeight="15.75"/>
  <cols>
    <col min="1" max="1" width="3.28515625" style="498" customWidth="1"/>
    <col min="2" max="2" width="25" style="499" customWidth="1"/>
    <col min="3" max="3" width="19.42578125" style="499" customWidth="1"/>
    <col min="4" max="4" width="73.140625" style="499" bestFit="1" customWidth="1"/>
    <col min="5" max="5" width="9.42578125" style="499" customWidth="1"/>
    <col min="6" max="6" width="27.28515625" style="499" customWidth="1"/>
    <col min="7" max="7" width="20" style="499" customWidth="1"/>
    <col min="8" max="9" width="20" style="396" customWidth="1"/>
    <col min="10" max="11" width="18.28515625" style="396" bestFit="1" customWidth="1"/>
    <col min="12" max="16384" width="16.140625" style="396"/>
  </cols>
  <sheetData>
    <row r="1" spans="1:10" s="376" customFormat="1" ht="5.25" customHeight="1">
      <c r="A1" s="443"/>
      <c r="B1" s="375"/>
      <c r="C1" s="375"/>
      <c r="D1" s="375"/>
      <c r="E1" s="375"/>
      <c r="F1" s="375"/>
      <c r="G1" s="375"/>
      <c r="H1" s="375"/>
      <c r="I1" s="375"/>
    </row>
    <row r="2" spans="1:10" s="376" customFormat="1" ht="18">
      <c r="A2" s="443"/>
      <c r="B2" s="377"/>
      <c r="C2" s="377"/>
      <c r="D2" s="377"/>
      <c r="E2" s="377"/>
      <c r="F2" s="377"/>
      <c r="G2" s="377"/>
      <c r="H2" s="375"/>
      <c r="I2" s="378"/>
    </row>
    <row r="3" spans="1:10" s="376" customFormat="1" ht="3.75" customHeight="1">
      <c r="A3" s="443"/>
      <c r="B3" s="377"/>
      <c r="C3" s="377"/>
      <c r="D3" s="377"/>
      <c r="E3" s="377"/>
      <c r="F3" s="377"/>
      <c r="G3" s="377"/>
      <c r="H3" s="375"/>
      <c r="I3" s="375"/>
    </row>
    <row r="4" spans="1:10" s="376" customFormat="1" ht="16.5" thickBot="1">
      <c r="A4" s="444"/>
      <c r="B4" s="445"/>
      <c r="C4" s="445"/>
      <c r="D4" s="445"/>
      <c r="E4" s="445"/>
      <c r="F4" s="445"/>
      <c r="G4" s="445"/>
      <c r="H4" s="446"/>
    </row>
    <row r="5" spans="1:10" s="376" customFormat="1" thickBot="1">
      <c r="A5" s="444"/>
      <c r="B5" s="447" t="s">
        <v>340</v>
      </c>
      <c r="C5" s="448"/>
      <c r="D5" s="448"/>
      <c r="E5" s="448"/>
      <c r="F5" s="448"/>
      <c r="G5" s="448"/>
      <c r="H5" s="448"/>
      <c r="I5" s="449"/>
    </row>
    <row r="6" spans="1:10" s="376" customFormat="1">
      <c r="A6" s="444"/>
      <c r="B6" s="450"/>
      <c r="C6" s="450"/>
      <c r="D6" s="450"/>
      <c r="E6" s="450"/>
      <c r="F6" s="450"/>
      <c r="G6" s="450"/>
      <c r="H6" s="451"/>
    </row>
    <row r="7" spans="1:10" s="376" customFormat="1" ht="15">
      <c r="A7" s="444"/>
      <c r="B7" s="452" t="s">
        <v>341</v>
      </c>
      <c r="C7" s="452"/>
      <c r="D7" s="452"/>
      <c r="E7" s="452"/>
      <c r="F7" s="452"/>
      <c r="G7" s="452"/>
      <c r="H7" s="452"/>
      <c r="I7" s="452"/>
    </row>
    <row r="8" spans="1:10" s="376" customFormat="1" ht="16.149999999999999" customHeight="1">
      <c r="A8" s="444"/>
      <c r="B8" s="453" t="s">
        <v>342</v>
      </c>
      <c r="C8" s="453"/>
      <c r="D8" s="453"/>
      <c r="E8" s="453"/>
      <c r="F8" s="453"/>
      <c r="G8" s="453"/>
      <c r="H8" s="453"/>
      <c r="I8" s="453"/>
    </row>
    <row r="9" spans="1:10" s="376" customFormat="1" ht="16.149999999999999" customHeight="1">
      <c r="A9" s="444"/>
      <c r="B9" s="454"/>
      <c r="C9" s="454"/>
      <c r="D9" s="454"/>
      <c r="E9" s="454"/>
      <c r="F9" s="454"/>
      <c r="G9" s="454"/>
      <c r="H9" s="454"/>
      <c r="I9" s="454"/>
    </row>
    <row r="10" spans="1:10" s="376" customFormat="1" ht="15">
      <c r="A10" s="455"/>
      <c r="B10" s="456" t="s">
        <v>280</v>
      </c>
      <c r="C10" s="456"/>
      <c r="D10" s="456"/>
      <c r="E10" s="456"/>
      <c r="F10" s="456"/>
      <c r="G10" s="456"/>
      <c r="H10" s="456"/>
      <c r="I10" s="456"/>
    </row>
    <row r="11" spans="1:10" s="376" customFormat="1" ht="16.5" thickBot="1">
      <c r="A11" s="444"/>
      <c r="B11" s="457"/>
      <c r="C11" s="445"/>
      <c r="D11" s="445"/>
      <c r="E11" s="445"/>
      <c r="F11" s="445"/>
      <c r="G11" s="445"/>
    </row>
    <row r="12" spans="1:10" ht="32.450000000000003" customHeight="1">
      <c r="A12" s="389"/>
      <c r="B12" s="390" t="s">
        <v>238</v>
      </c>
      <c r="C12" s="391" t="s">
        <v>281</v>
      </c>
      <c r="D12" s="392" t="s">
        <v>282</v>
      </c>
      <c r="E12" s="393" t="s">
        <v>283</v>
      </c>
      <c r="F12" s="393" t="s">
        <v>284</v>
      </c>
      <c r="G12" s="394" t="s">
        <v>285</v>
      </c>
      <c r="H12" s="394" t="s">
        <v>286</v>
      </c>
      <c r="I12" s="395" t="s">
        <v>287</v>
      </c>
      <c r="J12" s="458"/>
    </row>
    <row r="13" spans="1:10" ht="20.25" customHeight="1">
      <c r="A13" s="389"/>
      <c r="B13" s="459" t="s">
        <v>288</v>
      </c>
      <c r="C13" s="399" t="s">
        <v>343</v>
      </c>
      <c r="D13" s="399" t="s">
        <v>290</v>
      </c>
      <c r="E13" s="399" t="s">
        <v>291</v>
      </c>
      <c r="F13" s="408" t="s">
        <v>292</v>
      </c>
      <c r="G13" s="401">
        <v>138.4018951932</v>
      </c>
      <c r="H13" s="402">
        <v>133.66767623006263</v>
      </c>
      <c r="I13" s="403">
        <v>-3.4206316008380666</v>
      </c>
      <c r="J13" s="458"/>
    </row>
    <row r="14" spans="1:10" ht="20.25" customHeight="1">
      <c r="A14" s="389"/>
      <c r="B14" s="459" t="s">
        <v>294</v>
      </c>
      <c r="C14" s="399" t="s">
        <v>343</v>
      </c>
      <c r="D14" s="399" t="s">
        <v>290</v>
      </c>
      <c r="E14" s="399" t="s">
        <v>291</v>
      </c>
      <c r="F14" s="408" t="s">
        <v>297</v>
      </c>
      <c r="G14" s="401">
        <v>136.85476902260001</v>
      </c>
      <c r="H14" s="402">
        <v>127.8244145116</v>
      </c>
      <c r="I14" s="403">
        <v>-6.5984945760339215</v>
      </c>
      <c r="J14" s="458"/>
    </row>
    <row r="15" spans="1:10" ht="20.25" customHeight="1">
      <c r="A15" s="389"/>
      <c r="B15" s="459" t="s">
        <v>300</v>
      </c>
      <c r="C15" s="399" t="s">
        <v>343</v>
      </c>
      <c r="D15" s="409" t="s">
        <v>301</v>
      </c>
      <c r="E15" s="409" t="s">
        <v>291</v>
      </c>
      <c r="F15" s="410" t="s">
        <v>302</v>
      </c>
      <c r="G15" s="411" t="s">
        <v>76</v>
      </c>
      <c r="H15" s="432">
        <v>79.438277641799999</v>
      </c>
      <c r="I15" s="412" t="s">
        <v>76</v>
      </c>
      <c r="J15" s="458"/>
    </row>
    <row r="16" spans="1:10" s="405" customFormat="1" ht="20.25" customHeight="1" thickBot="1">
      <c r="A16" s="444"/>
      <c r="B16" s="421" t="s">
        <v>305</v>
      </c>
      <c r="C16" s="414" t="s">
        <v>343</v>
      </c>
      <c r="D16" s="414" t="s">
        <v>290</v>
      </c>
      <c r="E16" s="414" t="s">
        <v>291</v>
      </c>
      <c r="F16" s="460" t="s">
        <v>292</v>
      </c>
      <c r="G16" s="439">
        <v>82.595021162199998</v>
      </c>
      <c r="H16" s="436">
        <v>77.925238287009094</v>
      </c>
      <c r="I16" s="416">
        <v>-5.6538309567357459</v>
      </c>
    </row>
    <row r="17" spans="1:10" s="405" customFormat="1" ht="15" customHeight="1">
      <c r="A17" s="444"/>
      <c r="B17" s="423"/>
      <c r="C17" s="423"/>
      <c r="D17" s="423"/>
      <c r="E17" s="423"/>
      <c r="F17" s="461"/>
      <c r="G17" s="418"/>
      <c r="H17" s="418"/>
      <c r="I17" s="419"/>
    </row>
    <row r="18" spans="1:10" s="376" customFormat="1" ht="32.450000000000003" customHeight="1">
      <c r="A18" s="455"/>
      <c r="B18" s="456" t="s">
        <v>306</v>
      </c>
      <c r="C18" s="456"/>
      <c r="D18" s="456"/>
      <c r="E18" s="456"/>
      <c r="F18" s="456"/>
      <c r="G18" s="456"/>
      <c r="H18" s="456"/>
      <c r="I18" s="456"/>
    </row>
    <row r="19" spans="1:10" s="405" customFormat="1" ht="20.25" customHeight="1" thickBot="1">
      <c r="A19" s="444"/>
      <c r="B19" s="423"/>
      <c r="C19" s="462"/>
      <c r="D19" s="462"/>
      <c r="E19" s="462"/>
      <c r="F19" s="462"/>
      <c r="G19" s="462"/>
    </row>
    <row r="20" spans="1:10" ht="32.450000000000003" customHeight="1">
      <c r="A20" s="389"/>
      <c r="B20" s="426" t="s">
        <v>238</v>
      </c>
      <c r="C20" s="391" t="s">
        <v>281</v>
      </c>
      <c r="D20" s="392" t="s">
        <v>282</v>
      </c>
      <c r="E20" s="393" t="s">
        <v>283</v>
      </c>
      <c r="F20" s="393" t="s">
        <v>284</v>
      </c>
      <c r="G20" s="394" t="s">
        <v>285</v>
      </c>
      <c r="H20" s="394" t="s">
        <v>286</v>
      </c>
      <c r="I20" s="395" t="s">
        <v>287</v>
      </c>
      <c r="J20" s="458"/>
    </row>
    <row r="21" spans="1:10" s="405" customFormat="1" ht="20.25" customHeight="1">
      <c r="A21" s="444"/>
      <c r="B21" s="434" t="s">
        <v>307</v>
      </c>
      <c r="C21" s="463" t="s">
        <v>343</v>
      </c>
      <c r="D21" s="463" t="s">
        <v>290</v>
      </c>
      <c r="E21" s="463" t="s">
        <v>291</v>
      </c>
      <c r="F21" s="464" t="s">
        <v>315</v>
      </c>
      <c r="G21" s="401">
        <v>126.43306303190001</v>
      </c>
      <c r="H21" s="402">
        <v>125.39215677590001</v>
      </c>
      <c r="I21" s="465">
        <v>-0.823286433974451</v>
      </c>
    </row>
    <row r="22" spans="1:10" s="405" customFormat="1" ht="20.25" customHeight="1">
      <c r="A22" s="444"/>
      <c r="B22" s="434"/>
      <c r="C22" s="463" t="s">
        <v>343</v>
      </c>
      <c r="D22" s="463" t="s">
        <v>313</v>
      </c>
      <c r="E22" s="463" t="s">
        <v>291</v>
      </c>
      <c r="F22" s="464" t="s">
        <v>315</v>
      </c>
      <c r="G22" s="466">
        <v>145</v>
      </c>
      <c r="H22" s="402">
        <v>125</v>
      </c>
      <c r="I22" s="465">
        <v>-13.793103448275861</v>
      </c>
    </row>
    <row r="23" spans="1:10" s="405" customFormat="1" ht="20.25" customHeight="1">
      <c r="A23" s="444"/>
      <c r="B23" s="467"/>
      <c r="C23" s="463" t="s">
        <v>343</v>
      </c>
      <c r="D23" s="463" t="s">
        <v>314</v>
      </c>
      <c r="E23" s="463" t="s">
        <v>291</v>
      </c>
      <c r="F23" s="464" t="s">
        <v>315</v>
      </c>
      <c r="G23" s="468">
        <v>123.9735934607</v>
      </c>
      <c r="H23" s="402">
        <v>126.63433221149999</v>
      </c>
      <c r="I23" s="465">
        <v>2.1462141061866173</v>
      </c>
    </row>
    <row r="24" spans="1:10" s="405" customFormat="1" ht="20.25" customHeight="1">
      <c r="A24" s="444"/>
      <c r="B24" s="467"/>
      <c r="C24" s="469" t="s">
        <v>343</v>
      </c>
      <c r="D24" s="469" t="s">
        <v>316</v>
      </c>
      <c r="E24" s="469" t="s">
        <v>291</v>
      </c>
      <c r="F24" s="470" t="s">
        <v>315</v>
      </c>
      <c r="G24" s="471">
        <v>125.4030237768</v>
      </c>
      <c r="H24" s="472">
        <v>132.30783293459999</v>
      </c>
      <c r="I24" s="465">
        <v>5.5060946298149807</v>
      </c>
    </row>
    <row r="25" spans="1:10" s="405" customFormat="1" ht="20.25" customHeight="1">
      <c r="A25" s="444"/>
      <c r="B25" s="467"/>
      <c r="C25" s="469" t="s">
        <v>343</v>
      </c>
      <c r="D25" s="469" t="s">
        <v>317</v>
      </c>
      <c r="E25" s="469" t="s">
        <v>291</v>
      </c>
      <c r="F25" s="470" t="s">
        <v>315</v>
      </c>
      <c r="G25" s="471">
        <v>117.3388694918</v>
      </c>
      <c r="H25" s="472">
        <v>117.69653431570001</v>
      </c>
      <c r="I25" s="465">
        <v>0.30481359284359222</v>
      </c>
    </row>
    <row r="26" spans="1:10" s="405" customFormat="1" ht="20.25" customHeight="1">
      <c r="A26" s="444"/>
      <c r="B26" s="473" t="s">
        <v>319</v>
      </c>
      <c r="C26" s="469" t="s">
        <v>343</v>
      </c>
      <c r="D26" s="474" t="s">
        <v>320</v>
      </c>
      <c r="E26" s="474" t="s">
        <v>291</v>
      </c>
      <c r="F26" s="475" t="s">
        <v>321</v>
      </c>
      <c r="G26" s="476">
        <v>129.92485928310001</v>
      </c>
      <c r="H26" s="477">
        <v>131.56339260710001</v>
      </c>
      <c r="I26" s="465">
        <v>1.2611391946399748</v>
      </c>
    </row>
    <row r="27" spans="1:10" s="405" customFormat="1" ht="20.25" customHeight="1" thickBot="1">
      <c r="A27" s="444"/>
      <c r="B27" s="478"/>
      <c r="C27" s="479" t="s">
        <v>343</v>
      </c>
      <c r="D27" s="479" t="s">
        <v>323</v>
      </c>
      <c r="E27" s="479" t="s">
        <v>291</v>
      </c>
      <c r="F27" s="480" t="s">
        <v>321</v>
      </c>
      <c r="G27" s="481">
        <v>169.26712463320001</v>
      </c>
      <c r="H27" s="482">
        <v>181.4487324328</v>
      </c>
      <c r="I27" s="416">
        <v>7.1966767474767446</v>
      </c>
    </row>
    <row r="28" spans="1:10" s="405" customFormat="1" ht="15">
      <c r="A28" s="444"/>
      <c r="B28" s="423"/>
      <c r="C28" s="423"/>
      <c r="D28" s="423"/>
      <c r="E28" s="423"/>
      <c r="F28" s="483"/>
      <c r="G28" s="484"/>
      <c r="H28" s="484"/>
      <c r="I28" s="424"/>
    </row>
    <row r="29" spans="1:10" s="405" customFormat="1" ht="15">
      <c r="A29" s="444"/>
      <c r="B29" s="456" t="s">
        <v>325</v>
      </c>
      <c r="C29" s="456"/>
      <c r="D29" s="456"/>
      <c r="E29" s="456"/>
      <c r="F29" s="456"/>
      <c r="G29" s="456"/>
      <c r="H29" s="456"/>
      <c r="I29" s="456"/>
    </row>
    <row r="30" spans="1:10" s="405" customFormat="1" thickBot="1">
      <c r="A30" s="444"/>
      <c r="B30" s="485"/>
      <c r="C30" s="486"/>
      <c r="D30" s="486"/>
      <c r="E30" s="486"/>
      <c r="F30" s="486"/>
      <c r="G30" s="486"/>
      <c r="H30" s="484"/>
      <c r="I30" s="424"/>
    </row>
    <row r="31" spans="1:10" s="405" customFormat="1" ht="33.75">
      <c r="A31" s="444"/>
      <c r="B31" s="390" t="s">
        <v>238</v>
      </c>
      <c r="C31" s="429" t="s">
        <v>281</v>
      </c>
      <c r="D31" s="392" t="s">
        <v>282</v>
      </c>
      <c r="E31" s="429" t="s">
        <v>283</v>
      </c>
      <c r="F31" s="430" t="s">
        <v>284</v>
      </c>
      <c r="G31" s="394" t="s">
        <v>285</v>
      </c>
      <c r="H31" s="394" t="s">
        <v>286</v>
      </c>
      <c r="I31" s="395" t="s">
        <v>287</v>
      </c>
    </row>
    <row r="32" spans="1:10" s="405" customFormat="1" ht="20.25" customHeight="1">
      <c r="A32" s="444"/>
      <c r="B32" s="487" t="s">
        <v>326</v>
      </c>
      <c r="C32" s="399" t="s">
        <v>343</v>
      </c>
      <c r="D32" s="409" t="s">
        <v>327</v>
      </c>
      <c r="E32" s="409" t="s">
        <v>76</v>
      </c>
      <c r="F32" s="488" t="s">
        <v>328</v>
      </c>
      <c r="G32" s="476">
        <v>148.94413591262762</v>
      </c>
      <c r="H32" s="477">
        <v>170.04973945320864</v>
      </c>
      <c r="I32" s="403">
        <v>14.170147358444392</v>
      </c>
    </row>
    <row r="33" spans="1:12" s="493" customFormat="1" ht="20.25" customHeight="1">
      <c r="A33" s="489"/>
      <c r="B33" s="397" t="s">
        <v>329</v>
      </c>
      <c r="C33" s="399" t="s">
        <v>343</v>
      </c>
      <c r="D33" s="409" t="s">
        <v>344</v>
      </c>
      <c r="E33" s="409" t="s">
        <v>291</v>
      </c>
      <c r="F33" s="488" t="s">
        <v>332</v>
      </c>
      <c r="G33" s="490">
        <v>119.9592489516</v>
      </c>
      <c r="H33" s="491">
        <v>120.39874577240001</v>
      </c>
      <c r="I33" s="492">
        <v>0.366371767613622</v>
      </c>
      <c r="J33" s="405"/>
      <c r="K33" s="405"/>
      <c r="L33" s="405"/>
    </row>
    <row r="34" spans="1:12" s="405" customFormat="1" ht="20.25" customHeight="1">
      <c r="A34" s="444"/>
      <c r="B34" s="434"/>
      <c r="C34" s="399" t="s">
        <v>343</v>
      </c>
      <c r="D34" s="399" t="s">
        <v>331</v>
      </c>
      <c r="E34" s="409" t="s">
        <v>291</v>
      </c>
      <c r="F34" s="488" t="s">
        <v>332</v>
      </c>
      <c r="G34" s="476">
        <v>120.0295731098</v>
      </c>
      <c r="H34" s="477">
        <v>120.0582382978</v>
      </c>
      <c r="I34" s="403">
        <v>2.3881771181326183E-2</v>
      </c>
    </row>
    <row r="35" spans="1:12" s="405" customFormat="1" ht="20.25" customHeight="1">
      <c r="A35" s="444"/>
      <c r="B35" s="434"/>
      <c r="C35" s="399" t="s">
        <v>343</v>
      </c>
      <c r="D35" s="409" t="s">
        <v>334</v>
      </c>
      <c r="E35" s="409" t="s">
        <v>291</v>
      </c>
      <c r="F35" s="488" t="s">
        <v>332</v>
      </c>
      <c r="G35" s="476">
        <v>139.5</v>
      </c>
      <c r="H35" s="477">
        <v>139</v>
      </c>
      <c r="I35" s="403">
        <v>-0.35842293906810035</v>
      </c>
    </row>
    <row r="36" spans="1:12" s="405" customFormat="1" ht="20.25" customHeight="1" thickBot="1">
      <c r="A36" s="444"/>
      <c r="B36" s="435" t="s">
        <v>335</v>
      </c>
      <c r="C36" s="414" t="s">
        <v>343</v>
      </c>
      <c r="D36" s="414" t="s">
        <v>336</v>
      </c>
      <c r="E36" s="414" t="s">
        <v>291</v>
      </c>
      <c r="F36" s="494" t="s">
        <v>332</v>
      </c>
      <c r="G36" s="481">
        <v>103.32</v>
      </c>
      <c r="H36" s="482">
        <v>103</v>
      </c>
      <c r="I36" s="416">
        <v>-0.30971738288810802</v>
      </c>
    </row>
    <row r="37" spans="1:12" s="376" customFormat="1">
      <c r="A37" s="444"/>
      <c r="B37" s="445"/>
      <c r="C37" s="445"/>
      <c r="D37" s="445"/>
      <c r="E37" s="445"/>
      <c r="F37" s="445"/>
    </row>
    <row r="38" spans="1:12" s="376" customFormat="1" ht="15">
      <c r="A38" s="444"/>
      <c r="B38" s="456" t="s">
        <v>337</v>
      </c>
      <c r="C38" s="456"/>
      <c r="D38" s="456"/>
      <c r="E38" s="456"/>
      <c r="F38" s="456"/>
      <c r="G38" s="456"/>
      <c r="H38" s="456"/>
      <c r="I38" s="456"/>
    </row>
    <row r="39" spans="1:12" s="376" customFormat="1" ht="16.5" thickBot="1">
      <c r="A39" s="444"/>
      <c r="B39" s="457"/>
      <c r="C39" s="445"/>
      <c r="D39" s="445"/>
      <c r="E39" s="445"/>
      <c r="F39" s="445"/>
      <c r="G39" s="445"/>
    </row>
    <row r="40" spans="1:12" s="376" customFormat="1" ht="42" customHeight="1">
      <c r="A40" s="444"/>
      <c r="B40" s="426" t="s">
        <v>238</v>
      </c>
      <c r="C40" s="391" t="s">
        <v>281</v>
      </c>
      <c r="D40" s="392" t="s">
        <v>282</v>
      </c>
      <c r="E40" s="393" t="s">
        <v>283</v>
      </c>
      <c r="F40" s="393" t="s">
        <v>284</v>
      </c>
      <c r="G40" s="394" t="s">
        <v>285</v>
      </c>
      <c r="H40" s="394" t="s">
        <v>286</v>
      </c>
      <c r="I40" s="395" t="s">
        <v>287</v>
      </c>
    </row>
    <row r="41" spans="1:12" s="376" customFormat="1" ht="33" customHeight="1" thickBot="1">
      <c r="A41" s="444"/>
      <c r="B41" s="495" t="s">
        <v>338</v>
      </c>
      <c r="C41" s="414" t="s">
        <v>343</v>
      </c>
      <c r="D41" s="414" t="s">
        <v>339</v>
      </c>
      <c r="E41" s="414" t="s">
        <v>76</v>
      </c>
      <c r="F41" s="494" t="s">
        <v>76</v>
      </c>
      <c r="G41" s="496">
        <v>199.03944778350001</v>
      </c>
      <c r="H41" s="497">
        <v>183.5404192</v>
      </c>
      <c r="I41" s="416">
        <v>-7.7869129743359577</v>
      </c>
    </row>
    <row r="42" spans="1:12" s="376" customFormat="1">
      <c r="A42" s="444"/>
      <c r="B42" s="445"/>
      <c r="C42" s="445"/>
      <c r="D42" s="445"/>
      <c r="E42" s="445"/>
      <c r="F42" s="445"/>
      <c r="G42" s="445"/>
      <c r="I42" s="442" t="s">
        <v>67</v>
      </c>
    </row>
    <row r="43" spans="1:12" s="376" customFormat="1">
      <c r="A43" s="444"/>
      <c r="B43" s="445"/>
      <c r="C43" s="445"/>
      <c r="D43" s="445"/>
      <c r="E43" s="445"/>
      <c r="F43" s="445"/>
      <c r="G43" s="445"/>
    </row>
    <row r="44" spans="1:12" s="376" customFormat="1">
      <c r="A44" s="444"/>
      <c r="B44" s="445"/>
      <c r="C44" s="445"/>
      <c r="D44" s="445"/>
      <c r="E44" s="445"/>
      <c r="F44" s="445"/>
      <c r="G44" s="445"/>
    </row>
    <row r="45" spans="1:12" s="376" customFormat="1">
      <c r="A45" s="444"/>
      <c r="B45" s="445"/>
      <c r="C45" s="445"/>
      <c r="D45" s="445"/>
      <c r="E45" s="445"/>
      <c r="F45" s="445"/>
      <c r="G45" s="445"/>
    </row>
    <row r="46" spans="1:12" s="376" customFormat="1">
      <c r="A46" s="444"/>
      <c r="B46" s="445"/>
      <c r="C46" s="445"/>
      <c r="D46" s="445"/>
      <c r="E46" s="445"/>
      <c r="F46" s="445"/>
      <c r="G46" s="445"/>
    </row>
    <row r="47" spans="1:12" s="376" customFormat="1">
      <c r="A47" s="444"/>
      <c r="B47" s="445"/>
      <c r="C47" s="445"/>
      <c r="D47" s="445"/>
      <c r="E47" s="445"/>
      <c r="F47" s="445"/>
      <c r="G47" s="445"/>
    </row>
    <row r="48" spans="1:12" s="376" customFormat="1">
      <c r="A48" s="444"/>
      <c r="B48" s="445"/>
      <c r="C48" s="445"/>
      <c r="D48" s="445"/>
      <c r="E48" s="445"/>
      <c r="F48" s="445"/>
      <c r="G48" s="445"/>
    </row>
    <row r="49" spans="1:7" s="376" customFormat="1">
      <c r="A49" s="444"/>
      <c r="B49" s="445"/>
      <c r="C49" s="445"/>
      <c r="D49" s="445"/>
      <c r="E49" s="445"/>
      <c r="F49" s="445"/>
      <c r="G49" s="445"/>
    </row>
    <row r="50" spans="1:7" s="376" customFormat="1">
      <c r="A50" s="444"/>
      <c r="B50" s="445"/>
      <c r="C50" s="445"/>
      <c r="D50" s="445"/>
      <c r="E50" s="445"/>
      <c r="F50" s="445"/>
      <c r="G50" s="445"/>
    </row>
    <row r="51" spans="1:7" s="376" customFormat="1">
      <c r="A51" s="444"/>
      <c r="B51" s="445"/>
      <c r="C51" s="445"/>
      <c r="D51" s="445"/>
      <c r="E51" s="445"/>
      <c r="F51" s="445"/>
      <c r="G51" s="445"/>
    </row>
  </sheetData>
  <mergeCells count="8">
    <mergeCell ref="B29:I29"/>
    <mergeCell ref="B38:I38"/>
    <mergeCell ref="B5:I5"/>
    <mergeCell ref="B6:G6"/>
    <mergeCell ref="B7:I7"/>
    <mergeCell ref="B8:I8"/>
    <mergeCell ref="B10:I10"/>
    <mergeCell ref="B18:I18"/>
  </mergeCells>
  <printOptions horizontalCentered="1" verticalCentered="1"/>
  <pageMargins left="0.70866141732283472" right="0.70866141732283472" top="0" bottom="0.74803149606299213" header="0.31496062992125984" footer="0.31496062992125984"/>
  <pageSetup paperSize="9" scale="40" orientation="portrait" r:id="rId1"/>
  <headerFooter>
    <oddHeader>&amp;R&amp;"Verdana,Normal"&amp;14 &amp;16 15</oddHeader>
    <oddFooter>&amp;R&amp;"-,Cursiva"&amp;16Subdirección General de Análisis, Coordinación y Estadística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F7273-1FFE-49C7-86E3-EBC5987EF988}">
  <sheetPr>
    <pageSetUpPr fitToPage="1"/>
  </sheetPr>
  <dimension ref="A1:K108"/>
  <sheetViews>
    <sheetView zoomScaleNormal="100" zoomScaleSheetLayoutView="100" workbookViewId="0"/>
  </sheetViews>
  <sheetFormatPr baseColWidth="10" defaultColWidth="16.5703125" defaultRowHeight="18"/>
  <cols>
    <col min="1" max="1" width="3" style="443" customWidth="1"/>
    <col min="2" max="2" width="25.7109375" style="375" customWidth="1"/>
    <col min="3" max="3" width="17.7109375" style="375" bestFit="1" customWidth="1"/>
    <col min="4" max="4" width="58.85546875" style="375" bestFit="1" customWidth="1"/>
    <col min="5" max="5" width="15.42578125" style="375" customWidth="1"/>
    <col min="6" max="6" width="21.5703125" style="375" bestFit="1" customWidth="1"/>
    <col min="7" max="9" width="20" style="375" customWidth="1"/>
    <col min="10" max="10" width="1.7109375" style="376" customWidth="1"/>
    <col min="11" max="11" width="14.28515625" style="376" bestFit="1" customWidth="1"/>
    <col min="12" max="16384" width="16.5703125" style="376"/>
  </cols>
  <sheetData>
    <row r="1" spans="1:11" ht="5.25" customHeight="1"/>
    <row r="2" spans="1:11">
      <c r="B2" s="377"/>
      <c r="C2" s="377"/>
      <c r="D2" s="377"/>
      <c r="E2" s="377"/>
      <c r="F2" s="377"/>
      <c r="G2" s="377"/>
      <c r="I2" s="378"/>
    </row>
    <row r="3" spans="1:11" ht="3.75" customHeight="1">
      <c r="B3" s="377"/>
      <c r="C3" s="377"/>
      <c r="D3" s="377"/>
      <c r="E3" s="377"/>
      <c r="F3" s="377"/>
      <c r="G3" s="377"/>
    </row>
    <row r="4" spans="1:11" ht="29.25" customHeight="1" thickBot="1">
      <c r="B4" s="500" t="s">
        <v>345</v>
      </c>
      <c r="C4" s="500"/>
      <c r="D4" s="500"/>
      <c r="E4" s="500"/>
      <c r="F4" s="500"/>
      <c r="G4" s="500"/>
      <c r="H4" s="500"/>
      <c r="I4" s="500"/>
    </row>
    <row r="5" spans="1:11" ht="16.350000000000001" customHeight="1">
      <c r="B5" s="381" t="s">
        <v>346</v>
      </c>
      <c r="C5" s="382"/>
      <c r="D5" s="382"/>
      <c r="E5" s="382"/>
      <c r="F5" s="382"/>
      <c r="G5" s="382"/>
      <c r="H5" s="382"/>
      <c r="I5" s="383"/>
    </row>
    <row r="6" spans="1:11" ht="16.350000000000001" customHeight="1" thickBot="1">
      <c r="B6" s="384" t="s">
        <v>278</v>
      </c>
      <c r="C6" s="385"/>
      <c r="D6" s="385"/>
      <c r="E6" s="385"/>
      <c r="F6" s="385"/>
      <c r="G6" s="385"/>
      <c r="H6" s="385"/>
      <c r="I6" s="386"/>
    </row>
    <row r="7" spans="1:11" ht="16.350000000000001" customHeight="1">
      <c r="B7" s="450"/>
      <c r="C7" s="450"/>
      <c r="D7" s="450"/>
      <c r="E7" s="450"/>
      <c r="F7" s="450"/>
      <c r="G7" s="450"/>
      <c r="H7" s="450"/>
      <c r="I7" s="450"/>
    </row>
    <row r="8" spans="1:11" ht="16.350000000000001" customHeight="1">
      <c r="B8" s="501" t="s">
        <v>279</v>
      </c>
      <c r="C8" s="501"/>
      <c r="D8" s="501"/>
      <c r="E8" s="501"/>
      <c r="F8" s="501"/>
      <c r="G8" s="501"/>
      <c r="H8" s="501"/>
      <c r="I8" s="501"/>
    </row>
    <row r="9" spans="1:11" ht="24.75" customHeight="1">
      <c r="A9" s="373"/>
      <c r="B9" s="388" t="s">
        <v>100</v>
      </c>
      <c r="C9" s="388"/>
      <c r="D9" s="388"/>
      <c r="E9" s="388"/>
      <c r="F9" s="388"/>
      <c r="G9" s="388"/>
      <c r="H9" s="388"/>
      <c r="I9" s="388"/>
      <c r="J9" s="451"/>
    </row>
    <row r="10" spans="1:11" ht="3" customHeight="1" thickBot="1"/>
    <row r="11" spans="1:11" s="396" customFormat="1" ht="32.450000000000003" customHeight="1">
      <c r="A11" s="389"/>
      <c r="B11" s="390" t="s">
        <v>238</v>
      </c>
      <c r="C11" s="391" t="s">
        <v>281</v>
      </c>
      <c r="D11" s="392" t="s">
        <v>282</v>
      </c>
      <c r="E11" s="393" t="s">
        <v>283</v>
      </c>
      <c r="F11" s="393" t="s">
        <v>284</v>
      </c>
      <c r="G11" s="394" t="s">
        <v>285</v>
      </c>
      <c r="H11" s="394" t="s">
        <v>286</v>
      </c>
      <c r="I11" s="395" t="s">
        <v>287</v>
      </c>
      <c r="J11" s="458"/>
    </row>
    <row r="12" spans="1:11" ht="20.100000000000001" customHeight="1">
      <c r="B12" s="397" t="s">
        <v>347</v>
      </c>
      <c r="C12" s="502" t="s">
        <v>348</v>
      </c>
      <c r="D12" s="502" t="s">
        <v>327</v>
      </c>
      <c r="E12" s="502" t="s">
        <v>76</v>
      </c>
      <c r="F12" s="502" t="s">
        <v>76</v>
      </c>
      <c r="G12" s="466">
        <v>320.2</v>
      </c>
      <c r="H12" s="466">
        <v>319.3</v>
      </c>
      <c r="I12" s="465">
        <v>-0.28107432854465253</v>
      </c>
      <c r="K12" s="503"/>
    </row>
    <row r="13" spans="1:11" ht="20.100000000000001" customHeight="1">
      <c r="B13" s="406"/>
      <c r="C13" s="502" t="s">
        <v>349</v>
      </c>
      <c r="D13" s="502" t="s">
        <v>327</v>
      </c>
      <c r="E13" s="502" t="s">
        <v>76</v>
      </c>
      <c r="F13" s="502" t="s">
        <v>76</v>
      </c>
      <c r="G13" s="466">
        <v>472.3</v>
      </c>
      <c r="H13" s="466">
        <v>472.27</v>
      </c>
      <c r="I13" s="465">
        <v>-6.3518949820092234E-3</v>
      </c>
      <c r="K13" s="503"/>
    </row>
    <row r="14" spans="1:11" ht="20.100000000000001" customHeight="1">
      <c r="B14" s="434"/>
      <c r="C14" s="502" t="s">
        <v>350</v>
      </c>
      <c r="D14" s="502" t="s">
        <v>327</v>
      </c>
      <c r="E14" s="502" t="s">
        <v>76</v>
      </c>
      <c r="F14" s="502" t="s">
        <v>76</v>
      </c>
      <c r="G14" s="466">
        <v>125.44</v>
      </c>
      <c r="H14" s="466">
        <v>118.61</v>
      </c>
      <c r="I14" s="465">
        <v>-5.4448341836734677</v>
      </c>
      <c r="K14" s="503"/>
    </row>
    <row r="15" spans="1:11" ht="20.100000000000001" customHeight="1">
      <c r="B15" s="467"/>
      <c r="C15" s="502" t="s">
        <v>311</v>
      </c>
      <c r="D15" s="502" t="s">
        <v>327</v>
      </c>
      <c r="E15" s="502" t="s">
        <v>76</v>
      </c>
      <c r="F15" s="502" t="s">
        <v>76</v>
      </c>
      <c r="G15" s="466">
        <v>113</v>
      </c>
      <c r="H15" s="466">
        <v>109</v>
      </c>
      <c r="I15" s="465">
        <v>-3.5398230088495577</v>
      </c>
      <c r="K15" s="503"/>
    </row>
    <row r="16" spans="1:11" ht="20.100000000000001" customHeight="1">
      <c r="B16" s="467"/>
      <c r="C16" s="502" t="s">
        <v>351</v>
      </c>
      <c r="D16" s="502" t="s">
        <v>327</v>
      </c>
      <c r="E16" s="502" t="s">
        <v>76</v>
      </c>
      <c r="F16" s="502" t="s">
        <v>76</v>
      </c>
      <c r="G16" s="466">
        <v>432</v>
      </c>
      <c r="H16" s="466">
        <v>317.62</v>
      </c>
      <c r="I16" s="465">
        <v>-26.476851851851851</v>
      </c>
      <c r="K16" s="503"/>
    </row>
    <row r="17" spans="2:11" ht="20.100000000000001" customHeight="1">
      <c r="B17" s="467"/>
      <c r="C17" s="502" t="s">
        <v>352</v>
      </c>
      <c r="D17" s="502" t="s">
        <v>327</v>
      </c>
      <c r="E17" s="502" t="s">
        <v>76</v>
      </c>
      <c r="F17" s="502" t="s">
        <v>76</v>
      </c>
      <c r="G17" s="466">
        <v>432</v>
      </c>
      <c r="H17" s="466">
        <v>431.99</v>
      </c>
      <c r="I17" s="465">
        <v>-2.3148148148127096E-3</v>
      </c>
      <c r="K17" s="503"/>
    </row>
    <row r="18" spans="2:11" ht="20.100000000000001" customHeight="1">
      <c r="B18" s="397" t="s">
        <v>353</v>
      </c>
      <c r="C18" s="502" t="s">
        <v>354</v>
      </c>
      <c r="D18" s="502" t="s">
        <v>355</v>
      </c>
      <c r="E18" s="502" t="s">
        <v>76</v>
      </c>
      <c r="F18" s="502" t="s">
        <v>356</v>
      </c>
      <c r="G18" s="466">
        <v>250</v>
      </c>
      <c r="H18" s="466">
        <v>250</v>
      </c>
      <c r="I18" s="465">
        <v>0</v>
      </c>
      <c r="K18" s="503"/>
    </row>
    <row r="19" spans="2:11" ht="19.5" customHeight="1">
      <c r="B19" s="406"/>
      <c r="C19" s="502" t="s">
        <v>357</v>
      </c>
      <c r="D19" s="502" t="s">
        <v>355</v>
      </c>
      <c r="E19" s="502" t="s">
        <v>76</v>
      </c>
      <c r="F19" s="502" t="s">
        <v>356</v>
      </c>
      <c r="G19" s="466">
        <v>187</v>
      </c>
      <c r="H19" s="466">
        <v>187</v>
      </c>
      <c r="I19" s="465">
        <v>0</v>
      </c>
      <c r="K19" s="503"/>
    </row>
    <row r="20" spans="2:11" ht="20.100000000000001" customHeight="1">
      <c r="B20" s="406"/>
      <c r="C20" s="502" t="s">
        <v>354</v>
      </c>
      <c r="D20" s="502" t="s">
        <v>358</v>
      </c>
      <c r="E20" s="502" t="s">
        <v>76</v>
      </c>
      <c r="F20" s="502" t="s">
        <v>359</v>
      </c>
      <c r="G20" s="466">
        <v>280</v>
      </c>
      <c r="H20" s="466">
        <v>280</v>
      </c>
      <c r="I20" s="465">
        <v>0</v>
      </c>
      <c r="K20" s="503"/>
    </row>
    <row r="21" spans="2:11" ht="20.100000000000001" customHeight="1">
      <c r="B21" s="406"/>
      <c r="C21" s="502" t="s">
        <v>360</v>
      </c>
      <c r="D21" s="502" t="s">
        <v>358</v>
      </c>
      <c r="E21" s="502" t="s">
        <v>76</v>
      </c>
      <c r="F21" s="502" t="s">
        <v>359</v>
      </c>
      <c r="G21" s="466">
        <v>286.51614964930002</v>
      </c>
      <c r="H21" s="466">
        <v>286.08513734590002</v>
      </c>
      <c r="I21" s="465">
        <v>-0.1504321148834232</v>
      </c>
      <c r="K21" s="503"/>
    </row>
    <row r="22" spans="2:11" ht="20.100000000000001" customHeight="1">
      <c r="B22" s="406"/>
      <c r="C22" s="502" t="s">
        <v>357</v>
      </c>
      <c r="D22" s="502" t="s">
        <v>358</v>
      </c>
      <c r="E22" s="502" t="s">
        <v>76</v>
      </c>
      <c r="F22" s="502" t="s">
        <v>359</v>
      </c>
      <c r="G22" s="466">
        <v>354.8333333333</v>
      </c>
      <c r="H22" s="466">
        <v>311.42857142859998</v>
      </c>
      <c r="I22" s="465">
        <v>-12.232436422180584</v>
      </c>
      <c r="K22" s="503"/>
    </row>
    <row r="23" spans="2:11" ht="20.100000000000001" customHeight="1">
      <c r="B23" s="406"/>
      <c r="C23" s="502" t="s">
        <v>350</v>
      </c>
      <c r="D23" s="502" t="s">
        <v>358</v>
      </c>
      <c r="E23" s="502" t="s">
        <v>76</v>
      </c>
      <c r="F23" s="502" t="s">
        <v>359</v>
      </c>
      <c r="G23" s="466">
        <v>280</v>
      </c>
      <c r="H23" s="466">
        <v>280</v>
      </c>
      <c r="I23" s="465">
        <v>0</v>
      </c>
      <c r="K23" s="503"/>
    </row>
    <row r="24" spans="2:11" ht="20.100000000000001" customHeight="1">
      <c r="B24" s="406"/>
      <c r="C24" s="502" t="s">
        <v>354</v>
      </c>
      <c r="D24" s="502" t="s">
        <v>361</v>
      </c>
      <c r="E24" s="502" t="s">
        <v>76</v>
      </c>
      <c r="F24" s="502" t="s">
        <v>356</v>
      </c>
      <c r="G24" s="466">
        <v>245</v>
      </c>
      <c r="H24" s="466">
        <v>245</v>
      </c>
      <c r="I24" s="465">
        <v>0</v>
      </c>
      <c r="K24" s="503"/>
    </row>
    <row r="25" spans="2:11" ht="20.100000000000001" customHeight="1">
      <c r="B25" s="406"/>
      <c r="C25" s="399" t="s">
        <v>360</v>
      </c>
      <c r="D25" s="502" t="s">
        <v>361</v>
      </c>
      <c r="E25" s="399" t="s">
        <v>76</v>
      </c>
      <c r="F25" s="399" t="s">
        <v>356</v>
      </c>
      <c r="G25" s="401">
        <v>216.49864814239999</v>
      </c>
      <c r="H25" s="401">
        <v>215.82927185170001</v>
      </c>
      <c r="I25" s="465">
        <v>-0.30918266531608835</v>
      </c>
      <c r="K25" s="503"/>
    </row>
    <row r="26" spans="2:11" ht="20.100000000000001" customHeight="1">
      <c r="B26" s="406"/>
      <c r="C26" s="399" t="s">
        <v>357</v>
      </c>
      <c r="D26" s="502" t="s">
        <v>361</v>
      </c>
      <c r="E26" s="399" t="s">
        <v>76</v>
      </c>
      <c r="F26" s="399" t="s">
        <v>356</v>
      </c>
      <c r="G26" s="401">
        <v>175.25</v>
      </c>
      <c r="H26" s="401">
        <v>175.25</v>
      </c>
      <c r="I26" s="465">
        <v>0</v>
      </c>
      <c r="K26" s="503"/>
    </row>
    <row r="27" spans="2:11" ht="20.100000000000001" customHeight="1">
      <c r="B27" s="397" t="s">
        <v>362</v>
      </c>
      <c r="C27" s="399" t="s">
        <v>363</v>
      </c>
      <c r="D27" s="502" t="s">
        <v>327</v>
      </c>
      <c r="E27" s="399" t="s">
        <v>76</v>
      </c>
      <c r="F27" s="399" t="s">
        <v>76</v>
      </c>
      <c r="G27" s="401">
        <v>224</v>
      </c>
      <c r="H27" s="401">
        <v>242</v>
      </c>
      <c r="I27" s="465">
        <v>8.0357142857142865</v>
      </c>
      <c r="K27" s="503"/>
    </row>
    <row r="28" spans="2:11" ht="20.100000000000001" customHeight="1">
      <c r="B28" s="404"/>
      <c r="C28" s="399" t="s">
        <v>299</v>
      </c>
      <c r="D28" s="502" t="s">
        <v>327</v>
      </c>
      <c r="E28" s="399" t="s">
        <v>76</v>
      </c>
      <c r="F28" s="399" t="s">
        <v>76</v>
      </c>
      <c r="G28" s="401" t="s">
        <v>76</v>
      </c>
      <c r="H28" s="401">
        <v>219.53333330000001</v>
      </c>
      <c r="I28" s="465" t="s">
        <v>76</v>
      </c>
      <c r="K28" s="503"/>
    </row>
    <row r="29" spans="2:11" ht="20.100000000000001" customHeight="1">
      <c r="B29" s="406" t="s">
        <v>364</v>
      </c>
      <c r="C29" s="399" t="s">
        <v>299</v>
      </c>
      <c r="D29" s="502" t="s">
        <v>365</v>
      </c>
      <c r="E29" s="399" t="s">
        <v>76</v>
      </c>
      <c r="F29" s="399" t="s">
        <v>76</v>
      </c>
      <c r="G29" s="401" t="s">
        <v>76</v>
      </c>
      <c r="H29" s="401">
        <v>90.42372881</v>
      </c>
      <c r="I29" s="465" t="s">
        <v>76</v>
      </c>
      <c r="K29" s="503"/>
    </row>
    <row r="30" spans="2:11" ht="20.100000000000001" customHeight="1">
      <c r="B30" s="397" t="s">
        <v>366</v>
      </c>
      <c r="C30" s="399" t="s">
        <v>367</v>
      </c>
      <c r="D30" s="399" t="s">
        <v>327</v>
      </c>
      <c r="E30" s="399" t="s">
        <v>76</v>
      </c>
      <c r="F30" s="399" t="s">
        <v>368</v>
      </c>
      <c r="G30" s="401">
        <v>50.151909248899997</v>
      </c>
      <c r="H30" s="401">
        <v>50.6476002554</v>
      </c>
      <c r="I30" s="465">
        <v>0.98837913436142077</v>
      </c>
      <c r="K30" s="503"/>
    </row>
    <row r="31" spans="2:11" ht="20.100000000000001" customHeight="1">
      <c r="B31" s="397" t="s">
        <v>369</v>
      </c>
      <c r="C31" s="399" t="s">
        <v>299</v>
      </c>
      <c r="D31" s="399" t="s">
        <v>290</v>
      </c>
      <c r="E31" s="399" t="s">
        <v>76</v>
      </c>
      <c r="F31" s="399" t="s">
        <v>76</v>
      </c>
      <c r="G31" s="401">
        <v>128.9194631</v>
      </c>
      <c r="H31" s="401">
        <v>147.36842110000001</v>
      </c>
      <c r="I31" s="465">
        <v>14.310452088750598</v>
      </c>
      <c r="K31" s="503"/>
    </row>
    <row r="32" spans="2:11" ht="20.100000000000001" customHeight="1">
      <c r="B32" s="397" t="s">
        <v>370</v>
      </c>
      <c r="C32" s="399" t="s">
        <v>367</v>
      </c>
      <c r="D32" s="399" t="s">
        <v>290</v>
      </c>
      <c r="E32" s="399" t="s">
        <v>76</v>
      </c>
      <c r="F32" s="399" t="s">
        <v>371</v>
      </c>
      <c r="G32" s="401">
        <v>59.411291429999999</v>
      </c>
      <c r="H32" s="401">
        <v>75.783672932200005</v>
      </c>
      <c r="I32" s="465">
        <v>27.557693340987871</v>
      </c>
      <c r="K32" s="503"/>
    </row>
    <row r="33" spans="1:11" ht="20.100000000000001" customHeight="1">
      <c r="B33" s="406"/>
      <c r="C33" s="399" t="s">
        <v>372</v>
      </c>
      <c r="D33" s="399" t="s">
        <v>290</v>
      </c>
      <c r="E33" s="399" t="s">
        <v>76</v>
      </c>
      <c r="F33" s="399" t="s">
        <v>371</v>
      </c>
      <c r="G33" s="401">
        <v>130</v>
      </c>
      <c r="H33" s="401">
        <v>125</v>
      </c>
      <c r="I33" s="465">
        <v>-3.8461538461538463</v>
      </c>
      <c r="K33" s="503"/>
    </row>
    <row r="34" spans="1:11" ht="20.100000000000001" customHeight="1">
      <c r="B34" s="406"/>
      <c r="C34" s="399" t="s">
        <v>363</v>
      </c>
      <c r="D34" s="399" t="s">
        <v>290</v>
      </c>
      <c r="E34" s="399" t="s">
        <v>76</v>
      </c>
      <c r="F34" s="399" t="s">
        <v>371</v>
      </c>
      <c r="G34" s="401">
        <v>110</v>
      </c>
      <c r="H34" s="401">
        <v>135</v>
      </c>
      <c r="I34" s="465">
        <v>22.727272727272727</v>
      </c>
      <c r="K34" s="503"/>
    </row>
    <row r="35" spans="1:11" ht="20.100000000000001" customHeight="1">
      <c r="B35" s="406"/>
      <c r="C35" s="399" t="s">
        <v>298</v>
      </c>
      <c r="D35" s="399" t="s">
        <v>290</v>
      </c>
      <c r="E35" s="399" t="s">
        <v>76</v>
      </c>
      <c r="F35" s="399" t="s">
        <v>371</v>
      </c>
      <c r="G35" s="401" t="s">
        <v>76</v>
      </c>
      <c r="H35" s="401">
        <v>95</v>
      </c>
      <c r="I35" s="465" t="s">
        <v>76</v>
      </c>
      <c r="K35" s="503"/>
    </row>
    <row r="36" spans="1:11" ht="20.100000000000001" customHeight="1">
      <c r="B36" s="406"/>
      <c r="C36" s="399" t="s">
        <v>299</v>
      </c>
      <c r="D36" s="399" t="s">
        <v>290</v>
      </c>
      <c r="E36" s="399" t="s">
        <v>76</v>
      </c>
      <c r="F36" s="399" t="s">
        <v>371</v>
      </c>
      <c r="G36" s="401">
        <v>64.97402597</v>
      </c>
      <c r="H36" s="401">
        <v>70.816326529999998</v>
      </c>
      <c r="I36" s="465">
        <v>8.9917478142689244</v>
      </c>
      <c r="K36" s="503"/>
    </row>
    <row r="37" spans="1:11" s="505" customFormat="1" ht="20.100000000000001" customHeight="1">
      <c r="A37" s="504"/>
      <c r="B37" s="397" t="s">
        <v>373</v>
      </c>
      <c r="C37" s="399" t="s">
        <v>374</v>
      </c>
      <c r="D37" s="399" t="s">
        <v>327</v>
      </c>
      <c r="E37" s="399" t="s">
        <v>76</v>
      </c>
      <c r="F37" s="399" t="s">
        <v>375</v>
      </c>
      <c r="G37" s="401">
        <v>38.85</v>
      </c>
      <c r="H37" s="401">
        <v>38.85</v>
      </c>
      <c r="I37" s="465">
        <v>0</v>
      </c>
      <c r="K37" s="506"/>
    </row>
    <row r="38" spans="1:11" s="505" customFormat="1" ht="20.100000000000001" customHeight="1">
      <c r="A38" s="504"/>
      <c r="B38" s="406"/>
      <c r="C38" s="399" t="s">
        <v>376</v>
      </c>
      <c r="D38" s="399" t="s">
        <v>327</v>
      </c>
      <c r="E38" s="399" t="s">
        <v>76</v>
      </c>
      <c r="F38" s="399" t="s">
        <v>375</v>
      </c>
      <c r="G38" s="401">
        <v>25</v>
      </c>
      <c r="H38" s="401">
        <v>25</v>
      </c>
      <c r="I38" s="465">
        <v>0</v>
      </c>
      <c r="K38" s="506"/>
    </row>
    <row r="39" spans="1:11" ht="20.100000000000001" customHeight="1">
      <c r="B39" s="406"/>
      <c r="C39" s="399" t="s">
        <v>354</v>
      </c>
      <c r="D39" s="399" t="s">
        <v>327</v>
      </c>
      <c r="E39" s="399" t="s">
        <v>76</v>
      </c>
      <c r="F39" s="399" t="s">
        <v>375</v>
      </c>
      <c r="G39" s="401">
        <v>72.599999999999994</v>
      </c>
      <c r="H39" s="401">
        <v>75</v>
      </c>
      <c r="I39" s="465">
        <v>3.3057851239669507</v>
      </c>
      <c r="K39" s="503"/>
    </row>
    <row r="40" spans="1:11" ht="20.100000000000001" customHeight="1">
      <c r="B40" s="406"/>
      <c r="C40" s="399" t="s">
        <v>357</v>
      </c>
      <c r="D40" s="399" t="s">
        <v>327</v>
      </c>
      <c r="E40" s="399" t="s">
        <v>76</v>
      </c>
      <c r="F40" s="399" t="s">
        <v>375</v>
      </c>
      <c r="G40" s="401">
        <v>53</v>
      </c>
      <c r="H40" s="401">
        <v>55</v>
      </c>
      <c r="I40" s="465">
        <v>3.7735849056603774</v>
      </c>
      <c r="K40" s="503"/>
    </row>
    <row r="41" spans="1:11" ht="20.100000000000001" customHeight="1">
      <c r="B41" s="406"/>
      <c r="C41" s="399" t="s">
        <v>350</v>
      </c>
      <c r="D41" s="399" t="s">
        <v>327</v>
      </c>
      <c r="E41" s="399" t="s">
        <v>76</v>
      </c>
      <c r="F41" s="399" t="s">
        <v>375</v>
      </c>
      <c r="G41" s="401">
        <v>100.31</v>
      </c>
      <c r="H41" s="401">
        <v>100</v>
      </c>
      <c r="I41" s="465">
        <v>-0.30904196989333294</v>
      </c>
      <c r="K41" s="503"/>
    </row>
    <row r="42" spans="1:11" ht="20.100000000000001" customHeight="1">
      <c r="B42" s="397" t="s">
        <v>377</v>
      </c>
      <c r="C42" s="399" t="s">
        <v>374</v>
      </c>
      <c r="D42" s="399" t="s">
        <v>378</v>
      </c>
      <c r="E42" s="399" t="s">
        <v>76</v>
      </c>
      <c r="F42" s="399" t="s">
        <v>379</v>
      </c>
      <c r="G42" s="401">
        <v>214.05</v>
      </c>
      <c r="H42" s="401">
        <v>214.05</v>
      </c>
      <c r="I42" s="465">
        <v>0</v>
      </c>
      <c r="K42" s="503"/>
    </row>
    <row r="43" spans="1:11" ht="20.100000000000001" customHeight="1">
      <c r="B43" s="406"/>
      <c r="C43" s="399" t="s">
        <v>357</v>
      </c>
      <c r="D43" s="399" t="s">
        <v>378</v>
      </c>
      <c r="E43" s="399" t="s">
        <v>76</v>
      </c>
      <c r="F43" s="399" t="s">
        <v>379</v>
      </c>
      <c r="G43" s="401">
        <v>187.95375670000001</v>
      </c>
      <c r="H43" s="401">
        <v>189.6718559</v>
      </c>
      <c r="I43" s="465">
        <v>0.91410740075938224</v>
      </c>
      <c r="K43" s="503"/>
    </row>
    <row r="44" spans="1:11" ht="20.100000000000001" customHeight="1">
      <c r="B44" s="406"/>
      <c r="C44" s="399" t="s">
        <v>322</v>
      </c>
      <c r="D44" s="399" t="s">
        <v>378</v>
      </c>
      <c r="E44" s="399" t="s">
        <v>76</v>
      </c>
      <c r="F44" s="399" t="s">
        <v>379</v>
      </c>
      <c r="G44" s="401">
        <v>542.5</v>
      </c>
      <c r="H44" s="401">
        <v>542.5</v>
      </c>
      <c r="I44" s="465">
        <v>0</v>
      </c>
      <c r="K44" s="503"/>
    </row>
    <row r="45" spans="1:11" ht="20.100000000000001" customHeight="1">
      <c r="B45" s="404"/>
      <c r="C45" s="399" t="s">
        <v>311</v>
      </c>
      <c r="D45" s="399" t="s">
        <v>378</v>
      </c>
      <c r="E45" s="399" t="s">
        <v>76</v>
      </c>
      <c r="F45" s="399" t="s">
        <v>379</v>
      </c>
      <c r="G45" s="401">
        <v>328</v>
      </c>
      <c r="H45" s="401">
        <v>328</v>
      </c>
      <c r="I45" s="465">
        <v>0</v>
      </c>
      <c r="K45" s="503"/>
    </row>
    <row r="46" spans="1:11" ht="20.100000000000001" customHeight="1">
      <c r="B46" s="406" t="s">
        <v>380</v>
      </c>
      <c r="C46" s="409" t="s">
        <v>372</v>
      </c>
      <c r="D46" s="399" t="s">
        <v>327</v>
      </c>
      <c r="E46" s="399" t="s">
        <v>76</v>
      </c>
      <c r="F46" s="399" t="s">
        <v>381</v>
      </c>
      <c r="G46" s="401">
        <v>152</v>
      </c>
      <c r="H46" s="401">
        <v>124</v>
      </c>
      <c r="I46" s="465">
        <v>-18.421052631578945</v>
      </c>
      <c r="K46" s="503"/>
    </row>
    <row r="47" spans="1:11" ht="20.100000000000001" customHeight="1">
      <c r="B47" s="406"/>
      <c r="C47" s="409" t="s">
        <v>354</v>
      </c>
      <c r="D47" s="399" t="s">
        <v>327</v>
      </c>
      <c r="E47" s="399" t="s">
        <v>76</v>
      </c>
      <c r="F47" s="399" t="s">
        <v>381</v>
      </c>
      <c r="G47" s="401">
        <v>181.6</v>
      </c>
      <c r="H47" s="401">
        <v>104.8</v>
      </c>
      <c r="I47" s="465">
        <v>-42.290748898678416</v>
      </c>
      <c r="K47" s="503"/>
    </row>
    <row r="48" spans="1:11" ht="20.100000000000001" customHeight="1">
      <c r="B48" s="406"/>
      <c r="C48" s="409" t="s">
        <v>322</v>
      </c>
      <c r="D48" s="399" t="s">
        <v>327</v>
      </c>
      <c r="E48" s="399" t="s">
        <v>76</v>
      </c>
      <c r="F48" s="399" t="s">
        <v>381</v>
      </c>
      <c r="G48" s="401">
        <v>110</v>
      </c>
      <c r="H48" s="401">
        <v>110</v>
      </c>
      <c r="I48" s="465">
        <v>0</v>
      </c>
      <c r="K48" s="503"/>
    </row>
    <row r="49" spans="1:11" ht="20.100000000000001" customHeight="1">
      <c r="B49" s="397" t="s">
        <v>382</v>
      </c>
      <c r="C49" s="409" t="s">
        <v>372</v>
      </c>
      <c r="D49" s="399" t="s">
        <v>327</v>
      </c>
      <c r="E49" s="399" t="s">
        <v>76</v>
      </c>
      <c r="F49" s="399" t="s">
        <v>76</v>
      </c>
      <c r="G49" s="401">
        <v>136.36000000000001</v>
      </c>
      <c r="H49" s="401">
        <v>113.64</v>
      </c>
      <c r="I49" s="465">
        <v>-16.661777647403937</v>
      </c>
      <c r="K49" s="503"/>
    </row>
    <row r="50" spans="1:11" ht="20.100000000000001" customHeight="1">
      <c r="B50" s="406"/>
      <c r="C50" s="409" t="s">
        <v>324</v>
      </c>
      <c r="D50" s="399" t="s">
        <v>327</v>
      </c>
      <c r="E50" s="399" t="s">
        <v>76</v>
      </c>
      <c r="F50" s="399" t="s">
        <v>76</v>
      </c>
      <c r="G50" s="401">
        <v>55</v>
      </c>
      <c r="H50" s="401">
        <v>55</v>
      </c>
      <c r="I50" s="465">
        <v>0</v>
      </c>
      <c r="K50" s="503"/>
    </row>
    <row r="51" spans="1:11" ht="20.100000000000001" customHeight="1">
      <c r="B51" s="406"/>
      <c r="C51" s="409" t="s">
        <v>350</v>
      </c>
      <c r="D51" s="399" t="s">
        <v>327</v>
      </c>
      <c r="E51" s="399" t="s">
        <v>76</v>
      </c>
      <c r="F51" s="399" t="s">
        <v>76</v>
      </c>
      <c r="G51" s="401">
        <v>100</v>
      </c>
      <c r="H51" s="401">
        <v>102.68</v>
      </c>
      <c r="I51" s="465">
        <v>2.6800000000000068</v>
      </c>
      <c r="K51" s="503"/>
    </row>
    <row r="52" spans="1:11" ht="20.100000000000001" customHeight="1">
      <c r="B52" s="406"/>
      <c r="C52" s="409" t="s">
        <v>383</v>
      </c>
      <c r="D52" s="399" t="s">
        <v>327</v>
      </c>
      <c r="E52" s="399" t="s">
        <v>76</v>
      </c>
      <c r="F52" s="399" t="s">
        <v>76</v>
      </c>
      <c r="G52" s="401">
        <v>55</v>
      </c>
      <c r="H52" s="401">
        <v>55</v>
      </c>
      <c r="I52" s="465">
        <v>0</v>
      </c>
      <c r="K52" s="503"/>
    </row>
    <row r="53" spans="1:11" ht="20.100000000000001" customHeight="1">
      <c r="B53" s="459" t="s">
        <v>384</v>
      </c>
      <c r="C53" s="409" t="s">
        <v>311</v>
      </c>
      <c r="D53" s="399" t="s">
        <v>327</v>
      </c>
      <c r="E53" s="399" t="s">
        <v>76</v>
      </c>
      <c r="F53" s="399" t="s">
        <v>76</v>
      </c>
      <c r="G53" s="401">
        <v>172</v>
      </c>
      <c r="H53" s="401">
        <v>172</v>
      </c>
      <c r="I53" s="465">
        <v>0</v>
      </c>
      <c r="K53" s="503"/>
    </row>
    <row r="54" spans="1:11" ht="20.100000000000001" customHeight="1">
      <c r="B54" s="397" t="s">
        <v>385</v>
      </c>
      <c r="C54" s="409" t="s">
        <v>367</v>
      </c>
      <c r="D54" s="399" t="s">
        <v>327</v>
      </c>
      <c r="E54" s="399" t="s">
        <v>76</v>
      </c>
      <c r="F54" s="399" t="s">
        <v>76</v>
      </c>
      <c r="G54" s="401">
        <v>425.08332274999998</v>
      </c>
      <c r="H54" s="401">
        <v>344.47336039999999</v>
      </c>
      <c r="I54" s="465">
        <v>-18.963332136511109</v>
      </c>
      <c r="K54" s="503"/>
    </row>
    <row r="55" spans="1:11" s="505" customFormat="1" ht="20.100000000000001" customHeight="1">
      <c r="A55" s="504"/>
      <c r="B55" s="406"/>
      <c r="C55" s="399" t="s">
        <v>372</v>
      </c>
      <c r="D55" s="399" t="s">
        <v>327</v>
      </c>
      <c r="E55" s="399" t="s">
        <v>76</v>
      </c>
      <c r="F55" s="399" t="s">
        <v>76</v>
      </c>
      <c r="G55" s="401">
        <v>350</v>
      </c>
      <c r="H55" s="401">
        <v>480</v>
      </c>
      <c r="I55" s="465">
        <v>37.142857142857146</v>
      </c>
      <c r="K55" s="506"/>
    </row>
    <row r="56" spans="1:11" s="505" customFormat="1" ht="20.100000000000001" customHeight="1">
      <c r="A56" s="504"/>
      <c r="B56" s="406"/>
      <c r="C56" s="399" t="s">
        <v>363</v>
      </c>
      <c r="D56" s="399" t="s">
        <v>327</v>
      </c>
      <c r="E56" s="399" t="s">
        <v>76</v>
      </c>
      <c r="F56" s="399" t="s">
        <v>76</v>
      </c>
      <c r="G56" s="401">
        <v>454.4680851064</v>
      </c>
      <c r="H56" s="401">
        <v>450</v>
      </c>
      <c r="I56" s="465">
        <v>-0.98314606741943811</v>
      </c>
      <c r="K56" s="506"/>
    </row>
    <row r="57" spans="1:11" s="505" customFormat="1" ht="20.100000000000001" customHeight="1">
      <c r="A57" s="504"/>
      <c r="B57" s="406"/>
      <c r="C57" s="399" t="s">
        <v>348</v>
      </c>
      <c r="D57" s="399" t="s">
        <v>327</v>
      </c>
      <c r="E57" s="399" t="s">
        <v>76</v>
      </c>
      <c r="F57" s="399" t="s">
        <v>76</v>
      </c>
      <c r="G57" s="401">
        <v>491.1</v>
      </c>
      <c r="H57" s="401">
        <v>491.05</v>
      </c>
      <c r="I57" s="465">
        <v>-1.0181225819590993E-2</v>
      </c>
      <c r="K57" s="506"/>
    </row>
    <row r="58" spans="1:11" s="505" customFormat="1" ht="20.100000000000001" customHeight="1">
      <c r="A58" s="504"/>
      <c r="B58" s="406"/>
      <c r="C58" s="399" t="s">
        <v>310</v>
      </c>
      <c r="D58" s="399" t="s">
        <v>327</v>
      </c>
      <c r="E58" s="399" t="s">
        <v>76</v>
      </c>
      <c r="F58" s="399" t="s">
        <v>76</v>
      </c>
      <c r="G58" s="401">
        <v>563.29999999999995</v>
      </c>
      <c r="H58" s="401">
        <v>613.29999999999995</v>
      </c>
      <c r="I58" s="465">
        <v>8.8762648677436538</v>
      </c>
      <c r="K58" s="506"/>
    </row>
    <row r="59" spans="1:11" s="505" customFormat="1" ht="20.100000000000001" customHeight="1">
      <c r="A59" s="504"/>
      <c r="B59" s="406"/>
      <c r="C59" s="399" t="s">
        <v>349</v>
      </c>
      <c r="D59" s="399" t="s">
        <v>327</v>
      </c>
      <c r="E59" s="399" t="s">
        <v>76</v>
      </c>
      <c r="F59" s="399" t="s">
        <v>76</v>
      </c>
      <c r="G59" s="401">
        <v>436.3</v>
      </c>
      <c r="H59" s="401">
        <v>436.28</v>
      </c>
      <c r="I59" s="465">
        <v>-4.5840018336095927E-3</v>
      </c>
      <c r="K59" s="506"/>
    </row>
    <row r="60" spans="1:11" s="505" customFormat="1" ht="20.100000000000001" customHeight="1">
      <c r="A60" s="504"/>
      <c r="B60" s="406"/>
      <c r="C60" s="399" t="s">
        <v>311</v>
      </c>
      <c r="D60" s="399" t="s">
        <v>327</v>
      </c>
      <c r="E60" s="399" t="s">
        <v>76</v>
      </c>
      <c r="F60" s="399" t="s">
        <v>76</v>
      </c>
      <c r="G60" s="401">
        <v>403</v>
      </c>
      <c r="H60" s="401">
        <v>448</v>
      </c>
      <c r="I60" s="465">
        <v>11.166253101736972</v>
      </c>
      <c r="K60" s="506"/>
    </row>
    <row r="61" spans="1:11" s="505" customFormat="1" ht="20.100000000000001" customHeight="1">
      <c r="A61" s="504"/>
      <c r="B61" s="406"/>
      <c r="C61" s="399" t="s">
        <v>351</v>
      </c>
      <c r="D61" s="399" t="s">
        <v>327</v>
      </c>
      <c r="E61" s="399" t="s">
        <v>76</v>
      </c>
      <c r="F61" s="399" t="s">
        <v>76</v>
      </c>
      <c r="G61" s="401">
        <v>531</v>
      </c>
      <c r="H61" s="401">
        <v>503.78</v>
      </c>
      <c r="I61" s="465">
        <v>-5.1261770244821143</v>
      </c>
      <c r="K61" s="506"/>
    </row>
    <row r="62" spans="1:11" s="505" customFormat="1" ht="20.100000000000001" customHeight="1">
      <c r="A62" s="504"/>
      <c r="B62" s="406"/>
      <c r="C62" s="399" t="s">
        <v>352</v>
      </c>
      <c r="D62" s="399" t="s">
        <v>327</v>
      </c>
      <c r="E62" s="399" t="s">
        <v>76</v>
      </c>
      <c r="F62" s="399" t="s">
        <v>76</v>
      </c>
      <c r="G62" s="401">
        <v>531</v>
      </c>
      <c r="H62" s="401">
        <v>531.72</v>
      </c>
      <c r="I62" s="465">
        <v>0.13559322033898819</v>
      </c>
      <c r="K62" s="506"/>
    </row>
    <row r="63" spans="1:11" s="505" customFormat="1" ht="20.100000000000001" customHeight="1">
      <c r="A63" s="504"/>
      <c r="B63" s="406"/>
      <c r="C63" s="399" t="s">
        <v>367</v>
      </c>
      <c r="D63" s="399" t="s">
        <v>386</v>
      </c>
      <c r="E63" s="399" t="s">
        <v>76</v>
      </c>
      <c r="F63" s="399" t="s">
        <v>76</v>
      </c>
      <c r="G63" s="401">
        <v>425.08332274999998</v>
      </c>
      <c r="H63" s="401">
        <v>344.47336039999999</v>
      </c>
      <c r="I63" s="465">
        <v>-18.963332136511109</v>
      </c>
      <c r="K63" s="506"/>
    </row>
    <row r="64" spans="1:11" s="505" customFormat="1" ht="20.100000000000001" customHeight="1">
      <c r="A64" s="504"/>
      <c r="B64" s="406"/>
      <c r="C64" s="399" t="s">
        <v>363</v>
      </c>
      <c r="D64" s="399" t="s">
        <v>386</v>
      </c>
      <c r="E64" s="399" t="s">
        <v>76</v>
      </c>
      <c r="F64" s="399" t="s">
        <v>76</v>
      </c>
      <c r="G64" s="401">
        <v>450</v>
      </c>
      <c r="H64" s="401">
        <v>450</v>
      </c>
      <c r="I64" s="465">
        <v>0</v>
      </c>
      <c r="K64" s="506"/>
    </row>
    <row r="65" spans="1:11" s="505" customFormat="1" ht="20.100000000000001" customHeight="1">
      <c r="A65" s="504"/>
      <c r="B65" s="397" t="s">
        <v>387</v>
      </c>
      <c r="C65" s="399" t="s">
        <v>348</v>
      </c>
      <c r="D65" s="399" t="s">
        <v>327</v>
      </c>
      <c r="E65" s="399" t="s">
        <v>291</v>
      </c>
      <c r="F65" s="399" t="s">
        <v>388</v>
      </c>
      <c r="G65" s="401">
        <v>329.5</v>
      </c>
      <c r="H65" s="401">
        <v>330.09</v>
      </c>
      <c r="I65" s="465">
        <v>0.17905918057662368</v>
      </c>
      <c r="K65" s="506"/>
    </row>
    <row r="66" spans="1:11" s="505" customFormat="1" ht="20.100000000000001" customHeight="1">
      <c r="A66" s="504"/>
      <c r="B66" s="406"/>
      <c r="C66" s="399" t="s">
        <v>311</v>
      </c>
      <c r="D66" s="399" t="s">
        <v>327</v>
      </c>
      <c r="E66" s="399" t="s">
        <v>291</v>
      </c>
      <c r="F66" s="399" t="s">
        <v>388</v>
      </c>
      <c r="G66" s="401">
        <v>128</v>
      </c>
      <c r="H66" s="401">
        <v>128</v>
      </c>
      <c r="I66" s="465">
        <v>0</v>
      </c>
      <c r="K66" s="506"/>
    </row>
    <row r="67" spans="1:11" s="505" customFormat="1" ht="20.100000000000001" customHeight="1">
      <c r="A67" s="504"/>
      <c r="B67" s="406"/>
      <c r="C67" s="399" t="s">
        <v>299</v>
      </c>
      <c r="D67" s="399" t="s">
        <v>389</v>
      </c>
      <c r="E67" s="399" t="s">
        <v>291</v>
      </c>
      <c r="F67" s="399" t="s">
        <v>388</v>
      </c>
      <c r="G67" s="401">
        <v>105.732899</v>
      </c>
      <c r="H67" s="401">
        <v>98.799019610000002</v>
      </c>
      <c r="I67" s="465">
        <v>-6.5579204349632008</v>
      </c>
      <c r="K67" s="506"/>
    </row>
    <row r="68" spans="1:11" s="505" customFormat="1" ht="20.100000000000001" customHeight="1">
      <c r="A68" s="504"/>
      <c r="B68" s="406"/>
      <c r="C68" s="399" t="s">
        <v>299</v>
      </c>
      <c r="D68" s="399" t="s">
        <v>390</v>
      </c>
      <c r="E68" s="399" t="s">
        <v>291</v>
      </c>
      <c r="F68" s="399" t="s">
        <v>388</v>
      </c>
      <c r="G68" s="401">
        <v>122.6797066</v>
      </c>
      <c r="H68" s="401">
        <v>95.773195880000003</v>
      </c>
      <c r="I68" s="465">
        <v>-21.932323988782674</v>
      </c>
      <c r="K68" s="506"/>
    </row>
    <row r="69" spans="1:11" s="505" customFormat="1" ht="20.100000000000001" customHeight="1">
      <c r="A69" s="504"/>
      <c r="B69" s="406"/>
      <c r="C69" s="399" t="s">
        <v>299</v>
      </c>
      <c r="D69" s="399" t="s">
        <v>391</v>
      </c>
      <c r="E69" s="399" t="s">
        <v>291</v>
      </c>
      <c r="F69" s="399" t="s">
        <v>388</v>
      </c>
      <c r="G69" s="401" t="s">
        <v>76</v>
      </c>
      <c r="H69" s="401">
        <v>72.456140349999998</v>
      </c>
      <c r="I69" s="465" t="s">
        <v>76</v>
      </c>
      <c r="K69" s="506"/>
    </row>
    <row r="70" spans="1:11" s="505" customFormat="1" ht="20.100000000000001" customHeight="1">
      <c r="A70" s="504"/>
      <c r="B70" s="397" t="s">
        <v>392</v>
      </c>
      <c r="C70" s="398" t="s">
        <v>354</v>
      </c>
      <c r="D70" s="399" t="s">
        <v>327</v>
      </c>
      <c r="E70" s="399" t="s">
        <v>76</v>
      </c>
      <c r="F70" s="399" t="s">
        <v>76</v>
      </c>
      <c r="G70" s="401">
        <v>134.80000000000001</v>
      </c>
      <c r="H70" s="401">
        <v>134.80000000000001</v>
      </c>
      <c r="I70" s="465">
        <v>0</v>
      </c>
      <c r="K70" s="506"/>
    </row>
    <row r="71" spans="1:11" s="505" customFormat="1" ht="20.100000000000001" customHeight="1">
      <c r="A71" s="504"/>
      <c r="B71" s="397" t="s">
        <v>393</v>
      </c>
      <c r="C71" s="398" t="s">
        <v>394</v>
      </c>
      <c r="D71" s="399" t="s">
        <v>290</v>
      </c>
      <c r="E71" s="399" t="s">
        <v>76</v>
      </c>
      <c r="F71" s="399" t="s">
        <v>395</v>
      </c>
      <c r="G71" s="401">
        <v>48</v>
      </c>
      <c r="H71" s="401">
        <v>48</v>
      </c>
      <c r="I71" s="465">
        <v>0</v>
      </c>
      <c r="K71" s="506"/>
    </row>
    <row r="72" spans="1:11" s="505" customFormat="1" ht="20.100000000000001" customHeight="1">
      <c r="A72" s="504"/>
      <c r="B72" s="406"/>
      <c r="C72" s="398" t="s">
        <v>354</v>
      </c>
      <c r="D72" s="399" t="s">
        <v>290</v>
      </c>
      <c r="E72" s="399" t="s">
        <v>76</v>
      </c>
      <c r="F72" s="399" t="s">
        <v>395</v>
      </c>
      <c r="G72" s="401">
        <v>92</v>
      </c>
      <c r="H72" s="401">
        <v>92</v>
      </c>
      <c r="I72" s="465">
        <v>0</v>
      </c>
      <c r="K72" s="506"/>
    </row>
    <row r="73" spans="1:11" s="505" customFormat="1" ht="20.100000000000001" customHeight="1">
      <c r="A73" s="504"/>
      <c r="B73" s="406"/>
      <c r="C73" s="398" t="s">
        <v>324</v>
      </c>
      <c r="D73" s="399" t="s">
        <v>290</v>
      </c>
      <c r="E73" s="399" t="s">
        <v>76</v>
      </c>
      <c r="F73" s="399" t="s">
        <v>395</v>
      </c>
      <c r="G73" s="401">
        <v>51</v>
      </c>
      <c r="H73" s="401">
        <v>52</v>
      </c>
      <c r="I73" s="465">
        <v>1.9607843137254901</v>
      </c>
      <c r="K73" s="506"/>
    </row>
    <row r="74" spans="1:11" s="505" customFormat="1" ht="20.100000000000001" customHeight="1">
      <c r="A74" s="504"/>
      <c r="B74" s="406"/>
      <c r="C74" s="398" t="s">
        <v>383</v>
      </c>
      <c r="D74" s="399" t="s">
        <v>290</v>
      </c>
      <c r="E74" s="399" t="s">
        <v>76</v>
      </c>
      <c r="F74" s="399" t="s">
        <v>395</v>
      </c>
      <c r="G74" s="401">
        <v>42</v>
      </c>
      <c r="H74" s="401">
        <v>35</v>
      </c>
      <c r="I74" s="465">
        <v>-16.666666666666664</v>
      </c>
      <c r="K74" s="506"/>
    </row>
    <row r="75" spans="1:11" s="505" customFormat="1" ht="20.100000000000001" customHeight="1">
      <c r="A75" s="504"/>
      <c r="B75" s="406"/>
      <c r="C75" s="398" t="s">
        <v>396</v>
      </c>
      <c r="D75" s="399" t="s">
        <v>290</v>
      </c>
      <c r="E75" s="399" t="s">
        <v>76</v>
      </c>
      <c r="F75" s="399" t="s">
        <v>395</v>
      </c>
      <c r="G75" s="401">
        <v>54</v>
      </c>
      <c r="H75" s="401">
        <v>54</v>
      </c>
      <c r="I75" s="465">
        <v>0</v>
      </c>
      <c r="K75" s="506"/>
    </row>
    <row r="76" spans="1:11" s="505" customFormat="1" ht="20.100000000000001" customHeight="1">
      <c r="A76" s="504"/>
      <c r="B76" s="406"/>
      <c r="C76" s="398" t="s">
        <v>397</v>
      </c>
      <c r="D76" s="399" t="s">
        <v>290</v>
      </c>
      <c r="E76" s="399" t="s">
        <v>76</v>
      </c>
      <c r="F76" s="399" t="s">
        <v>395</v>
      </c>
      <c r="G76" s="401">
        <v>33</v>
      </c>
      <c r="H76" s="401">
        <v>35</v>
      </c>
      <c r="I76" s="465">
        <v>6.0606060606060606</v>
      </c>
      <c r="K76" s="506"/>
    </row>
    <row r="77" spans="1:11" ht="20.100000000000001" customHeight="1">
      <c r="B77" s="397" t="s">
        <v>398</v>
      </c>
      <c r="C77" s="398" t="s">
        <v>367</v>
      </c>
      <c r="D77" s="399" t="s">
        <v>399</v>
      </c>
      <c r="E77" s="399" t="s">
        <v>76</v>
      </c>
      <c r="F77" s="399" t="s">
        <v>76</v>
      </c>
      <c r="G77" s="401">
        <v>109.1214216514</v>
      </c>
      <c r="H77" s="401">
        <v>139.39978936599999</v>
      </c>
      <c r="I77" s="465">
        <v>27.747409497034841</v>
      </c>
      <c r="K77" s="503"/>
    </row>
    <row r="78" spans="1:11" ht="20.100000000000001" customHeight="1">
      <c r="B78" s="406"/>
      <c r="C78" s="398" t="s">
        <v>363</v>
      </c>
      <c r="D78" s="399" t="s">
        <v>399</v>
      </c>
      <c r="E78" s="399" t="s">
        <v>76</v>
      </c>
      <c r="F78" s="399" t="s">
        <v>76</v>
      </c>
      <c r="G78" s="401">
        <v>110</v>
      </c>
      <c r="H78" s="401">
        <v>115</v>
      </c>
      <c r="I78" s="465">
        <v>4.5454545454545459</v>
      </c>
      <c r="K78" s="503"/>
    </row>
    <row r="79" spans="1:11" ht="20.100000000000001" customHeight="1">
      <c r="B79" s="406"/>
      <c r="C79" s="398" t="s">
        <v>350</v>
      </c>
      <c r="D79" s="399" t="s">
        <v>399</v>
      </c>
      <c r="E79" s="399" t="s">
        <v>76</v>
      </c>
      <c r="F79" s="399" t="s">
        <v>76</v>
      </c>
      <c r="G79" s="401">
        <v>138.422</v>
      </c>
      <c r="H79" s="401">
        <v>159.35</v>
      </c>
      <c r="I79" s="465">
        <v>15.118983976535519</v>
      </c>
      <c r="K79" s="503"/>
    </row>
    <row r="80" spans="1:11" s="505" customFormat="1" ht="20.100000000000001" customHeight="1">
      <c r="A80" s="504"/>
      <c r="B80" s="406"/>
      <c r="C80" s="398" t="s">
        <v>299</v>
      </c>
      <c r="D80" s="399" t="s">
        <v>399</v>
      </c>
      <c r="E80" s="399" t="s">
        <v>76</v>
      </c>
      <c r="F80" s="399" t="s">
        <v>76</v>
      </c>
      <c r="G80" s="401">
        <v>172.81</v>
      </c>
      <c r="H80" s="401">
        <v>179.08333329999999</v>
      </c>
      <c r="I80" s="465">
        <v>3.6301911347722879</v>
      </c>
      <c r="K80" s="506"/>
    </row>
    <row r="81" spans="1:11" s="505" customFormat="1" ht="20.100000000000001" customHeight="1">
      <c r="A81" s="504"/>
      <c r="B81" s="406"/>
      <c r="C81" s="398" t="s">
        <v>367</v>
      </c>
      <c r="D81" s="399" t="s">
        <v>400</v>
      </c>
      <c r="E81" s="399" t="s">
        <v>76</v>
      </c>
      <c r="F81" s="399" t="s">
        <v>76</v>
      </c>
      <c r="G81" s="401">
        <v>126.5</v>
      </c>
      <c r="H81" s="401">
        <v>127.95</v>
      </c>
      <c r="I81" s="465">
        <v>1.1462450592885398</v>
      </c>
      <c r="K81" s="506"/>
    </row>
    <row r="82" spans="1:11" s="505" customFormat="1" ht="20.100000000000001" customHeight="1">
      <c r="A82" s="504"/>
      <c r="B82" s="404"/>
      <c r="C82" s="398" t="s">
        <v>299</v>
      </c>
      <c r="D82" s="399" t="s">
        <v>401</v>
      </c>
      <c r="E82" s="399" t="s">
        <v>76</v>
      </c>
      <c r="F82" s="399" t="s">
        <v>76</v>
      </c>
      <c r="G82" s="401" t="s">
        <v>76</v>
      </c>
      <c r="H82" s="401">
        <v>179.08333329999999</v>
      </c>
      <c r="I82" s="465" t="s">
        <v>76</v>
      </c>
      <c r="K82" s="506"/>
    </row>
    <row r="83" spans="1:11" ht="20.100000000000001" customHeight="1">
      <c r="B83" s="406" t="s">
        <v>402</v>
      </c>
      <c r="C83" s="399" t="s">
        <v>354</v>
      </c>
      <c r="D83" s="399" t="s">
        <v>327</v>
      </c>
      <c r="E83" s="399" t="s">
        <v>291</v>
      </c>
      <c r="F83" s="399" t="s">
        <v>403</v>
      </c>
      <c r="G83" s="401">
        <v>112.2</v>
      </c>
      <c r="H83" s="401">
        <v>112.8</v>
      </c>
      <c r="I83" s="465">
        <v>0.53475935828876497</v>
      </c>
      <c r="K83" s="503"/>
    </row>
    <row r="84" spans="1:11" ht="20.100000000000001" customHeight="1">
      <c r="B84" s="406"/>
      <c r="C84" s="398" t="s">
        <v>348</v>
      </c>
      <c r="D84" s="399" t="s">
        <v>327</v>
      </c>
      <c r="E84" s="399" t="s">
        <v>291</v>
      </c>
      <c r="F84" s="399" t="s">
        <v>403</v>
      </c>
      <c r="G84" s="401">
        <v>367.4</v>
      </c>
      <c r="H84" s="401">
        <v>367.36</v>
      </c>
      <c r="I84" s="465">
        <v>-1.0887316276527932E-2</v>
      </c>
      <c r="K84" s="503"/>
    </row>
    <row r="85" spans="1:11" ht="20.100000000000001" customHeight="1">
      <c r="B85" s="406"/>
      <c r="C85" s="398" t="s">
        <v>351</v>
      </c>
      <c r="D85" s="399" t="s">
        <v>327</v>
      </c>
      <c r="E85" s="399" t="s">
        <v>291</v>
      </c>
      <c r="F85" s="399" t="s">
        <v>403</v>
      </c>
      <c r="G85" s="401">
        <v>430.2</v>
      </c>
      <c r="H85" s="401">
        <v>296.23</v>
      </c>
      <c r="I85" s="465">
        <v>-31.141329614132957</v>
      </c>
      <c r="K85" s="503"/>
    </row>
    <row r="86" spans="1:11" ht="20.100000000000001" customHeight="1">
      <c r="B86" s="406"/>
      <c r="C86" s="398" t="s">
        <v>352</v>
      </c>
      <c r="D86" s="399" t="s">
        <v>327</v>
      </c>
      <c r="E86" s="399" t="s">
        <v>291</v>
      </c>
      <c r="F86" s="399" t="s">
        <v>403</v>
      </c>
      <c r="G86" s="401">
        <v>430.2</v>
      </c>
      <c r="H86" s="401">
        <v>430.22</v>
      </c>
      <c r="I86" s="465">
        <v>4.6490004649090318E-3</v>
      </c>
      <c r="K86" s="503"/>
    </row>
    <row r="87" spans="1:11" ht="20.100000000000001" customHeight="1">
      <c r="B87" s="406"/>
      <c r="C87" s="398" t="s">
        <v>367</v>
      </c>
      <c r="D87" s="399" t="s">
        <v>404</v>
      </c>
      <c r="E87" s="399" t="s">
        <v>291</v>
      </c>
      <c r="F87" s="399" t="s">
        <v>403</v>
      </c>
      <c r="G87" s="401">
        <v>203.06517375530001</v>
      </c>
      <c r="H87" s="401">
        <v>181.9888430284</v>
      </c>
      <c r="I87" s="465">
        <v>-10.379096689567094</v>
      </c>
      <c r="K87" s="503"/>
    </row>
    <row r="88" spans="1:11" ht="20.100000000000001" customHeight="1">
      <c r="B88" s="406"/>
      <c r="C88" s="398" t="s">
        <v>363</v>
      </c>
      <c r="D88" s="399" t="s">
        <v>404</v>
      </c>
      <c r="E88" s="399" t="s">
        <v>291</v>
      </c>
      <c r="F88" s="399" t="s">
        <v>403</v>
      </c>
      <c r="G88" s="401">
        <v>145</v>
      </c>
      <c r="H88" s="401">
        <v>225</v>
      </c>
      <c r="I88" s="465">
        <v>55.172413793103445</v>
      </c>
      <c r="K88" s="503"/>
    </row>
    <row r="89" spans="1:11" ht="20.100000000000001" customHeight="1">
      <c r="B89" s="406"/>
      <c r="C89" s="398" t="s">
        <v>367</v>
      </c>
      <c r="D89" s="399" t="s">
        <v>405</v>
      </c>
      <c r="E89" s="399" t="s">
        <v>291</v>
      </c>
      <c r="F89" s="399" t="s">
        <v>403</v>
      </c>
      <c r="G89" s="401">
        <v>165.7693208</v>
      </c>
      <c r="H89" s="401">
        <v>152.88135814380001</v>
      </c>
      <c r="I89" s="465">
        <v>-7.7746368230278637</v>
      </c>
      <c r="K89" s="503"/>
    </row>
    <row r="90" spans="1:11" ht="20.100000000000001" customHeight="1">
      <c r="B90" s="406"/>
      <c r="C90" s="398" t="s">
        <v>367</v>
      </c>
      <c r="D90" s="399" t="s">
        <v>406</v>
      </c>
      <c r="E90" s="399" t="s">
        <v>291</v>
      </c>
      <c r="F90" s="399" t="s">
        <v>403</v>
      </c>
      <c r="G90" s="401">
        <v>114.9200936</v>
      </c>
      <c r="H90" s="401">
        <v>149.49537269999999</v>
      </c>
      <c r="I90" s="465">
        <v>30.086365244658996</v>
      </c>
      <c r="K90" s="503"/>
    </row>
    <row r="91" spans="1:11" ht="20.100000000000001" customHeight="1">
      <c r="B91" s="397" t="s">
        <v>407</v>
      </c>
      <c r="C91" s="398" t="s">
        <v>372</v>
      </c>
      <c r="D91" s="399" t="s">
        <v>327</v>
      </c>
      <c r="E91" s="399" t="s">
        <v>76</v>
      </c>
      <c r="F91" s="399" t="s">
        <v>76</v>
      </c>
      <c r="G91" s="401">
        <v>157.5</v>
      </c>
      <c r="H91" s="401">
        <v>166</v>
      </c>
      <c r="I91" s="465">
        <v>5.3968253968253972</v>
      </c>
      <c r="K91" s="503"/>
    </row>
    <row r="92" spans="1:11" ht="20.100000000000001" customHeight="1">
      <c r="A92" s="507"/>
      <c r="B92" s="406"/>
      <c r="C92" s="399" t="s">
        <v>311</v>
      </c>
      <c r="D92" s="399" t="s">
        <v>327</v>
      </c>
      <c r="E92" s="399" t="s">
        <v>76</v>
      </c>
      <c r="F92" s="399" t="s">
        <v>76</v>
      </c>
      <c r="G92" s="401">
        <v>90</v>
      </c>
      <c r="H92" s="401">
        <v>90</v>
      </c>
      <c r="I92" s="465">
        <v>0</v>
      </c>
      <c r="K92" s="503"/>
    </row>
    <row r="93" spans="1:11" ht="20.100000000000001" customHeight="1">
      <c r="B93" s="397" t="s">
        <v>408</v>
      </c>
      <c r="C93" s="399" t="s">
        <v>354</v>
      </c>
      <c r="D93" s="399" t="s">
        <v>327</v>
      </c>
      <c r="E93" s="399" t="s">
        <v>76</v>
      </c>
      <c r="F93" s="399" t="s">
        <v>76</v>
      </c>
      <c r="G93" s="401">
        <v>105</v>
      </c>
      <c r="H93" s="401">
        <v>105</v>
      </c>
      <c r="I93" s="465">
        <v>0</v>
      </c>
      <c r="K93" s="503"/>
    </row>
    <row r="94" spans="1:11" ht="20.100000000000001" customHeight="1">
      <c r="B94" s="397" t="s">
        <v>409</v>
      </c>
      <c r="C94" s="399" t="s">
        <v>367</v>
      </c>
      <c r="D94" s="399" t="s">
        <v>410</v>
      </c>
      <c r="E94" s="399" t="s">
        <v>291</v>
      </c>
      <c r="F94" s="399" t="s">
        <v>76</v>
      </c>
      <c r="G94" s="401">
        <v>260.8346143</v>
      </c>
      <c r="H94" s="401">
        <v>469.22122359999997</v>
      </c>
      <c r="I94" s="465">
        <v>79.892237408461156</v>
      </c>
      <c r="K94" s="503"/>
    </row>
    <row r="95" spans="1:11" ht="20.100000000000001" customHeight="1">
      <c r="A95" s="507"/>
      <c r="B95" s="406"/>
      <c r="C95" s="399" t="s">
        <v>354</v>
      </c>
      <c r="D95" s="399" t="s">
        <v>410</v>
      </c>
      <c r="E95" s="399" t="s">
        <v>291</v>
      </c>
      <c r="F95" s="399" t="s">
        <v>76</v>
      </c>
      <c r="G95" s="401">
        <v>190</v>
      </c>
      <c r="H95" s="401">
        <v>192.8</v>
      </c>
      <c r="I95" s="465">
        <v>1.4736842105263219</v>
      </c>
      <c r="K95" s="503"/>
    </row>
    <row r="96" spans="1:11" ht="20.100000000000001" customHeight="1">
      <c r="B96" s="406"/>
      <c r="C96" s="398" t="s">
        <v>363</v>
      </c>
      <c r="D96" s="399" t="s">
        <v>410</v>
      </c>
      <c r="E96" s="399" t="s">
        <v>291</v>
      </c>
      <c r="F96" s="399" t="s">
        <v>76</v>
      </c>
      <c r="G96" s="401">
        <v>242</v>
      </c>
      <c r="H96" s="401">
        <v>275</v>
      </c>
      <c r="I96" s="465">
        <v>13.636363636363635</v>
      </c>
      <c r="K96" s="503"/>
    </row>
    <row r="97" spans="1:11" s="505" customFormat="1" ht="20.100000000000001" customHeight="1">
      <c r="A97" s="504"/>
      <c r="B97" s="406"/>
      <c r="C97" s="398" t="s">
        <v>299</v>
      </c>
      <c r="D97" s="399" t="s">
        <v>410</v>
      </c>
      <c r="E97" s="399" t="s">
        <v>291</v>
      </c>
      <c r="F97" s="399" t="s">
        <v>76</v>
      </c>
      <c r="G97" s="401">
        <v>308.18181820000001</v>
      </c>
      <c r="H97" s="401">
        <v>269.34666670000001</v>
      </c>
      <c r="I97" s="465">
        <v>-12.601376592176909</v>
      </c>
      <c r="K97" s="506"/>
    </row>
    <row r="98" spans="1:11" s="505" customFormat="1" ht="20.100000000000001" customHeight="1">
      <c r="A98" s="504"/>
      <c r="B98" s="406"/>
      <c r="C98" s="398" t="s">
        <v>367</v>
      </c>
      <c r="D98" s="399" t="s">
        <v>411</v>
      </c>
      <c r="E98" s="399" t="s">
        <v>291</v>
      </c>
      <c r="F98" s="399" t="s">
        <v>76</v>
      </c>
      <c r="G98" s="401">
        <v>248.37602620000001</v>
      </c>
      <c r="H98" s="401">
        <v>234.37043389999999</v>
      </c>
      <c r="I98" s="465">
        <v>-5.6388664052150848</v>
      </c>
      <c r="K98" s="506"/>
    </row>
    <row r="99" spans="1:11" s="505" customFormat="1" ht="20.100000000000001" customHeight="1">
      <c r="A99" s="504"/>
      <c r="B99" s="406"/>
      <c r="C99" s="398" t="s">
        <v>372</v>
      </c>
      <c r="D99" s="399" t="s">
        <v>411</v>
      </c>
      <c r="E99" s="399" t="s">
        <v>291</v>
      </c>
      <c r="F99" s="399" t="s">
        <v>76</v>
      </c>
      <c r="G99" s="401">
        <v>240</v>
      </c>
      <c r="H99" s="401">
        <v>220</v>
      </c>
      <c r="I99" s="465">
        <v>-8.3333333333333321</v>
      </c>
      <c r="K99" s="506"/>
    </row>
    <row r="100" spans="1:11" s="505" customFormat="1" ht="20.100000000000001" customHeight="1">
      <c r="A100" s="504"/>
      <c r="B100" s="406"/>
      <c r="C100" s="399" t="s">
        <v>354</v>
      </c>
      <c r="D100" s="399" t="s">
        <v>411</v>
      </c>
      <c r="E100" s="399" t="s">
        <v>291</v>
      </c>
      <c r="F100" s="399" t="s">
        <v>76</v>
      </c>
      <c r="G100" s="401">
        <v>95</v>
      </c>
      <c r="H100" s="401">
        <v>97.8</v>
      </c>
      <c r="I100" s="465">
        <v>2.9473684210526288</v>
      </c>
      <c r="K100" s="506"/>
    </row>
    <row r="101" spans="1:11" s="505" customFormat="1" ht="20.100000000000001" customHeight="1">
      <c r="A101" s="504"/>
      <c r="B101" s="406"/>
      <c r="C101" s="399" t="s">
        <v>363</v>
      </c>
      <c r="D101" s="399" t="s">
        <v>411</v>
      </c>
      <c r="E101" s="399" t="s">
        <v>291</v>
      </c>
      <c r="F101" s="399" t="s">
        <v>76</v>
      </c>
      <c r="G101" s="401">
        <v>185</v>
      </c>
      <c r="H101" s="401">
        <v>250</v>
      </c>
      <c r="I101" s="465">
        <v>35.135135135135137</v>
      </c>
      <c r="K101" s="506"/>
    </row>
    <row r="102" spans="1:11" s="505" customFormat="1" ht="20.100000000000001" customHeight="1">
      <c r="A102" s="504"/>
      <c r="B102" s="406"/>
      <c r="C102" s="399" t="s">
        <v>367</v>
      </c>
      <c r="D102" s="399" t="s">
        <v>412</v>
      </c>
      <c r="E102" s="399" t="s">
        <v>291</v>
      </c>
      <c r="F102" s="399" t="s">
        <v>413</v>
      </c>
      <c r="G102" s="401">
        <v>110.27886495</v>
      </c>
      <c r="H102" s="401">
        <v>179.9657083594</v>
      </c>
      <c r="I102" s="465">
        <v>63.191476844629968</v>
      </c>
      <c r="K102" s="506"/>
    </row>
    <row r="103" spans="1:11" s="505" customFormat="1" ht="20.100000000000001" customHeight="1">
      <c r="A103" s="504"/>
      <c r="B103" s="406"/>
      <c r="C103" s="399" t="s">
        <v>354</v>
      </c>
      <c r="D103" s="399" t="s">
        <v>412</v>
      </c>
      <c r="E103" s="399" t="s">
        <v>291</v>
      </c>
      <c r="F103" s="399" t="s">
        <v>413</v>
      </c>
      <c r="G103" s="401">
        <v>87.337500000000006</v>
      </c>
      <c r="H103" s="401">
        <v>90.214500000000001</v>
      </c>
      <c r="I103" s="465">
        <v>3.294117647058818</v>
      </c>
      <c r="K103" s="506"/>
    </row>
    <row r="104" spans="1:11" s="505" customFormat="1" ht="20.100000000000001" customHeight="1">
      <c r="A104" s="504"/>
      <c r="B104" s="406"/>
      <c r="C104" s="399" t="s">
        <v>299</v>
      </c>
      <c r="D104" s="399" t="s">
        <v>412</v>
      </c>
      <c r="E104" s="399" t="s">
        <v>291</v>
      </c>
      <c r="F104" s="399" t="s">
        <v>413</v>
      </c>
      <c r="G104" s="401">
        <v>131.73076922550001</v>
      </c>
      <c r="H104" s="401">
        <v>150.35100709049999</v>
      </c>
      <c r="I104" s="465">
        <v>14.135071080565387</v>
      </c>
      <c r="K104" s="506"/>
    </row>
    <row r="105" spans="1:11" s="505" customFormat="1" ht="20.100000000000001" customHeight="1">
      <c r="A105" s="504"/>
      <c r="B105" s="397" t="s">
        <v>414</v>
      </c>
      <c r="C105" s="399" t="s">
        <v>383</v>
      </c>
      <c r="D105" s="399" t="s">
        <v>327</v>
      </c>
      <c r="E105" s="399" t="s">
        <v>76</v>
      </c>
      <c r="F105" s="399" t="s">
        <v>76</v>
      </c>
      <c r="G105" s="401">
        <v>30</v>
      </c>
      <c r="H105" s="401">
        <v>45</v>
      </c>
      <c r="I105" s="465">
        <v>50</v>
      </c>
      <c r="K105" s="506"/>
    </row>
    <row r="106" spans="1:11" s="505" customFormat="1" ht="20.100000000000001" customHeight="1" thickBot="1">
      <c r="A106" s="504"/>
      <c r="B106" s="421"/>
      <c r="C106" s="414" t="s">
        <v>396</v>
      </c>
      <c r="D106" s="414" t="s">
        <v>327</v>
      </c>
      <c r="E106" s="414" t="s">
        <v>76</v>
      </c>
      <c r="F106" s="414" t="s">
        <v>76</v>
      </c>
      <c r="G106" s="415">
        <v>45</v>
      </c>
      <c r="H106" s="415">
        <v>45</v>
      </c>
      <c r="I106" s="441">
        <v>0</v>
      </c>
      <c r="K106" s="506"/>
    </row>
    <row r="107" spans="1:11" ht="16.350000000000001" customHeight="1">
      <c r="I107" s="442" t="s">
        <v>67</v>
      </c>
    </row>
    <row r="108" spans="1:11" ht="16.350000000000001" customHeight="1">
      <c r="I108" s="508"/>
    </row>
  </sheetData>
  <mergeCells count="5">
    <mergeCell ref="B4:I4"/>
    <mergeCell ref="B5:I5"/>
    <mergeCell ref="B6:I6"/>
    <mergeCell ref="B7:I7"/>
    <mergeCell ref="B8:I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4" orientation="portrait" r:id="rId1"/>
  <headerFooter>
    <oddHeader>&amp;R&amp;"Verdana,Normal"&amp;14 &amp;16 16</oddHeader>
    <oddFooter>&amp;R&amp;"Verdana,Cursiva"&amp;16Subdirección General de Análisis, Coordinación y Estadística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FA1CE-CD98-4758-A87C-6D7E869902E8}">
  <sheetPr>
    <pageSetUpPr fitToPage="1"/>
  </sheetPr>
  <dimension ref="A1:K40"/>
  <sheetViews>
    <sheetView zoomScaleNormal="100" zoomScaleSheetLayoutView="100" workbookViewId="0"/>
  </sheetViews>
  <sheetFormatPr baseColWidth="10" defaultColWidth="16.140625" defaultRowHeight="15"/>
  <cols>
    <col min="1" max="1" width="3.28515625" style="510" customWidth="1"/>
    <col min="2" max="2" width="46.140625" style="511" bestFit="1" customWidth="1"/>
    <col min="3" max="3" width="16.140625" style="511"/>
    <col min="4" max="4" width="39.42578125" style="511" bestFit="1" customWidth="1"/>
    <col min="5" max="5" width="9.42578125" style="511" customWidth="1"/>
    <col min="6" max="6" width="27.28515625" style="511" customWidth="1"/>
    <col min="7" max="9" width="20" style="511" customWidth="1"/>
    <col min="10" max="10" width="5" style="396" customWidth="1"/>
    <col min="11" max="11" width="11.7109375" style="396" customWidth="1"/>
    <col min="12" max="12" width="16.140625" style="396"/>
    <col min="13" max="14" width="18.28515625" style="396" bestFit="1" customWidth="1"/>
    <col min="15" max="16384" width="16.140625" style="396"/>
  </cols>
  <sheetData>
    <row r="1" spans="1:11" s="376" customFormat="1" ht="5.25" customHeight="1">
      <c r="A1" s="443"/>
      <c r="B1" s="375"/>
      <c r="C1" s="375"/>
      <c r="D1" s="375"/>
      <c r="E1" s="375"/>
      <c r="F1" s="375"/>
      <c r="G1" s="375"/>
      <c r="H1" s="375"/>
      <c r="I1" s="375"/>
      <c r="J1" s="375"/>
      <c r="K1" s="375"/>
    </row>
    <row r="2" spans="1:11" s="376" customFormat="1" ht="18">
      <c r="A2" s="443"/>
      <c r="B2" s="377"/>
      <c r="C2" s="377"/>
      <c r="D2" s="377"/>
      <c r="E2" s="377"/>
      <c r="F2" s="377"/>
      <c r="G2" s="377"/>
      <c r="H2" s="377"/>
      <c r="I2" s="509"/>
      <c r="J2" s="375"/>
      <c r="K2" s="378"/>
    </row>
    <row r="3" spans="1:11" s="376" customFormat="1" ht="3.75" customHeight="1">
      <c r="A3" s="443"/>
      <c r="B3" s="377"/>
      <c r="C3" s="377"/>
      <c r="D3" s="377"/>
      <c r="E3" s="377"/>
      <c r="F3" s="377"/>
      <c r="G3" s="377"/>
      <c r="H3" s="377"/>
      <c r="I3" s="377"/>
      <c r="J3" s="375"/>
      <c r="K3" s="375"/>
    </row>
    <row r="4" spans="1:11" ht="15.75" thickBot="1">
      <c r="J4" s="512"/>
    </row>
    <row r="5" spans="1:11" ht="15.75" thickBot="1">
      <c r="B5" s="513" t="s">
        <v>415</v>
      </c>
      <c r="C5" s="514"/>
      <c r="D5" s="514"/>
      <c r="E5" s="514"/>
      <c r="F5" s="514"/>
      <c r="G5" s="514"/>
      <c r="H5" s="514"/>
      <c r="I5" s="515"/>
      <c r="J5" s="516"/>
    </row>
    <row r="6" spans="1:11">
      <c r="B6" s="517"/>
      <c r="C6" s="517"/>
      <c r="D6" s="517"/>
      <c r="E6" s="517"/>
      <c r="F6" s="517"/>
      <c r="G6" s="517"/>
      <c r="H6" s="517"/>
      <c r="I6" s="517"/>
      <c r="J6" s="518"/>
    </row>
    <row r="7" spans="1:11">
      <c r="B7" s="519" t="s">
        <v>341</v>
      </c>
      <c r="C7" s="519"/>
      <c r="D7" s="519"/>
      <c r="E7" s="519"/>
      <c r="F7" s="519"/>
      <c r="G7" s="519"/>
      <c r="H7" s="519"/>
      <c r="I7" s="519"/>
      <c r="J7" s="518"/>
    </row>
    <row r="8" spans="1:11">
      <c r="B8" s="520"/>
      <c r="C8" s="520"/>
      <c r="D8" s="520"/>
      <c r="E8" s="520"/>
      <c r="F8" s="520"/>
      <c r="G8" s="520"/>
      <c r="H8" s="520"/>
      <c r="I8" s="520"/>
      <c r="J8" s="518"/>
    </row>
    <row r="9" spans="1:11">
      <c r="B9" s="521" t="s">
        <v>342</v>
      </c>
      <c r="C9" s="521"/>
      <c r="D9" s="521"/>
      <c r="E9" s="521"/>
      <c r="F9" s="521"/>
      <c r="G9" s="521"/>
      <c r="H9" s="521"/>
      <c r="I9" s="521"/>
      <c r="J9" s="518"/>
    </row>
    <row r="10" spans="1:11">
      <c r="B10" s="522"/>
      <c r="C10" s="522"/>
      <c r="D10" s="522"/>
      <c r="E10" s="522"/>
      <c r="F10" s="522"/>
      <c r="G10" s="522"/>
      <c r="H10" s="522"/>
      <c r="I10" s="522"/>
      <c r="J10" s="518"/>
    </row>
    <row r="11" spans="1:11">
      <c r="A11" s="523"/>
      <c r="B11" s="524" t="s">
        <v>100</v>
      </c>
      <c r="C11" s="524"/>
      <c r="D11" s="524"/>
      <c r="E11" s="524"/>
      <c r="F11" s="524"/>
      <c r="G11" s="524"/>
      <c r="H11" s="524"/>
      <c r="I11" s="524"/>
      <c r="J11" s="451"/>
    </row>
    <row r="12" spans="1:11" ht="15.75" thickBot="1">
      <c r="A12" s="523"/>
      <c r="B12" s="522"/>
      <c r="C12" s="522"/>
      <c r="D12" s="522"/>
      <c r="E12" s="522"/>
      <c r="F12" s="522"/>
      <c r="G12" s="522"/>
      <c r="H12" s="522"/>
      <c r="I12" s="522"/>
      <c r="J12" s="451"/>
    </row>
    <row r="13" spans="1:11" ht="32.450000000000003" customHeight="1">
      <c r="A13" s="389"/>
      <c r="B13" s="426" t="s">
        <v>238</v>
      </c>
      <c r="C13" s="391" t="s">
        <v>281</v>
      </c>
      <c r="D13" s="392" t="s">
        <v>282</v>
      </c>
      <c r="E13" s="393" t="s">
        <v>283</v>
      </c>
      <c r="F13" s="393" t="s">
        <v>284</v>
      </c>
      <c r="G13" s="394" t="s">
        <v>285</v>
      </c>
      <c r="H13" s="394" t="s">
        <v>286</v>
      </c>
      <c r="I13" s="395" t="s">
        <v>287</v>
      </c>
      <c r="J13" s="458"/>
    </row>
    <row r="14" spans="1:11" s="376" customFormat="1" ht="16.5">
      <c r="A14" s="455"/>
      <c r="B14" s="397" t="s">
        <v>353</v>
      </c>
      <c r="C14" s="399" t="s">
        <v>343</v>
      </c>
      <c r="D14" s="399" t="s">
        <v>355</v>
      </c>
      <c r="E14" s="399" t="s">
        <v>76</v>
      </c>
      <c r="F14" s="399" t="s">
        <v>356</v>
      </c>
      <c r="G14" s="525">
        <v>223.3749756256</v>
      </c>
      <c r="H14" s="525">
        <v>223.3749756256</v>
      </c>
      <c r="I14" s="465">
        <v>0</v>
      </c>
      <c r="J14" s="526"/>
      <c r="K14" s="527"/>
    </row>
    <row r="15" spans="1:11" s="376" customFormat="1" ht="16.5">
      <c r="A15" s="455"/>
      <c r="B15" s="406"/>
      <c r="C15" s="399" t="s">
        <v>343</v>
      </c>
      <c r="D15" s="399" t="s">
        <v>358</v>
      </c>
      <c r="E15" s="399" t="s">
        <v>76</v>
      </c>
      <c r="F15" s="399" t="s">
        <v>359</v>
      </c>
      <c r="G15" s="525">
        <v>310.73310486279144</v>
      </c>
      <c r="H15" s="525">
        <v>292.96001610105333</v>
      </c>
      <c r="I15" s="465">
        <v>-5.7197281150928747</v>
      </c>
      <c r="J15" s="526"/>
      <c r="K15" s="527"/>
    </row>
    <row r="16" spans="1:11" s="505" customFormat="1" ht="16.5">
      <c r="A16" s="528"/>
      <c r="B16" s="406"/>
      <c r="C16" s="399" t="s">
        <v>343</v>
      </c>
      <c r="D16" s="399" t="s">
        <v>361</v>
      </c>
      <c r="E16" s="399" t="s">
        <v>76</v>
      </c>
      <c r="F16" s="399" t="s">
        <v>356</v>
      </c>
      <c r="G16" s="525">
        <v>215.53790611036777</v>
      </c>
      <c r="H16" s="525">
        <v>215.52720293974576</v>
      </c>
      <c r="I16" s="465">
        <v>-4.9657950265730947E-3</v>
      </c>
      <c r="J16" s="529"/>
      <c r="K16" s="530"/>
    </row>
    <row r="17" spans="1:11" s="405" customFormat="1" ht="16.5">
      <c r="A17" s="531"/>
      <c r="B17" s="459" t="s">
        <v>366</v>
      </c>
      <c r="C17" s="399" t="s">
        <v>343</v>
      </c>
      <c r="D17" s="399" t="s">
        <v>327</v>
      </c>
      <c r="E17" s="399" t="s">
        <v>76</v>
      </c>
      <c r="F17" s="399" t="s">
        <v>368</v>
      </c>
      <c r="G17" s="525">
        <v>51.150813362000001</v>
      </c>
      <c r="H17" s="525">
        <v>50.6476002554</v>
      </c>
      <c r="I17" s="465">
        <v>-0.98378319624891453</v>
      </c>
      <c r="J17" s="532"/>
      <c r="K17" s="533"/>
    </row>
    <row r="18" spans="1:11" s="405" customFormat="1" ht="16.5">
      <c r="A18" s="531"/>
      <c r="B18" s="459" t="s">
        <v>370</v>
      </c>
      <c r="C18" s="399" t="s">
        <v>343</v>
      </c>
      <c r="D18" s="399" t="s">
        <v>290</v>
      </c>
      <c r="E18" s="399" t="s">
        <v>76</v>
      </c>
      <c r="F18" s="399" t="s">
        <v>416</v>
      </c>
      <c r="G18" s="525">
        <v>60.18069137043009</v>
      </c>
      <c r="H18" s="525">
        <v>76.814925111001003</v>
      </c>
      <c r="I18" s="465">
        <v>27.640482955209418</v>
      </c>
      <c r="J18" s="532"/>
      <c r="K18" s="533"/>
    </row>
    <row r="19" spans="1:11" s="405" customFormat="1" ht="16.5">
      <c r="A19" s="531"/>
      <c r="B19" s="459" t="s">
        <v>373</v>
      </c>
      <c r="C19" s="399" t="s">
        <v>343</v>
      </c>
      <c r="D19" s="399" t="s">
        <v>327</v>
      </c>
      <c r="E19" s="399" t="s">
        <v>76</v>
      </c>
      <c r="F19" s="399" t="s">
        <v>375</v>
      </c>
      <c r="G19" s="534">
        <v>50.573773657237183</v>
      </c>
      <c r="H19" s="534">
        <v>51.5178599732563</v>
      </c>
      <c r="I19" s="465">
        <v>1.8667507835536352</v>
      </c>
      <c r="J19" s="532"/>
      <c r="K19" s="533"/>
    </row>
    <row r="20" spans="1:11" s="405" customFormat="1" ht="16.5">
      <c r="A20" s="531"/>
      <c r="B20" s="535" t="s">
        <v>377</v>
      </c>
      <c r="C20" s="399" t="s">
        <v>343</v>
      </c>
      <c r="D20" s="399" t="s">
        <v>378</v>
      </c>
      <c r="E20" s="399" t="s">
        <v>76</v>
      </c>
      <c r="F20" s="399" t="s">
        <v>417</v>
      </c>
      <c r="G20" s="525">
        <v>253.04259455513412</v>
      </c>
      <c r="H20" s="525">
        <v>261.90324061575296</v>
      </c>
      <c r="I20" s="465">
        <v>3.5016421153112418</v>
      </c>
      <c r="J20" s="532"/>
      <c r="K20" s="533"/>
    </row>
    <row r="21" spans="1:11" s="405" customFormat="1" ht="16.5">
      <c r="A21" s="531"/>
      <c r="B21" s="535" t="s">
        <v>380</v>
      </c>
      <c r="C21" s="399" t="s">
        <v>343</v>
      </c>
      <c r="D21" s="399" t="s">
        <v>327</v>
      </c>
      <c r="E21" s="399" t="s">
        <v>76</v>
      </c>
      <c r="F21" s="399" t="s">
        <v>76</v>
      </c>
      <c r="G21" s="525">
        <v>127.2511050589</v>
      </c>
      <c r="H21" s="525">
        <v>112.8871215881</v>
      </c>
      <c r="I21" s="465">
        <v>-11.287904701614512</v>
      </c>
      <c r="J21" s="532"/>
      <c r="K21" s="533"/>
    </row>
    <row r="22" spans="1:11" s="405" customFormat="1" ht="16.5">
      <c r="A22" s="531"/>
      <c r="B22" s="535" t="s">
        <v>382</v>
      </c>
      <c r="C22" s="399" t="s">
        <v>343</v>
      </c>
      <c r="D22" s="399" t="s">
        <v>327</v>
      </c>
      <c r="E22" s="399" t="s">
        <v>76</v>
      </c>
      <c r="F22" s="399" t="s">
        <v>76</v>
      </c>
      <c r="G22" s="525">
        <v>86.94893760539631</v>
      </c>
      <c r="H22" s="525">
        <v>87.209214165261386</v>
      </c>
      <c r="I22" s="465">
        <v>0.29934415190476427</v>
      </c>
      <c r="J22" s="532"/>
      <c r="K22" s="533"/>
    </row>
    <row r="23" spans="1:11" s="405" customFormat="1" ht="16.5">
      <c r="A23" s="531"/>
      <c r="B23" s="459" t="s">
        <v>385</v>
      </c>
      <c r="C23" s="399" t="s">
        <v>343</v>
      </c>
      <c r="D23" s="399" t="s">
        <v>327</v>
      </c>
      <c r="E23" s="399" t="s">
        <v>76</v>
      </c>
      <c r="F23" s="399" t="s">
        <v>76</v>
      </c>
      <c r="G23" s="525">
        <v>455.66196131299716</v>
      </c>
      <c r="H23" s="525">
        <v>444.23377944028317</v>
      </c>
      <c r="I23" s="465">
        <v>-2.5080394772878356</v>
      </c>
      <c r="J23" s="532"/>
      <c r="K23" s="533"/>
    </row>
    <row r="24" spans="1:11" s="405" customFormat="1" ht="16.5">
      <c r="A24" s="531"/>
      <c r="B24" s="459" t="s">
        <v>387</v>
      </c>
      <c r="C24" s="399" t="s">
        <v>343</v>
      </c>
      <c r="D24" s="399" t="s">
        <v>327</v>
      </c>
      <c r="E24" s="399" t="s">
        <v>291</v>
      </c>
      <c r="F24" s="399" t="s">
        <v>418</v>
      </c>
      <c r="G24" s="525">
        <v>130.6070439105404</v>
      </c>
      <c r="H24" s="525">
        <v>91.233175511999804</v>
      </c>
      <c r="I24" s="465">
        <v>-30.146818440749502</v>
      </c>
      <c r="J24" s="532"/>
      <c r="K24" s="533"/>
    </row>
    <row r="25" spans="1:11" s="405" customFormat="1" ht="16.5">
      <c r="A25" s="531"/>
      <c r="B25" s="459" t="s">
        <v>392</v>
      </c>
      <c r="C25" s="399" t="s">
        <v>343</v>
      </c>
      <c r="D25" s="399" t="s">
        <v>327</v>
      </c>
      <c r="E25" s="399" t="s">
        <v>76</v>
      </c>
      <c r="F25" s="399" t="s">
        <v>76</v>
      </c>
      <c r="G25" s="525">
        <v>134.80000000000001</v>
      </c>
      <c r="H25" s="525">
        <v>134.80000000000001</v>
      </c>
      <c r="I25" s="465">
        <v>0</v>
      </c>
      <c r="J25" s="532"/>
      <c r="K25" s="533"/>
    </row>
    <row r="26" spans="1:11" s="405" customFormat="1" ht="16.5">
      <c r="A26" s="531"/>
      <c r="B26" s="459" t="s">
        <v>393</v>
      </c>
      <c r="C26" s="399" t="s">
        <v>343</v>
      </c>
      <c r="D26" s="399" t="s">
        <v>290</v>
      </c>
      <c r="E26" s="399" t="s">
        <v>76</v>
      </c>
      <c r="F26" s="399" t="s">
        <v>395</v>
      </c>
      <c r="G26" s="525">
        <v>60.557735577355771</v>
      </c>
      <c r="H26" s="525">
        <v>54.785477854778549</v>
      </c>
      <c r="I26" s="465">
        <v>-9.5318255670306655</v>
      </c>
      <c r="J26" s="532"/>
      <c r="K26" s="533"/>
    </row>
    <row r="27" spans="1:11" s="405" customFormat="1" ht="16.5">
      <c r="A27" s="531"/>
      <c r="B27" s="459" t="s">
        <v>398</v>
      </c>
      <c r="C27" s="399" t="s">
        <v>343</v>
      </c>
      <c r="D27" s="399" t="s">
        <v>419</v>
      </c>
      <c r="E27" s="399" t="s">
        <v>76</v>
      </c>
      <c r="F27" s="399" t="s">
        <v>420</v>
      </c>
      <c r="G27" s="525">
        <v>124.1870247754</v>
      </c>
      <c r="H27" s="525">
        <v>127.95</v>
      </c>
      <c r="I27" s="465">
        <v>3.0300872666895549</v>
      </c>
      <c r="J27" s="532"/>
      <c r="K27" s="533"/>
    </row>
    <row r="28" spans="1:11" s="405" customFormat="1" ht="16.5">
      <c r="A28" s="531"/>
      <c r="B28" s="459" t="s">
        <v>402</v>
      </c>
      <c r="C28" s="399" t="s">
        <v>343</v>
      </c>
      <c r="D28" s="399" t="s">
        <v>327</v>
      </c>
      <c r="E28" s="399" t="s">
        <v>291</v>
      </c>
      <c r="F28" s="399" t="s">
        <v>421</v>
      </c>
      <c r="G28" s="525">
        <v>192.84245677684308</v>
      </c>
      <c r="H28" s="525">
        <v>185.78400010534338</v>
      </c>
      <c r="I28" s="465">
        <v>-3.6602192221953129</v>
      </c>
      <c r="J28" s="532"/>
      <c r="K28" s="533"/>
    </row>
    <row r="29" spans="1:11" s="405" customFormat="1" ht="16.5">
      <c r="A29" s="531"/>
      <c r="B29" s="397" t="s">
        <v>407</v>
      </c>
      <c r="C29" s="399" t="s">
        <v>343</v>
      </c>
      <c r="D29" s="399" t="s">
        <v>327</v>
      </c>
      <c r="E29" s="399" t="s">
        <v>76</v>
      </c>
      <c r="F29" s="399" t="s">
        <v>76</v>
      </c>
      <c r="G29" s="525">
        <v>173.20941500000001</v>
      </c>
      <c r="H29" s="525">
        <v>143.6683736535</v>
      </c>
      <c r="I29" s="465">
        <v>-17.055101390706739</v>
      </c>
      <c r="J29" s="532"/>
      <c r="K29" s="533"/>
    </row>
    <row r="30" spans="1:11" s="405" customFormat="1" ht="16.5">
      <c r="A30" s="531"/>
      <c r="B30" s="397" t="s">
        <v>408</v>
      </c>
      <c r="C30" s="399" t="s">
        <v>343</v>
      </c>
      <c r="D30" s="399" t="s">
        <v>327</v>
      </c>
      <c r="E30" s="399" t="s">
        <v>76</v>
      </c>
      <c r="F30" s="399" t="s">
        <v>76</v>
      </c>
      <c r="G30" s="525" t="s">
        <v>76</v>
      </c>
      <c r="H30" s="525">
        <v>105</v>
      </c>
      <c r="I30" s="465" t="s">
        <v>76</v>
      </c>
      <c r="J30" s="532"/>
      <c r="K30" s="533"/>
    </row>
    <row r="31" spans="1:11" s="376" customFormat="1" ht="16.5">
      <c r="A31" s="455"/>
      <c r="B31" s="397" t="s">
        <v>409</v>
      </c>
      <c r="C31" s="399" t="s">
        <v>343</v>
      </c>
      <c r="D31" s="399" t="s">
        <v>410</v>
      </c>
      <c r="E31" s="399" t="s">
        <v>291</v>
      </c>
      <c r="F31" s="399" t="s">
        <v>76</v>
      </c>
      <c r="G31" s="525">
        <v>261.09970819566661</v>
      </c>
      <c r="H31" s="525">
        <v>317.73429321234812</v>
      </c>
      <c r="I31" s="465">
        <v>21.690788322995704</v>
      </c>
      <c r="K31" s="527"/>
    </row>
    <row r="32" spans="1:11" s="376" customFormat="1" ht="16.5">
      <c r="A32" s="455"/>
      <c r="B32" s="406"/>
      <c r="C32" s="399" t="s">
        <v>343</v>
      </c>
      <c r="D32" s="399" t="s">
        <v>411</v>
      </c>
      <c r="E32" s="399" t="s">
        <v>291</v>
      </c>
      <c r="F32" s="399" t="s">
        <v>76</v>
      </c>
      <c r="G32" s="525">
        <v>217.879304133532</v>
      </c>
      <c r="H32" s="525">
        <v>240.9363294207148</v>
      </c>
      <c r="I32" s="465">
        <v>10.582476100186094</v>
      </c>
      <c r="K32" s="527"/>
    </row>
    <row r="33" spans="1:11" s="376" customFormat="1" ht="16.5">
      <c r="A33" s="531"/>
      <c r="B33" s="406"/>
      <c r="C33" s="399" t="s">
        <v>343</v>
      </c>
      <c r="D33" s="399" t="s">
        <v>412</v>
      </c>
      <c r="E33" s="399" t="s">
        <v>291</v>
      </c>
      <c r="F33" s="399" t="s">
        <v>413</v>
      </c>
      <c r="G33" s="525">
        <v>129.12238896551756</v>
      </c>
      <c r="H33" s="525">
        <v>171.19369155153572</v>
      </c>
      <c r="I33" s="465">
        <v>32.582500155920599</v>
      </c>
      <c r="J33" s="526"/>
      <c r="K33" s="530"/>
    </row>
    <row r="34" spans="1:11" s="405" customFormat="1" ht="17.25" thickBot="1">
      <c r="A34" s="531"/>
      <c r="B34" s="435" t="s">
        <v>414</v>
      </c>
      <c r="C34" s="414" t="s">
        <v>343</v>
      </c>
      <c r="D34" s="414" t="s">
        <v>327</v>
      </c>
      <c r="E34" s="414" t="s">
        <v>76</v>
      </c>
      <c r="F34" s="414" t="s">
        <v>76</v>
      </c>
      <c r="G34" s="536">
        <v>43.083409165908336</v>
      </c>
      <c r="H34" s="536">
        <v>45</v>
      </c>
      <c r="I34" s="441">
        <v>4.4485589028276156</v>
      </c>
      <c r="J34" s="532"/>
      <c r="K34" s="533"/>
    </row>
    <row r="35" spans="1:11" s="376" customFormat="1">
      <c r="B35" s="375"/>
      <c r="C35" s="375"/>
      <c r="D35" s="375"/>
      <c r="E35" s="375"/>
      <c r="F35" s="375"/>
      <c r="G35" s="375"/>
      <c r="H35" s="375"/>
      <c r="I35" s="537" t="s">
        <v>67</v>
      </c>
    </row>
    <row r="36" spans="1:11" s="376" customFormat="1">
      <c r="B36" s="375"/>
      <c r="C36" s="375"/>
      <c r="D36" s="375"/>
      <c r="E36" s="375"/>
      <c r="F36" s="375"/>
      <c r="G36" s="375"/>
      <c r="H36" s="375"/>
      <c r="I36" s="508"/>
    </row>
    <row r="39" spans="1:11">
      <c r="A39" s="396"/>
    </row>
    <row r="40" spans="1:11">
      <c r="A40" s="396"/>
    </row>
  </sheetData>
  <mergeCells count="5">
    <mergeCell ref="B5:I5"/>
    <mergeCell ref="B6:I6"/>
    <mergeCell ref="B7:I7"/>
    <mergeCell ref="B9:I9"/>
    <mergeCell ref="B11:I11"/>
  </mergeCells>
  <printOptions horizontalCentered="1" verticalCentered="1"/>
  <pageMargins left="0.70866141732283472" right="0.70866141732283472" top="0" bottom="0.74803149606299213" header="0.31496062992125984" footer="0.31496062992125984"/>
  <pageSetup paperSize="9" scale="43" orientation="portrait" r:id="rId1"/>
  <headerFooter>
    <oddHeader>&amp;R&amp;"Verdana,Normal"&amp;16 17</oddHeader>
    <oddFooter>&amp;R&amp;"Verdana,Cursiva"&amp;16Subdirección General de Análisis, Coordinación y Estadística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828AE-D41C-4932-B839-9D927C6FBBE3}">
  <sheetPr>
    <pageSetUpPr fitToPage="1"/>
  </sheetPr>
  <dimension ref="B3:J54"/>
  <sheetViews>
    <sheetView showGridLines="0" zoomScaleNormal="100" zoomScaleSheetLayoutView="90" workbookViewId="0"/>
  </sheetViews>
  <sheetFormatPr baseColWidth="10" defaultColWidth="11.42578125" defaultRowHeight="12.75"/>
  <cols>
    <col min="1" max="1" width="2.7109375" style="539" customWidth="1"/>
    <col min="2" max="2" width="25" style="539" customWidth="1"/>
    <col min="3" max="3" width="11.5703125" style="539" customWidth="1"/>
    <col min="4" max="4" width="11.42578125" style="539"/>
    <col min="5" max="5" width="19" style="539" customWidth="1"/>
    <col min="6" max="7" width="16.5703125" style="539" customWidth="1"/>
    <col min="8" max="8" width="15.85546875" style="539" customWidth="1"/>
    <col min="9" max="9" width="2.7109375" style="539" customWidth="1"/>
    <col min="10" max="16384" width="11.42578125" style="539"/>
  </cols>
  <sheetData>
    <row r="3" spans="2:10" ht="18">
      <c r="B3" s="538" t="s">
        <v>422</v>
      </c>
      <c r="C3" s="538"/>
      <c r="D3" s="538"/>
      <c r="E3" s="538"/>
      <c r="F3" s="538"/>
      <c r="G3" s="538"/>
      <c r="H3" s="538"/>
    </row>
    <row r="4" spans="2:10" ht="15">
      <c r="B4" s="540" t="s">
        <v>423</v>
      </c>
      <c r="C4" s="540"/>
      <c r="D4" s="540"/>
      <c r="E4" s="540"/>
      <c r="F4" s="540"/>
      <c r="G4" s="540"/>
      <c r="H4" s="540"/>
    </row>
    <row r="5" spans="2:10" ht="15.75" thickBot="1">
      <c r="B5" s="541"/>
      <c r="C5" s="541"/>
      <c r="D5" s="541"/>
      <c r="E5" s="541"/>
      <c r="F5" s="541"/>
      <c r="G5" s="541"/>
      <c r="H5" s="541"/>
    </row>
    <row r="6" spans="2:10" ht="15" thickBot="1">
      <c r="B6" s="513" t="s">
        <v>424</v>
      </c>
      <c r="C6" s="514"/>
      <c r="D6" s="514"/>
      <c r="E6" s="514"/>
      <c r="F6" s="514"/>
      <c r="G6" s="514"/>
      <c r="H6" s="515"/>
    </row>
    <row r="7" spans="2:10" ht="9" customHeight="1">
      <c r="B7" s="542"/>
      <c r="C7" s="542"/>
      <c r="D7" s="542"/>
      <c r="E7" s="542"/>
      <c r="F7" s="542"/>
      <c r="G7" s="542"/>
      <c r="H7" s="542"/>
    </row>
    <row r="8" spans="2:10">
      <c r="B8" s="543" t="s">
        <v>425</v>
      </c>
      <c r="C8" s="543"/>
      <c r="D8" s="543"/>
      <c r="E8" s="543"/>
      <c r="F8" s="543"/>
      <c r="G8" s="543"/>
      <c r="H8" s="543"/>
    </row>
    <row r="9" spans="2:10">
      <c r="B9" s="272" t="s">
        <v>426</v>
      </c>
      <c r="C9" s="272" t="s">
        <v>427</v>
      </c>
      <c r="D9" s="272"/>
      <c r="E9" s="272"/>
      <c r="F9" s="272"/>
      <c r="G9" s="272"/>
      <c r="H9" s="272"/>
    </row>
    <row r="10" spans="2:10" ht="13.5" thickBot="1">
      <c r="B10" s="544"/>
      <c r="C10" s="544"/>
      <c r="D10" s="544"/>
      <c r="E10" s="544"/>
      <c r="F10" s="544"/>
      <c r="G10" s="544"/>
      <c r="H10" s="544"/>
    </row>
    <row r="11" spans="2:10" ht="12.75" customHeight="1">
      <c r="B11" s="545"/>
      <c r="C11" s="546" t="s">
        <v>428</v>
      </c>
      <c r="D11" s="547"/>
      <c r="E11" s="548"/>
      <c r="F11" s="549" t="s">
        <v>429</v>
      </c>
      <c r="G11" s="549" t="s">
        <v>430</v>
      </c>
      <c r="H11" s="550"/>
    </row>
    <row r="12" spans="2:10">
      <c r="B12" s="551" t="s">
        <v>431</v>
      </c>
      <c r="C12" s="552" t="s">
        <v>432</v>
      </c>
      <c r="D12" s="553"/>
      <c r="E12" s="554"/>
      <c r="F12" s="555"/>
      <c r="G12" s="555"/>
      <c r="H12" s="556" t="s">
        <v>433</v>
      </c>
    </row>
    <row r="13" spans="2:10" ht="13.5" thickBot="1">
      <c r="B13" s="557"/>
      <c r="C13" s="558" t="s">
        <v>434</v>
      </c>
      <c r="D13" s="559"/>
      <c r="E13" s="560"/>
      <c r="F13" s="561"/>
      <c r="G13" s="561"/>
      <c r="H13" s="562"/>
    </row>
    <row r="14" spans="2:10" ht="15.95" customHeight="1">
      <c r="B14" s="563" t="s">
        <v>435</v>
      </c>
      <c r="C14" s="564" t="s">
        <v>436</v>
      </c>
      <c r="D14" s="565"/>
      <c r="E14" s="566"/>
      <c r="F14" s="567">
        <v>636.08000000000004</v>
      </c>
      <c r="G14" s="567">
        <v>638.54999999999995</v>
      </c>
      <c r="H14" s="568">
        <v>2.4699999999999136</v>
      </c>
      <c r="J14" s="569"/>
    </row>
    <row r="15" spans="2:10" ht="15.95" customHeight="1">
      <c r="B15" s="563"/>
      <c r="C15" s="570" t="s">
        <v>437</v>
      </c>
      <c r="D15" s="267"/>
      <c r="E15" s="571"/>
      <c r="F15" s="572">
        <v>635.30999999999995</v>
      </c>
      <c r="G15" s="572">
        <v>637.67999999999995</v>
      </c>
      <c r="H15" s="573">
        <v>2.3700000000000045</v>
      </c>
      <c r="J15" s="569"/>
    </row>
    <row r="16" spans="2:10" ht="15.95" customHeight="1">
      <c r="B16" s="563"/>
      <c r="C16" s="574" t="s">
        <v>438</v>
      </c>
      <c r="D16" s="575"/>
      <c r="E16" s="576"/>
      <c r="F16" s="572">
        <v>637.63</v>
      </c>
      <c r="G16" s="572">
        <v>640.32000000000005</v>
      </c>
      <c r="H16" s="573">
        <v>2.6900000000000546</v>
      </c>
      <c r="J16" s="569"/>
    </row>
    <row r="17" spans="2:10" ht="15.95" customHeight="1">
      <c r="B17" s="563"/>
      <c r="C17" s="577" t="s">
        <v>439</v>
      </c>
      <c r="D17" s="575"/>
      <c r="E17" s="576"/>
      <c r="F17" s="578">
        <v>613.85</v>
      </c>
      <c r="G17" s="578">
        <v>615.28</v>
      </c>
      <c r="H17" s="579">
        <v>1.42999999999995</v>
      </c>
      <c r="J17" s="569"/>
    </row>
    <row r="18" spans="2:10" ht="15.95" customHeight="1">
      <c r="B18" s="563"/>
      <c r="C18" s="570" t="s">
        <v>440</v>
      </c>
      <c r="D18" s="267"/>
      <c r="E18" s="571"/>
      <c r="F18" s="572">
        <v>616.34</v>
      </c>
      <c r="G18" s="572">
        <v>615.91999999999996</v>
      </c>
      <c r="H18" s="573">
        <v>-0.42000000000007276</v>
      </c>
      <c r="J18" s="569"/>
    </row>
    <row r="19" spans="2:10" ht="15.95" customHeight="1">
      <c r="B19" s="563"/>
      <c r="C19" s="574" t="s">
        <v>441</v>
      </c>
      <c r="D19" s="575"/>
      <c r="E19" s="576"/>
      <c r="F19" s="572">
        <v>610.4</v>
      </c>
      <c r="G19" s="572">
        <v>614.39</v>
      </c>
      <c r="H19" s="573">
        <v>3.9900000000000091</v>
      </c>
      <c r="J19" s="569"/>
    </row>
    <row r="20" spans="2:10" ht="15.95" customHeight="1">
      <c r="B20" s="563"/>
      <c r="C20" s="577" t="s">
        <v>442</v>
      </c>
      <c r="D20" s="575"/>
      <c r="E20" s="576"/>
      <c r="F20" s="580">
        <v>571.16999999999996</v>
      </c>
      <c r="G20" s="580">
        <v>574.62</v>
      </c>
      <c r="H20" s="581">
        <v>3.4500000000000455</v>
      </c>
      <c r="J20" s="569"/>
    </row>
    <row r="21" spans="2:10" ht="15.95" customHeight="1">
      <c r="B21" s="582"/>
      <c r="C21" s="570" t="s">
        <v>443</v>
      </c>
      <c r="D21" s="267"/>
      <c r="E21" s="571"/>
      <c r="F21" s="572">
        <v>576.85</v>
      </c>
      <c r="G21" s="572">
        <v>581.67999999999995</v>
      </c>
      <c r="H21" s="573">
        <v>4.8299999999999272</v>
      </c>
      <c r="J21" s="569"/>
    </row>
    <row r="22" spans="2:10" ht="15.95" customHeight="1" thickBot="1">
      <c r="B22" s="582"/>
      <c r="C22" s="574" t="s">
        <v>444</v>
      </c>
      <c r="D22" s="575"/>
      <c r="E22" s="576"/>
      <c r="F22" s="572">
        <v>563.64</v>
      </c>
      <c r="G22" s="572">
        <v>565.25</v>
      </c>
      <c r="H22" s="573">
        <v>1.6100000000000136</v>
      </c>
      <c r="J22" s="569"/>
    </row>
    <row r="23" spans="2:10" ht="15.95" customHeight="1">
      <c r="B23" s="583" t="s">
        <v>445</v>
      </c>
      <c r="C23" s="564" t="s">
        <v>446</v>
      </c>
      <c r="D23" s="565"/>
      <c r="E23" s="566"/>
      <c r="F23" s="584">
        <v>416.28</v>
      </c>
      <c r="G23" s="584">
        <v>411.66</v>
      </c>
      <c r="H23" s="585">
        <v>-4.6199999999999477</v>
      </c>
      <c r="J23" s="569"/>
    </row>
    <row r="24" spans="2:10" ht="15.95" customHeight="1">
      <c r="B24" s="563"/>
      <c r="C24" s="570" t="s">
        <v>447</v>
      </c>
      <c r="D24" s="267"/>
      <c r="E24" s="571"/>
      <c r="F24" s="572">
        <v>414.59</v>
      </c>
      <c r="G24" s="572">
        <v>408.16</v>
      </c>
      <c r="H24" s="573">
        <v>-6.42999999999995</v>
      </c>
      <c r="J24" s="569"/>
    </row>
    <row r="25" spans="2:10" ht="15.95" customHeight="1">
      <c r="B25" s="563"/>
      <c r="C25" s="574" t="s">
        <v>448</v>
      </c>
      <c r="D25" s="575"/>
      <c r="E25" s="576"/>
      <c r="F25" s="572" t="s">
        <v>76</v>
      </c>
      <c r="G25" s="572">
        <v>431.5</v>
      </c>
      <c r="H25" s="573" t="s">
        <v>76</v>
      </c>
      <c r="J25" s="569"/>
    </row>
    <row r="26" spans="2:10" ht="15.95" customHeight="1">
      <c r="B26" s="563"/>
      <c r="C26" s="577" t="s">
        <v>439</v>
      </c>
      <c r="D26" s="575"/>
      <c r="E26" s="576"/>
      <c r="F26" s="580">
        <v>555.79279999999994</v>
      </c>
      <c r="G26" s="580">
        <v>552.35320000000002</v>
      </c>
      <c r="H26" s="581">
        <v>-3.4395999999999276</v>
      </c>
      <c r="J26" s="569"/>
    </row>
    <row r="27" spans="2:10" ht="15.95" customHeight="1">
      <c r="B27" s="563"/>
      <c r="C27" s="570" t="s">
        <v>441</v>
      </c>
      <c r="D27" s="267"/>
      <c r="E27" s="571"/>
      <c r="F27" s="572">
        <v>534.55999999999995</v>
      </c>
      <c r="G27" s="572">
        <v>530.89</v>
      </c>
      <c r="H27" s="573">
        <v>-3.6699999999999591</v>
      </c>
      <c r="J27" s="569"/>
    </row>
    <row r="28" spans="2:10" ht="15.95" customHeight="1">
      <c r="B28" s="563"/>
      <c r="C28" s="574" t="s">
        <v>449</v>
      </c>
      <c r="D28" s="575"/>
      <c r="E28" s="576"/>
      <c r="F28" s="572">
        <v>623.03</v>
      </c>
      <c r="G28" s="572">
        <v>620.32000000000005</v>
      </c>
      <c r="H28" s="573">
        <v>-2.7099999999999227</v>
      </c>
      <c r="J28" s="569"/>
    </row>
    <row r="29" spans="2:10" ht="15.95" customHeight="1">
      <c r="B29" s="563"/>
      <c r="C29" s="577" t="s">
        <v>442</v>
      </c>
      <c r="D29" s="575"/>
      <c r="E29" s="576"/>
      <c r="F29" s="580">
        <v>516.62</v>
      </c>
      <c r="G29" s="580">
        <v>512.89</v>
      </c>
      <c r="H29" s="581">
        <v>-3.7300000000000182</v>
      </c>
      <c r="J29" s="569"/>
    </row>
    <row r="30" spans="2:10" ht="15.95" customHeight="1">
      <c r="B30" s="582"/>
      <c r="C30" s="586" t="s">
        <v>443</v>
      </c>
      <c r="D30" s="587"/>
      <c r="E30" s="571"/>
      <c r="F30" s="572">
        <v>456.45</v>
      </c>
      <c r="G30" s="572">
        <v>458.95</v>
      </c>
      <c r="H30" s="573">
        <v>2.5</v>
      </c>
      <c r="J30" s="569"/>
    </row>
    <row r="31" spans="2:10" ht="15.95" customHeight="1">
      <c r="B31" s="582"/>
      <c r="C31" s="586" t="s">
        <v>450</v>
      </c>
      <c r="D31" s="587"/>
      <c r="E31" s="571"/>
      <c r="F31" s="572">
        <v>518.29</v>
      </c>
      <c r="G31" s="572">
        <v>512.67999999999995</v>
      </c>
      <c r="H31" s="573">
        <v>-5.6100000000000136</v>
      </c>
      <c r="J31" s="569"/>
    </row>
    <row r="32" spans="2:10" ht="15.95" customHeight="1" thickBot="1">
      <c r="B32" s="582"/>
      <c r="C32" s="588" t="s">
        <v>451</v>
      </c>
      <c r="D32" s="589"/>
      <c r="E32" s="576"/>
      <c r="F32" s="572">
        <v>646.98</v>
      </c>
      <c r="G32" s="572">
        <v>634.88</v>
      </c>
      <c r="H32" s="573">
        <v>-12.100000000000023</v>
      </c>
      <c r="J32" s="569"/>
    </row>
    <row r="33" spans="2:10" ht="15.95" customHeight="1">
      <c r="B33" s="583" t="s">
        <v>452</v>
      </c>
      <c r="C33" s="564" t="s">
        <v>436</v>
      </c>
      <c r="D33" s="565"/>
      <c r="E33" s="566"/>
      <c r="F33" s="584">
        <v>713.23849999999993</v>
      </c>
      <c r="G33" s="584">
        <v>710.8232999999999</v>
      </c>
      <c r="H33" s="585">
        <v>-2.4152000000000271</v>
      </c>
      <c r="J33" s="569"/>
    </row>
    <row r="34" spans="2:10" ht="15.95" customHeight="1">
      <c r="B34" s="563"/>
      <c r="C34" s="570" t="s">
        <v>437</v>
      </c>
      <c r="D34" s="267"/>
      <c r="E34" s="571"/>
      <c r="F34" s="572">
        <v>708.73</v>
      </c>
      <c r="G34" s="572">
        <v>710.66</v>
      </c>
      <c r="H34" s="573">
        <v>1.92999999999995</v>
      </c>
      <c r="J34" s="569"/>
    </row>
    <row r="35" spans="2:10" ht="15.95" customHeight="1">
      <c r="B35" s="563"/>
      <c r="C35" s="574" t="s">
        <v>438</v>
      </c>
      <c r="D35" s="575"/>
      <c r="E35" s="576"/>
      <c r="F35" s="572">
        <v>715.08</v>
      </c>
      <c r="G35" s="572">
        <v>710.89</v>
      </c>
      <c r="H35" s="573">
        <v>-4.1900000000000546</v>
      </c>
      <c r="J35" s="569"/>
    </row>
    <row r="36" spans="2:10" ht="15.95" customHeight="1">
      <c r="B36" s="563"/>
      <c r="C36" s="577" t="s">
        <v>439</v>
      </c>
      <c r="D36" s="575"/>
      <c r="E36" s="576"/>
      <c r="F36" s="580">
        <v>701.16980000000001</v>
      </c>
      <c r="G36" s="580">
        <v>694.77089999999998</v>
      </c>
      <c r="H36" s="581">
        <v>-6.398900000000026</v>
      </c>
      <c r="J36" s="569"/>
    </row>
    <row r="37" spans="2:10" ht="15.95" customHeight="1">
      <c r="B37" s="563"/>
      <c r="C37" s="570" t="s">
        <v>440</v>
      </c>
      <c r="D37" s="267"/>
      <c r="E37" s="571"/>
      <c r="F37" s="572" t="s">
        <v>76</v>
      </c>
      <c r="G37" s="572">
        <v>701.76</v>
      </c>
      <c r="H37" s="573" t="s">
        <v>76</v>
      </c>
      <c r="J37" s="569"/>
    </row>
    <row r="38" spans="2:10" ht="15.95" customHeight="1">
      <c r="B38" s="563"/>
      <c r="C38" s="586" t="s">
        <v>441</v>
      </c>
      <c r="D38" s="587"/>
      <c r="E38" s="571"/>
      <c r="F38" s="572">
        <v>708.94</v>
      </c>
      <c r="G38" s="572">
        <v>702.35</v>
      </c>
      <c r="H38" s="573">
        <v>-6.5900000000000318</v>
      </c>
      <c r="J38" s="569"/>
    </row>
    <row r="39" spans="2:10" ht="15.95" customHeight="1">
      <c r="B39" s="563"/>
      <c r="C39" s="588" t="s">
        <v>449</v>
      </c>
      <c r="D39" s="589"/>
      <c r="E39" s="576"/>
      <c r="F39" s="572">
        <v>653.25</v>
      </c>
      <c r="G39" s="572">
        <v>652.57000000000005</v>
      </c>
      <c r="H39" s="573">
        <v>-0.67999999999994998</v>
      </c>
      <c r="J39" s="569"/>
    </row>
    <row r="40" spans="2:10" ht="15.95" customHeight="1">
      <c r="B40" s="582"/>
      <c r="C40" s="577" t="s">
        <v>442</v>
      </c>
      <c r="D40" s="575"/>
      <c r="E40" s="576"/>
      <c r="F40" s="590">
        <v>547.31060000000002</v>
      </c>
      <c r="G40" s="590">
        <v>548.69119999999998</v>
      </c>
      <c r="H40" s="581">
        <v>1.3805999999999585</v>
      </c>
      <c r="J40" s="569"/>
    </row>
    <row r="41" spans="2:10" ht="15.95" customHeight="1">
      <c r="B41" s="582"/>
      <c r="C41" s="586" t="s">
        <v>443</v>
      </c>
      <c r="D41" s="591"/>
      <c r="E41" s="592"/>
      <c r="F41" s="572">
        <v>519.05999999999995</v>
      </c>
      <c r="G41" s="572">
        <v>518.19000000000005</v>
      </c>
      <c r="H41" s="573">
        <v>-0.86999999999989086</v>
      </c>
      <c r="J41" s="569"/>
    </row>
    <row r="42" spans="2:10" ht="15.95" customHeight="1">
      <c r="B42" s="582"/>
      <c r="C42" s="586" t="s">
        <v>450</v>
      </c>
      <c r="D42" s="587"/>
      <c r="E42" s="571"/>
      <c r="F42" s="572">
        <v>552.32000000000005</v>
      </c>
      <c r="G42" s="572">
        <v>553.30999999999995</v>
      </c>
      <c r="H42" s="573">
        <v>0.98999999999989541</v>
      </c>
      <c r="J42" s="569"/>
    </row>
    <row r="43" spans="2:10" ht="15.95" customHeight="1" thickBot="1">
      <c r="B43" s="582"/>
      <c r="C43" s="586" t="s">
        <v>453</v>
      </c>
      <c r="D43" s="587"/>
      <c r="E43" s="571"/>
      <c r="F43" s="572" t="s">
        <v>76</v>
      </c>
      <c r="G43" s="572" t="s">
        <v>76</v>
      </c>
      <c r="H43" s="573" t="s">
        <v>76</v>
      </c>
      <c r="J43" s="569"/>
    </row>
    <row r="44" spans="2:10" ht="15.95" customHeight="1">
      <c r="B44" s="583" t="s">
        <v>454</v>
      </c>
      <c r="C44" s="564" t="s">
        <v>436</v>
      </c>
      <c r="D44" s="565"/>
      <c r="E44" s="566"/>
      <c r="F44" s="567">
        <v>670.82949999999994</v>
      </c>
      <c r="G44" s="567">
        <v>668.54559999999992</v>
      </c>
      <c r="H44" s="568">
        <v>-2.2839000000000169</v>
      </c>
      <c r="J44" s="569"/>
    </row>
    <row r="45" spans="2:10" ht="15.95" customHeight="1">
      <c r="B45" s="563"/>
      <c r="C45" s="570" t="s">
        <v>437</v>
      </c>
      <c r="D45" s="267"/>
      <c r="E45" s="571"/>
      <c r="F45" s="572">
        <v>651.82000000000005</v>
      </c>
      <c r="G45" s="572">
        <v>647.98</v>
      </c>
      <c r="H45" s="573">
        <v>-3.8400000000000318</v>
      </c>
      <c r="J45" s="569"/>
    </row>
    <row r="46" spans="2:10" ht="15.95" customHeight="1">
      <c r="B46" s="563"/>
      <c r="C46" s="574" t="s">
        <v>438</v>
      </c>
      <c r="D46" s="575"/>
      <c r="E46" s="576"/>
      <c r="F46" s="572">
        <v>685.17</v>
      </c>
      <c r="G46" s="572">
        <v>684.06</v>
      </c>
      <c r="H46" s="573">
        <v>-1.1100000000000136</v>
      </c>
      <c r="J46" s="569"/>
    </row>
    <row r="47" spans="2:10" ht="15.95" customHeight="1">
      <c r="B47" s="563"/>
      <c r="C47" s="577" t="s">
        <v>439</v>
      </c>
      <c r="D47" s="575"/>
      <c r="E47" s="576"/>
      <c r="F47" s="590">
        <v>659.08</v>
      </c>
      <c r="G47" s="590">
        <v>657.67750000000001</v>
      </c>
      <c r="H47" s="581">
        <v>-1.4025000000000318</v>
      </c>
      <c r="J47" s="569"/>
    </row>
    <row r="48" spans="2:10" ht="15.95" customHeight="1">
      <c r="B48" s="563"/>
      <c r="C48" s="570" t="s">
        <v>440</v>
      </c>
      <c r="D48" s="267"/>
      <c r="E48" s="571"/>
      <c r="F48" s="572">
        <v>645.26</v>
      </c>
      <c r="G48" s="572">
        <v>639.34</v>
      </c>
      <c r="H48" s="573">
        <v>-5.9199999999999591</v>
      </c>
      <c r="J48" s="569"/>
    </row>
    <row r="49" spans="2:10" ht="15.95" customHeight="1">
      <c r="B49" s="563"/>
      <c r="C49" s="574" t="s">
        <v>441</v>
      </c>
      <c r="D49" s="575"/>
      <c r="E49" s="576"/>
      <c r="F49" s="572">
        <v>663.68</v>
      </c>
      <c r="G49" s="572">
        <v>663.79</v>
      </c>
      <c r="H49" s="573">
        <v>0.11000000000001364</v>
      </c>
      <c r="J49" s="569"/>
    </row>
    <row r="50" spans="2:10" ht="15.95" customHeight="1">
      <c r="B50" s="563"/>
      <c r="C50" s="577" t="s">
        <v>442</v>
      </c>
      <c r="D50" s="575"/>
      <c r="E50" s="576"/>
      <c r="F50" s="580">
        <v>568.28</v>
      </c>
      <c r="G50" s="580">
        <v>567.19000000000005</v>
      </c>
      <c r="H50" s="581">
        <v>-1.0899999999999181</v>
      </c>
      <c r="J50" s="569"/>
    </row>
    <row r="51" spans="2:10" ht="15.95" customHeight="1">
      <c r="B51" s="582"/>
      <c r="C51" s="570" t="s">
        <v>443</v>
      </c>
      <c r="D51" s="267"/>
      <c r="E51" s="571"/>
      <c r="F51" s="572">
        <v>573.63</v>
      </c>
      <c r="G51" s="572">
        <v>569.12</v>
      </c>
      <c r="H51" s="573">
        <v>-4.5099999999999909</v>
      </c>
      <c r="J51" s="569"/>
    </row>
    <row r="52" spans="2:10" ht="15.95" customHeight="1" thickBot="1">
      <c r="B52" s="593"/>
      <c r="C52" s="594" t="s">
        <v>444</v>
      </c>
      <c r="D52" s="595"/>
      <c r="E52" s="596"/>
      <c r="F52" s="597">
        <v>558.33000000000004</v>
      </c>
      <c r="G52" s="597">
        <v>563.59</v>
      </c>
      <c r="H52" s="598">
        <v>5.2599999999999909</v>
      </c>
      <c r="J52" s="569"/>
    </row>
    <row r="53" spans="2:10">
      <c r="B53" s="599"/>
      <c r="H53" s="181" t="s">
        <v>67</v>
      </c>
    </row>
    <row r="54" spans="2:10">
      <c r="F54" s="181"/>
      <c r="G54" s="181"/>
    </row>
  </sheetData>
  <mergeCells count="10">
    <mergeCell ref="B14:B20"/>
    <mergeCell ref="B23:B29"/>
    <mergeCell ref="B33:B39"/>
    <mergeCell ref="B44:B50"/>
    <mergeCell ref="B3:H3"/>
    <mergeCell ref="B4:H4"/>
    <mergeCell ref="B6:H6"/>
    <mergeCell ref="B8:H8"/>
    <mergeCell ref="F11:F13"/>
    <mergeCell ref="G11:G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 scaleWithDoc="0" alignWithMargins="0">
    <oddHeader>&amp;R&amp;"Verdana,Normal"&amp;8 18</oddHeader>
    <oddFooter>&amp;R&amp;"Verdana,Cursiva"&amp;8Subdirección General de Análisis, Coordinación y Estadística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48B8E-E45F-4803-BEA0-0911B3BC72F8}">
  <sheetPr>
    <pageSetUpPr fitToPage="1"/>
  </sheetPr>
  <dimension ref="A1:J40"/>
  <sheetViews>
    <sheetView showGridLines="0" zoomScaleNormal="100" zoomScaleSheetLayoutView="90" workbookViewId="0"/>
  </sheetViews>
  <sheetFormatPr baseColWidth="10" defaultColWidth="9.140625" defaultRowHeight="11.25"/>
  <cols>
    <col min="1" max="1" width="1" style="267" customWidth="1"/>
    <col min="2" max="2" width="48.5703125" style="267" customWidth="1"/>
    <col min="3" max="5" width="17.7109375" style="267" customWidth="1"/>
    <col min="6" max="6" width="4.140625" style="267" customWidth="1"/>
    <col min="7" max="16384" width="9.140625" style="267"/>
  </cols>
  <sheetData>
    <row r="1" spans="1:10">
      <c r="A1" s="267" t="s">
        <v>455</v>
      </c>
    </row>
    <row r="2" spans="1:10" ht="10.15" customHeight="1" thickBot="1">
      <c r="B2" s="600"/>
      <c r="C2" s="600"/>
      <c r="D2" s="600"/>
      <c r="E2" s="600"/>
    </row>
    <row r="3" spans="1:10" ht="18.600000000000001" customHeight="1" thickBot="1">
      <c r="B3" s="513" t="s">
        <v>456</v>
      </c>
      <c r="C3" s="514"/>
      <c r="D3" s="514"/>
      <c r="E3" s="515"/>
    </row>
    <row r="4" spans="1:10" ht="13.15" customHeight="1" thickBot="1">
      <c r="B4" s="601" t="s">
        <v>457</v>
      </c>
      <c r="C4" s="601"/>
      <c r="D4" s="601"/>
      <c r="E4" s="601"/>
      <c r="F4" s="272"/>
      <c r="G4" s="272"/>
    </row>
    <row r="5" spans="1:10" ht="40.15" customHeight="1">
      <c r="B5" s="602" t="s">
        <v>458</v>
      </c>
      <c r="C5" s="603" t="s">
        <v>459</v>
      </c>
      <c r="D5" s="603" t="s">
        <v>460</v>
      </c>
      <c r="E5" s="604" t="s">
        <v>191</v>
      </c>
      <c r="F5" s="272"/>
      <c r="G5" s="272"/>
    </row>
    <row r="6" spans="1:10" ht="12.95" customHeight="1">
      <c r="B6" s="605" t="s">
        <v>461</v>
      </c>
      <c r="C6" s="606">
        <v>388.93</v>
      </c>
      <c r="D6" s="606">
        <v>388.9</v>
      </c>
      <c r="E6" s="607">
        <v>-3.0000000000029559E-2</v>
      </c>
    </row>
    <row r="7" spans="1:10" ht="12.95" customHeight="1">
      <c r="B7" s="608" t="s">
        <v>462</v>
      </c>
      <c r="C7" s="609">
        <v>342.63</v>
      </c>
      <c r="D7" s="609">
        <v>343.75</v>
      </c>
      <c r="E7" s="607">
        <v>1.1200000000000045</v>
      </c>
    </row>
    <row r="8" spans="1:10" ht="12.95" customHeight="1">
      <c r="B8" s="608" t="s">
        <v>463</v>
      </c>
      <c r="C8" s="609">
        <v>241.29</v>
      </c>
      <c r="D8" s="609">
        <v>241.82</v>
      </c>
      <c r="E8" s="607">
        <v>0.53000000000000114</v>
      </c>
    </row>
    <row r="9" spans="1:10" ht="12.95" customHeight="1">
      <c r="B9" s="608" t="s">
        <v>464</v>
      </c>
      <c r="C9" s="609">
        <v>399.36</v>
      </c>
      <c r="D9" s="609">
        <v>400.27</v>
      </c>
      <c r="E9" s="607">
        <v>0.90999999999996817</v>
      </c>
    </row>
    <row r="10" spans="1:10" ht="12.95" customHeight="1" thickBot="1">
      <c r="B10" s="610" t="s">
        <v>465</v>
      </c>
      <c r="C10" s="611">
        <v>393.83</v>
      </c>
      <c r="D10" s="611">
        <v>395.36</v>
      </c>
      <c r="E10" s="612">
        <v>1.5300000000000296</v>
      </c>
    </row>
    <row r="11" spans="1:10" ht="12.95" customHeight="1" thickBot="1">
      <c r="B11" s="613"/>
      <c r="C11" s="614"/>
      <c r="D11" s="614"/>
      <c r="E11" s="615"/>
    </row>
    <row r="12" spans="1:10" ht="15.75" customHeight="1" thickBot="1">
      <c r="B12" s="513" t="s">
        <v>466</v>
      </c>
      <c r="C12" s="514"/>
      <c r="D12" s="514"/>
      <c r="E12" s="515"/>
    </row>
    <row r="13" spans="1:10" ht="12" customHeight="1" thickBot="1">
      <c r="B13" s="616"/>
      <c r="C13" s="616"/>
      <c r="D13" s="616"/>
      <c r="E13" s="616"/>
      <c r="J13" s="617"/>
    </row>
    <row r="14" spans="1:10" ht="40.15" customHeight="1">
      <c r="B14" s="618" t="s">
        <v>467</v>
      </c>
      <c r="C14" s="603" t="s">
        <v>459</v>
      </c>
      <c r="D14" s="603" t="s">
        <v>460</v>
      </c>
      <c r="E14" s="619" t="s">
        <v>191</v>
      </c>
      <c r="J14" s="617"/>
    </row>
    <row r="15" spans="1:10" ht="12.95" customHeight="1">
      <c r="B15" s="620" t="s">
        <v>468</v>
      </c>
      <c r="C15" s="621"/>
      <c r="D15" s="621"/>
      <c r="E15" s="622"/>
    </row>
    <row r="16" spans="1:10" ht="12.95" customHeight="1">
      <c r="B16" s="620" t="s">
        <v>469</v>
      </c>
      <c r="C16" s="623">
        <v>113.82</v>
      </c>
      <c r="D16" s="623">
        <v>111.59</v>
      </c>
      <c r="E16" s="624">
        <v>-2.2299999999999898</v>
      </c>
    </row>
    <row r="17" spans="2:5" ht="12.95" customHeight="1">
      <c r="B17" s="620" t="s">
        <v>470</v>
      </c>
      <c r="C17" s="623">
        <v>255.66</v>
      </c>
      <c r="D17" s="623">
        <v>255.73</v>
      </c>
      <c r="E17" s="624">
        <v>6.9999999999993179E-2</v>
      </c>
    </row>
    <row r="18" spans="2:5" ht="12.95" customHeight="1">
      <c r="B18" s="620" t="s">
        <v>471</v>
      </c>
      <c r="C18" s="623">
        <v>111.79</v>
      </c>
      <c r="D18" s="623">
        <v>112.16</v>
      </c>
      <c r="E18" s="624">
        <v>0.36999999999999034</v>
      </c>
    </row>
    <row r="19" spans="2:5" ht="12.95" customHeight="1">
      <c r="B19" s="620" t="s">
        <v>472</v>
      </c>
      <c r="C19" s="623">
        <v>200.5</v>
      </c>
      <c r="D19" s="623">
        <v>199.38</v>
      </c>
      <c r="E19" s="624">
        <v>-1.1200000000000045</v>
      </c>
    </row>
    <row r="20" spans="2:5" ht="12.95" customHeight="1">
      <c r="B20" s="625" t="s">
        <v>473</v>
      </c>
      <c r="C20" s="626">
        <v>173.9</v>
      </c>
      <c r="D20" s="626">
        <v>172.75</v>
      </c>
      <c r="E20" s="627">
        <v>-1.1500000000000057</v>
      </c>
    </row>
    <row r="21" spans="2:5" ht="12.95" customHeight="1">
      <c r="B21" s="620" t="s">
        <v>474</v>
      </c>
      <c r="C21" s="628"/>
      <c r="D21" s="628"/>
      <c r="E21" s="629"/>
    </row>
    <row r="22" spans="2:5" ht="12.95" customHeight="1">
      <c r="B22" s="620" t="s">
        <v>475</v>
      </c>
      <c r="C22" s="623">
        <v>320.82</v>
      </c>
      <c r="D22" s="623">
        <v>320.82</v>
      </c>
      <c r="E22" s="629">
        <v>0</v>
      </c>
    </row>
    <row r="23" spans="2:5" ht="12.95" customHeight="1">
      <c r="B23" s="620" t="s">
        <v>476</v>
      </c>
      <c r="C23" s="609">
        <v>529.02</v>
      </c>
      <c r="D23" s="609">
        <v>524.83000000000004</v>
      </c>
      <c r="E23" s="629">
        <v>-4.1899999999999409</v>
      </c>
    </row>
    <row r="24" spans="2:5" ht="12.95" customHeight="1">
      <c r="B24" s="620" t="s">
        <v>477</v>
      </c>
      <c r="C24" s="609">
        <v>475</v>
      </c>
      <c r="D24" s="609">
        <v>475</v>
      </c>
      <c r="E24" s="629">
        <v>0</v>
      </c>
    </row>
    <row r="25" spans="2:5" ht="12.95" customHeight="1">
      <c r="B25" s="620" t="s">
        <v>478</v>
      </c>
      <c r="C25" s="609">
        <v>490.82</v>
      </c>
      <c r="D25" s="609">
        <v>485.61</v>
      </c>
      <c r="E25" s="629">
        <v>-5.2099999999999795</v>
      </c>
    </row>
    <row r="26" spans="2:5" ht="12.95" customHeight="1" thickBot="1">
      <c r="B26" s="630" t="s">
        <v>479</v>
      </c>
      <c r="C26" s="631">
        <v>505.64</v>
      </c>
      <c r="D26" s="631">
        <v>501.43</v>
      </c>
      <c r="E26" s="632">
        <v>-4.2099999999999795</v>
      </c>
    </row>
    <row r="27" spans="2:5" ht="12.95" customHeight="1">
      <c r="B27" s="633"/>
      <c r="C27" s="634"/>
      <c r="D27" s="634"/>
      <c r="E27" s="635"/>
    </row>
    <row r="28" spans="2:5" ht="18.600000000000001" customHeight="1">
      <c r="B28" s="540" t="s">
        <v>480</v>
      </c>
      <c r="C28" s="540"/>
      <c r="D28" s="540"/>
      <c r="E28" s="540"/>
    </row>
    <row r="29" spans="2:5" ht="10.5" customHeight="1" thickBot="1">
      <c r="B29" s="541"/>
      <c r="C29" s="541"/>
      <c r="D29" s="541"/>
      <c r="E29" s="541"/>
    </row>
    <row r="30" spans="2:5" ht="18.600000000000001" customHeight="1" thickBot="1">
      <c r="B30" s="513" t="s">
        <v>481</v>
      </c>
      <c r="C30" s="514"/>
      <c r="D30" s="514"/>
      <c r="E30" s="515"/>
    </row>
    <row r="31" spans="2:5" ht="14.45" customHeight="1" thickBot="1">
      <c r="B31" s="601" t="s">
        <v>482</v>
      </c>
      <c r="C31" s="601"/>
      <c r="D31" s="601"/>
      <c r="E31" s="601"/>
    </row>
    <row r="32" spans="2:5" ht="40.15" customHeight="1">
      <c r="B32" s="618" t="s">
        <v>483</v>
      </c>
      <c r="C32" s="636" t="s">
        <v>459</v>
      </c>
      <c r="D32" s="636" t="s">
        <v>460</v>
      </c>
      <c r="E32" s="619" t="s">
        <v>191</v>
      </c>
    </row>
    <row r="33" spans="2:5" ht="15" customHeight="1">
      <c r="B33" s="608" t="s">
        <v>484</v>
      </c>
      <c r="C33" s="637">
        <v>1686.7</v>
      </c>
      <c r="D33" s="637">
        <v>1695.1</v>
      </c>
      <c r="E33" s="638">
        <v>8.3999999999998636</v>
      </c>
    </row>
    <row r="34" spans="2:5" ht="14.25" customHeight="1">
      <c r="B34" s="608" t="s">
        <v>485</v>
      </c>
      <c r="C34" s="637">
        <v>1310.17</v>
      </c>
      <c r="D34" s="637">
        <v>1316.6938</v>
      </c>
      <c r="E34" s="638">
        <v>6.5237999999999374</v>
      </c>
    </row>
    <row r="35" spans="2:5" ht="14.25" customHeight="1">
      <c r="B35" s="608" t="s">
        <v>486</v>
      </c>
      <c r="C35" s="637">
        <v>1204</v>
      </c>
      <c r="D35" s="637">
        <v>1240.8</v>
      </c>
      <c r="E35" s="638">
        <v>36.799999999999955</v>
      </c>
    </row>
    <row r="36" spans="2:5" ht="14.25" customHeight="1">
      <c r="B36" s="608" t="s">
        <v>487</v>
      </c>
      <c r="C36" s="637">
        <v>1097.9000000000001</v>
      </c>
      <c r="D36" s="637">
        <v>1122.3</v>
      </c>
      <c r="E36" s="638">
        <v>24.399999999999864</v>
      </c>
    </row>
    <row r="37" spans="2:5" ht="14.25" customHeight="1">
      <c r="B37" s="608" t="s">
        <v>488</v>
      </c>
      <c r="C37" s="637">
        <v>991.3</v>
      </c>
      <c r="D37" s="637">
        <v>1013.4</v>
      </c>
      <c r="E37" s="638">
        <v>22.100000000000023</v>
      </c>
    </row>
    <row r="38" spans="2:5" ht="14.25" customHeight="1" thickBot="1">
      <c r="B38" s="610" t="s">
        <v>489</v>
      </c>
      <c r="C38" s="639">
        <v>438.2</v>
      </c>
      <c r="D38" s="639">
        <v>441.8</v>
      </c>
      <c r="E38" s="640">
        <v>3.6000000000000227</v>
      </c>
    </row>
    <row r="40" spans="2:5">
      <c r="E40" s="181" t="s">
        <v>67</v>
      </c>
    </row>
  </sheetData>
  <mergeCells count="7">
    <mergeCell ref="B31:E31"/>
    <mergeCell ref="B3:E3"/>
    <mergeCell ref="B4:E4"/>
    <mergeCell ref="B12:E12"/>
    <mergeCell ref="B13:E13"/>
    <mergeCell ref="B28:E28"/>
    <mergeCell ref="B30:E3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4" firstPageNumber="0" fitToHeight="0" orientation="portrait" r:id="rId1"/>
  <headerFooter scaleWithDoc="0" alignWithMargins="0">
    <oddHeader>&amp;R&amp;"Verdana,Normal"&amp;8 19</oddHeader>
    <oddFooter>&amp;R&amp;"Verdana,Cursiva"&amp;8Subdirección General de Análisis, Coordinación y Estadística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FCE5E-E3DC-4B13-980F-9727D3CEDBB2}">
  <sheetPr>
    <pageSetUpPr fitToPage="1"/>
  </sheetPr>
  <dimension ref="B1:T34"/>
  <sheetViews>
    <sheetView showGridLines="0" topLeftCell="A2" zoomScaleNormal="100" zoomScaleSheetLayoutView="90" workbookViewId="0">
      <selection activeCell="A2" sqref="A2"/>
    </sheetView>
  </sheetViews>
  <sheetFormatPr baseColWidth="10" defaultColWidth="11.42578125" defaultRowHeight="12.75"/>
  <cols>
    <col min="1" max="1" width="2.140625" style="539" customWidth="1"/>
    <col min="2" max="2" width="32.85546875" style="539" customWidth="1"/>
    <col min="3" max="11" width="16.7109375" style="539" customWidth="1"/>
    <col min="12" max="12" width="3.28515625" style="539" customWidth="1"/>
    <col min="13" max="13" width="11.42578125" style="539"/>
    <col min="14" max="14" width="16.140625" style="539" customWidth="1"/>
    <col min="15" max="16384" width="11.42578125" style="539"/>
  </cols>
  <sheetData>
    <row r="1" spans="2:20" hidden="1">
      <c r="B1" s="641"/>
      <c r="C1" s="641"/>
      <c r="D1" s="641"/>
      <c r="E1" s="641"/>
      <c r="F1" s="641"/>
      <c r="G1" s="641"/>
      <c r="H1" s="641"/>
      <c r="I1" s="641"/>
      <c r="J1" s="641"/>
      <c r="K1" s="642"/>
      <c r="L1" s="643" t="s">
        <v>490</v>
      </c>
      <c r="M1" s="644"/>
      <c r="N1" s="644"/>
      <c r="O1" s="644"/>
      <c r="P1" s="644"/>
      <c r="Q1" s="644"/>
      <c r="R1" s="644"/>
      <c r="S1" s="644"/>
      <c r="T1" s="644"/>
    </row>
    <row r="2" spans="2:20" ht="21.6" customHeight="1">
      <c r="B2" s="641"/>
      <c r="C2" s="641"/>
      <c r="D2" s="641"/>
      <c r="E2" s="641"/>
      <c r="F2" s="641"/>
      <c r="G2" s="641"/>
      <c r="H2" s="641"/>
      <c r="I2" s="641"/>
      <c r="J2" s="641"/>
      <c r="K2" s="645"/>
      <c r="L2" s="646"/>
      <c r="M2" s="647"/>
      <c r="N2" s="647"/>
      <c r="O2" s="647"/>
      <c r="P2" s="647"/>
      <c r="Q2" s="647"/>
      <c r="R2" s="647"/>
      <c r="S2" s="647"/>
      <c r="T2" s="647"/>
    </row>
    <row r="3" spans="2:20" ht="9.6" customHeight="1">
      <c r="B3" s="641"/>
      <c r="C3" s="641"/>
      <c r="D3" s="641"/>
      <c r="E3" s="641"/>
      <c r="F3" s="641"/>
      <c r="G3" s="641"/>
      <c r="H3" s="641"/>
      <c r="I3" s="641"/>
      <c r="J3" s="641"/>
      <c r="K3" s="641"/>
      <c r="L3" s="641"/>
      <c r="M3" s="641"/>
      <c r="N3" s="641"/>
      <c r="O3" s="641"/>
      <c r="P3" s="641"/>
      <c r="Q3" s="641"/>
      <c r="R3" s="641"/>
      <c r="S3" s="641"/>
      <c r="T3" s="641"/>
    </row>
    <row r="4" spans="2:20" ht="23.45" customHeight="1" thickBot="1">
      <c r="B4" s="648" t="s">
        <v>491</v>
      </c>
      <c r="C4" s="648"/>
      <c r="D4" s="648"/>
      <c r="E4" s="648"/>
      <c r="F4" s="648"/>
      <c r="G4" s="648"/>
      <c r="H4" s="648"/>
      <c r="I4" s="648"/>
      <c r="J4" s="648"/>
      <c r="K4" s="648"/>
      <c r="L4" s="647"/>
      <c r="M4" s="647"/>
      <c r="N4" s="647"/>
      <c r="O4" s="647"/>
      <c r="P4" s="647"/>
      <c r="Q4" s="647"/>
      <c r="R4" s="647"/>
      <c r="S4" s="641"/>
      <c r="T4" s="641"/>
    </row>
    <row r="5" spans="2:20" ht="21" customHeight="1" thickBot="1">
      <c r="B5" s="513" t="s">
        <v>492</v>
      </c>
      <c r="C5" s="514"/>
      <c r="D5" s="514"/>
      <c r="E5" s="514"/>
      <c r="F5" s="514"/>
      <c r="G5" s="514"/>
      <c r="H5" s="514"/>
      <c r="I5" s="514"/>
      <c r="J5" s="514"/>
      <c r="K5" s="515"/>
      <c r="L5" s="649"/>
      <c r="M5" s="649"/>
      <c r="N5" s="649"/>
      <c r="O5" s="649"/>
      <c r="P5" s="649"/>
      <c r="Q5" s="649"/>
      <c r="R5" s="649"/>
      <c r="S5" s="641"/>
      <c r="T5" s="641"/>
    </row>
    <row r="6" spans="2:20" ht="13.15" customHeight="1">
      <c r="L6" s="647"/>
      <c r="M6" s="647"/>
      <c r="N6" s="647"/>
      <c r="O6" s="647"/>
      <c r="P6" s="647"/>
      <c r="Q6" s="647"/>
      <c r="R6" s="649"/>
      <c r="S6" s="641"/>
      <c r="T6" s="641"/>
    </row>
    <row r="7" spans="2:20" ht="13.15" customHeight="1">
      <c r="B7" s="650" t="s">
        <v>493</v>
      </c>
      <c r="C7" s="650"/>
      <c r="D7" s="650"/>
      <c r="E7" s="650"/>
      <c r="F7" s="650"/>
      <c r="G7" s="650"/>
      <c r="H7" s="650"/>
      <c r="I7" s="650"/>
      <c r="J7" s="650"/>
      <c r="K7" s="650"/>
      <c r="L7" s="647"/>
      <c r="M7" s="647"/>
      <c r="N7" s="647"/>
      <c r="O7" s="647"/>
      <c r="P7" s="647"/>
      <c r="Q7" s="647"/>
      <c r="R7" s="649"/>
      <c r="S7" s="641"/>
      <c r="T7" s="641"/>
    </row>
    <row r="8" spans="2:20" ht="13.5" thickBot="1">
      <c r="B8" s="267"/>
      <c r="C8" s="267"/>
      <c r="D8" s="267"/>
      <c r="E8" s="267"/>
      <c r="F8" s="267"/>
      <c r="G8" s="267"/>
      <c r="H8" s="267"/>
      <c r="I8" s="267"/>
      <c r="J8" s="267"/>
      <c r="K8" s="267"/>
    </row>
    <row r="9" spans="2:20" ht="19.899999999999999" customHeight="1">
      <c r="B9" s="651" t="s">
        <v>494</v>
      </c>
      <c r="C9" s="652" t="s">
        <v>495</v>
      </c>
      <c r="D9" s="653"/>
      <c r="E9" s="654"/>
      <c r="F9" s="652" t="s">
        <v>496</v>
      </c>
      <c r="G9" s="653"/>
      <c r="H9" s="654"/>
      <c r="I9" s="652" t="s">
        <v>497</v>
      </c>
      <c r="J9" s="653"/>
      <c r="K9" s="655"/>
    </row>
    <row r="10" spans="2:20" ht="37.15" customHeight="1">
      <c r="B10" s="656"/>
      <c r="C10" s="657" t="s">
        <v>459</v>
      </c>
      <c r="D10" s="657" t="s">
        <v>460</v>
      </c>
      <c r="E10" s="658" t="s">
        <v>498</v>
      </c>
      <c r="F10" s="657" t="s">
        <v>459</v>
      </c>
      <c r="G10" s="657" t="s">
        <v>460</v>
      </c>
      <c r="H10" s="658" t="s">
        <v>498</v>
      </c>
      <c r="I10" s="657" t="s">
        <v>459</v>
      </c>
      <c r="J10" s="657" t="s">
        <v>460</v>
      </c>
      <c r="K10" s="659" t="s">
        <v>498</v>
      </c>
    </row>
    <row r="11" spans="2:20" ht="30" customHeight="1" thickBot="1">
      <c r="B11" s="660" t="s">
        <v>499</v>
      </c>
      <c r="C11" s="661">
        <v>168.22</v>
      </c>
      <c r="D11" s="661">
        <v>163.93</v>
      </c>
      <c r="E11" s="662">
        <v>-4.289999999999992</v>
      </c>
      <c r="F11" s="661">
        <v>165.11</v>
      </c>
      <c r="G11" s="661">
        <v>160.87</v>
      </c>
      <c r="H11" s="662">
        <v>-4.2400000000000091</v>
      </c>
      <c r="I11" s="661">
        <v>171.4</v>
      </c>
      <c r="J11" s="661">
        <v>167.85</v>
      </c>
      <c r="K11" s="663">
        <v>-3.5500000000000114</v>
      </c>
    </row>
    <row r="12" spans="2:20" ht="19.899999999999999" customHeight="1">
      <c r="B12" s="267"/>
      <c r="C12" s="267"/>
      <c r="D12" s="267"/>
      <c r="E12" s="267"/>
      <c r="F12" s="267"/>
      <c r="G12" s="267"/>
      <c r="H12" s="267"/>
      <c r="I12" s="267"/>
      <c r="J12" s="267"/>
      <c r="K12" s="267"/>
    </row>
    <row r="13" spans="2:20" ht="19.899999999999999" customHeight="1" thickBot="1">
      <c r="B13" s="267"/>
      <c r="C13" s="267"/>
      <c r="D13" s="267"/>
      <c r="E13" s="267"/>
      <c r="F13" s="267"/>
      <c r="G13" s="267"/>
      <c r="H13" s="267"/>
      <c r="I13" s="267"/>
      <c r="J13" s="267"/>
      <c r="K13" s="267"/>
    </row>
    <row r="14" spans="2:20" ht="19.899999999999999" customHeight="1">
      <c r="B14" s="651" t="s">
        <v>494</v>
      </c>
      <c r="C14" s="652" t="s">
        <v>500</v>
      </c>
      <c r="D14" s="653"/>
      <c r="E14" s="654"/>
      <c r="F14" s="652" t="s">
        <v>501</v>
      </c>
      <c r="G14" s="653"/>
      <c r="H14" s="654"/>
      <c r="I14" s="652" t="s">
        <v>502</v>
      </c>
      <c r="J14" s="653"/>
      <c r="K14" s="655"/>
    </row>
    <row r="15" spans="2:20" ht="37.15" customHeight="1">
      <c r="B15" s="656"/>
      <c r="C15" s="657" t="s">
        <v>459</v>
      </c>
      <c r="D15" s="657" t="s">
        <v>460</v>
      </c>
      <c r="E15" s="658" t="s">
        <v>191</v>
      </c>
      <c r="F15" s="657" t="s">
        <v>459</v>
      </c>
      <c r="G15" s="657" t="s">
        <v>460</v>
      </c>
      <c r="H15" s="658" t="s">
        <v>191</v>
      </c>
      <c r="I15" s="657" t="s">
        <v>459</v>
      </c>
      <c r="J15" s="657" t="s">
        <v>460</v>
      </c>
      <c r="K15" s="659" t="s">
        <v>191</v>
      </c>
    </row>
    <row r="16" spans="2:20" ht="30" customHeight="1" thickBot="1">
      <c r="B16" s="660" t="s">
        <v>499</v>
      </c>
      <c r="C16" s="661">
        <v>176.02</v>
      </c>
      <c r="D16" s="661">
        <v>172.03</v>
      </c>
      <c r="E16" s="662">
        <v>-3.9900000000000091</v>
      </c>
      <c r="F16" s="661">
        <v>165.61</v>
      </c>
      <c r="G16" s="661">
        <v>163.36000000000001</v>
      </c>
      <c r="H16" s="662">
        <v>-2.25</v>
      </c>
      <c r="I16" s="661">
        <v>166.82</v>
      </c>
      <c r="J16" s="661">
        <v>163.13999999999999</v>
      </c>
      <c r="K16" s="663">
        <v>-3.6800000000000068</v>
      </c>
    </row>
    <row r="17" spans="2:11" ht="19.899999999999999" customHeight="1"/>
    <row r="18" spans="2:11" ht="19.899999999999999" customHeight="1" thickBot="1"/>
    <row r="19" spans="2:11" ht="19.899999999999999" customHeight="1" thickBot="1">
      <c r="B19" s="513" t="s">
        <v>503</v>
      </c>
      <c r="C19" s="514"/>
      <c r="D19" s="514"/>
      <c r="E19" s="514"/>
      <c r="F19" s="514"/>
      <c r="G19" s="514"/>
      <c r="H19" s="514"/>
      <c r="I19" s="514"/>
      <c r="J19" s="514"/>
      <c r="K19" s="515"/>
    </row>
    <row r="20" spans="2:11" ht="19.899999999999999" customHeight="1">
      <c r="B20" s="288"/>
    </row>
    <row r="21" spans="2:11" ht="19.899999999999999" customHeight="1" thickBot="1"/>
    <row r="22" spans="2:11" ht="19.899999999999999" customHeight="1">
      <c r="B22" s="651" t="s">
        <v>504</v>
      </c>
      <c r="C22" s="652" t="s">
        <v>505</v>
      </c>
      <c r="D22" s="653"/>
      <c r="E22" s="654"/>
      <c r="F22" s="652" t="s">
        <v>506</v>
      </c>
      <c r="G22" s="653"/>
      <c r="H22" s="654"/>
      <c r="I22" s="652" t="s">
        <v>507</v>
      </c>
      <c r="J22" s="653"/>
      <c r="K22" s="655"/>
    </row>
    <row r="23" spans="2:11" ht="37.15" customHeight="1">
      <c r="B23" s="656"/>
      <c r="C23" s="664" t="s">
        <v>459</v>
      </c>
      <c r="D23" s="664" t="s">
        <v>460</v>
      </c>
      <c r="E23" s="665" t="s">
        <v>191</v>
      </c>
      <c r="F23" s="664" t="s">
        <v>459</v>
      </c>
      <c r="G23" s="664" t="s">
        <v>460</v>
      </c>
      <c r="H23" s="665" t="s">
        <v>191</v>
      </c>
      <c r="I23" s="664" t="s">
        <v>459</v>
      </c>
      <c r="J23" s="664" t="s">
        <v>460</v>
      </c>
      <c r="K23" s="666" t="s">
        <v>191</v>
      </c>
    </row>
    <row r="24" spans="2:11" ht="30" customHeight="1">
      <c r="B24" s="667" t="s">
        <v>508</v>
      </c>
      <c r="C24" s="668" t="s">
        <v>76</v>
      </c>
      <c r="D24" s="668" t="s">
        <v>76</v>
      </c>
      <c r="E24" s="669" t="s">
        <v>76</v>
      </c>
      <c r="F24" s="668">
        <v>1.32</v>
      </c>
      <c r="G24" s="668">
        <v>1.32</v>
      </c>
      <c r="H24" s="669">
        <v>0</v>
      </c>
      <c r="I24" s="668">
        <v>1.28</v>
      </c>
      <c r="J24" s="668">
        <v>1.28</v>
      </c>
      <c r="K24" s="670">
        <v>0</v>
      </c>
    </row>
    <row r="25" spans="2:11" ht="30" customHeight="1">
      <c r="B25" s="667" t="s">
        <v>509</v>
      </c>
      <c r="C25" s="668">
        <v>1.27</v>
      </c>
      <c r="D25" s="668">
        <v>1.24</v>
      </c>
      <c r="E25" s="669">
        <v>-3.0000000000000027E-2</v>
      </c>
      <c r="F25" s="668">
        <v>1.25</v>
      </c>
      <c r="G25" s="668">
        <v>1.22</v>
      </c>
      <c r="H25" s="669">
        <v>-3.0000000000000027E-2</v>
      </c>
      <c r="I25" s="668">
        <v>1.23</v>
      </c>
      <c r="J25" s="668">
        <v>1.2</v>
      </c>
      <c r="K25" s="670">
        <v>-3.0000000000000027E-2</v>
      </c>
    </row>
    <row r="26" spans="2:11" ht="30" customHeight="1">
      <c r="B26" s="667" t="s">
        <v>510</v>
      </c>
      <c r="C26" s="668">
        <v>1.27</v>
      </c>
      <c r="D26" s="668">
        <v>1.25</v>
      </c>
      <c r="E26" s="669">
        <v>-2.0000000000000018E-2</v>
      </c>
      <c r="F26" s="668">
        <v>1.25</v>
      </c>
      <c r="G26" s="668">
        <v>1.22</v>
      </c>
      <c r="H26" s="669">
        <v>-3.0000000000000027E-2</v>
      </c>
      <c r="I26" s="668">
        <v>1.23</v>
      </c>
      <c r="J26" s="668">
        <v>1.21</v>
      </c>
      <c r="K26" s="670">
        <v>-2.0000000000000018E-2</v>
      </c>
    </row>
    <row r="27" spans="2:11" ht="30" customHeight="1">
      <c r="B27" s="667" t="s">
        <v>511</v>
      </c>
      <c r="C27" s="668">
        <v>1.3</v>
      </c>
      <c r="D27" s="668">
        <v>1.3</v>
      </c>
      <c r="E27" s="669">
        <v>0</v>
      </c>
      <c r="F27" s="668">
        <v>1.29</v>
      </c>
      <c r="G27" s="668">
        <v>1.29</v>
      </c>
      <c r="H27" s="669">
        <v>0</v>
      </c>
      <c r="I27" s="668">
        <v>1.28</v>
      </c>
      <c r="J27" s="668">
        <v>1.28</v>
      </c>
      <c r="K27" s="670">
        <v>0</v>
      </c>
    </row>
    <row r="28" spans="2:11" ht="30" customHeight="1">
      <c r="B28" s="667" t="s">
        <v>512</v>
      </c>
      <c r="C28" s="668">
        <v>1.3</v>
      </c>
      <c r="D28" s="668">
        <v>1.27</v>
      </c>
      <c r="E28" s="669">
        <v>-3.0000000000000027E-2</v>
      </c>
      <c r="F28" s="668">
        <v>1.27</v>
      </c>
      <c r="G28" s="668">
        <v>1.24</v>
      </c>
      <c r="H28" s="669">
        <v>-3.0000000000000027E-2</v>
      </c>
      <c r="I28" s="668">
        <v>1.65</v>
      </c>
      <c r="J28" s="668">
        <v>1.61</v>
      </c>
      <c r="K28" s="670">
        <v>-3.9999999999999813E-2</v>
      </c>
    </row>
    <row r="29" spans="2:11" ht="30" customHeight="1">
      <c r="B29" s="667" t="s">
        <v>513</v>
      </c>
      <c r="C29" s="668">
        <v>1.27</v>
      </c>
      <c r="D29" s="668">
        <v>1.24</v>
      </c>
      <c r="E29" s="669">
        <v>-3.0000000000000027E-2</v>
      </c>
      <c r="F29" s="668">
        <v>1.26</v>
      </c>
      <c r="G29" s="668">
        <v>1.23</v>
      </c>
      <c r="H29" s="669">
        <v>-3.0000000000000027E-2</v>
      </c>
      <c r="I29" s="668">
        <v>1.73</v>
      </c>
      <c r="J29" s="668">
        <v>1.72</v>
      </c>
      <c r="K29" s="670">
        <v>-1.0000000000000009E-2</v>
      </c>
    </row>
    <row r="30" spans="2:11" ht="30" customHeight="1">
      <c r="B30" s="667" t="s">
        <v>514</v>
      </c>
      <c r="C30" s="668">
        <v>1.26</v>
      </c>
      <c r="D30" s="668">
        <v>1.22</v>
      </c>
      <c r="E30" s="669">
        <v>-4.0000000000000036E-2</v>
      </c>
      <c r="F30" s="668">
        <v>1.25</v>
      </c>
      <c r="G30" s="668">
        <v>1.21</v>
      </c>
      <c r="H30" s="669">
        <v>-4.0000000000000036E-2</v>
      </c>
      <c r="I30" s="668">
        <v>1.7</v>
      </c>
      <c r="J30" s="668">
        <v>1.68</v>
      </c>
      <c r="K30" s="670">
        <v>-2.0000000000000018E-2</v>
      </c>
    </row>
    <row r="31" spans="2:11" ht="30" customHeight="1" thickBot="1">
      <c r="B31" s="671" t="s">
        <v>515</v>
      </c>
      <c r="C31" s="672">
        <v>1.31</v>
      </c>
      <c r="D31" s="672">
        <v>1.29</v>
      </c>
      <c r="E31" s="673">
        <v>-2.0000000000000018E-2</v>
      </c>
      <c r="F31" s="672">
        <v>1.27</v>
      </c>
      <c r="G31" s="672">
        <v>1.24</v>
      </c>
      <c r="H31" s="673">
        <v>-3.0000000000000027E-2</v>
      </c>
      <c r="I31" s="672">
        <v>1.26</v>
      </c>
      <c r="J31" s="672">
        <v>1.23</v>
      </c>
      <c r="K31" s="674">
        <v>-3.0000000000000027E-2</v>
      </c>
    </row>
    <row r="32" spans="2:11" ht="16.5" customHeight="1">
      <c r="B32" s="675" t="s">
        <v>516</v>
      </c>
    </row>
    <row r="33" spans="11:11">
      <c r="K33" s="181" t="s">
        <v>67</v>
      </c>
    </row>
    <row r="34" spans="11:11">
      <c r="K34" s="340"/>
    </row>
  </sheetData>
  <mergeCells count="18">
    <mergeCell ref="B14:B15"/>
    <mergeCell ref="C14:E14"/>
    <mergeCell ref="F14:H14"/>
    <mergeCell ref="I14:K14"/>
    <mergeCell ref="B19:K19"/>
    <mergeCell ref="B22:B23"/>
    <mergeCell ref="C22:E22"/>
    <mergeCell ref="F22:H22"/>
    <mergeCell ref="I22:K22"/>
    <mergeCell ref="L1:T1"/>
    <mergeCell ref="B4:I4"/>
    <mergeCell ref="J4:K4"/>
    <mergeCell ref="B5:K5"/>
    <mergeCell ref="B7:K7"/>
    <mergeCell ref="B9:B10"/>
    <mergeCell ref="C9:E9"/>
    <mergeCell ref="F9:H9"/>
    <mergeCell ref="I9:K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headerFooter scaleWithDoc="0" alignWithMargins="0">
    <oddHeader>&amp;R&amp;"Verdana,Normal"&amp;8 20</oddHeader>
    <oddFooter>&amp;R&amp;"Verdana,Cursiva"&amp;8Subdirección General de Análisis, Coordinación y Estadística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603F2-51E7-4181-8ADB-0ED5B99FE4EA}">
  <sheetPr>
    <pageSetUpPr fitToPage="1"/>
  </sheetPr>
  <dimension ref="B2:H54"/>
  <sheetViews>
    <sheetView showGridLines="0" zoomScaleNormal="100" zoomScaleSheetLayoutView="90" workbookViewId="0"/>
  </sheetViews>
  <sheetFormatPr baseColWidth="10" defaultColWidth="9.140625" defaultRowHeight="11.25"/>
  <cols>
    <col min="1" max="1" width="4.28515625" style="267" customWidth="1"/>
    <col min="2" max="2" width="40.85546875" style="267" customWidth="1"/>
    <col min="3" max="3" width="16.28515625" style="267" customWidth="1"/>
    <col min="4" max="4" width="17.28515625" style="267" customWidth="1"/>
    <col min="5" max="5" width="20.7109375" style="267" customWidth="1"/>
    <col min="6" max="6" width="4.140625" style="267" customWidth="1"/>
    <col min="7" max="8" width="10.7109375" style="267" customWidth="1"/>
    <col min="9" max="16384" width="9.140625" style="267"/>
  </cols>
  <sheetData>
    <row r="2" spans="2:8" ht="14.25">
      <c r="E2" s="268"/>
    </row>
    <row r="3" spans="2:8" ht="13.9" customHeight="1" thickBot="1">
      <c r="B3" s="600"/>
      <c r="C3" s="600"/>
      <c r="D3" s="600"/>
      <c r="E3" s="600"/>
      <c r="F3" s="600"/>
      <c r="G3" s="600"/>
      <c r="H3" s="600"/>
    </row>
    <row r="4" spans="2:8" ht="19.899999999999999" customHeight="1" thickBot="1">
      <c r="B4" s="513" t="s">
        <v>517</v>
      </c>
      <c r="C4" s="514"/>
      <c r="D4" s="514"/>
      <c r="E4" s="515"/>
      <c r="F4" s="676"/>
      <c r="G4" s="676"/>
      <c r="H4" s="600"/>
    </row>
    <row r="5" spans="2:8" ht="22.9" customHeight="1">
      <c r="B5" s="677" t="s">
        <v>518</v>
      </c>
      <c r="C5" s="677"/>
      <c r="D5" s="677"/>
      <c r="E5" s="677"/>
      <c r="G5" s="600"/>
      <c r="H5" s="600"/>
    </row>
    <row r="6" spans="2:8" ht="15" customHeight="1">
      <c r="B6" s="678"/>
      <c r="C6" s="678"/>
      <c r="D6" s="678"/>
      <c r="E6" s="678"/>
      <c r="F6" s="272"/>
      <c r="G6" s="679"/>
      <c r="H6" s="600"/>
    </row>
    <row r="7" spans="2:8" ht="0.95" customHeight="1" thickBot="1">
      <c r="B7" s="679"/>
      <c r="C7" s="679"/>
      <c r="D7" s="679"/>
      <c r="E7" s="679"/>
      <c r="F7" s="679"/>
      <c r="G7" s="679"/>
      <c r="H7" s="600"/>
    </row>
    <row r="8" spans="2:8" ht="40.15" customHeight="1">
      <c r="B8" s="680" t="s">
        <v>519</v>
      </c>
      <c r="C8" s="603" t="s">
        <v>459</v>
      </c>
      <c r="D8" s="603" t="s">
        <v>460</v>
      </c>
      <c r="E8" s="681" t="s">
        <v>433</v>
      </c>
      <c r="F8" s="600"/>
      <c r="G8" s="600"/>
      <c r="H8" s="600"/>
    </row>
    <row r="9" spans="2:8" ht="12.95" customHeight="1">
      <c r="B9" s="682" t="s">
        <v>520</v>
      </c>
      <c r="C9" s="683">
        <v>32.22</v>
      </c>
      <c r="D9" s="683">
        <v>32.22</v>
      </c>
      <c r="E9" s="684">
        <v>0</v>
      </c>
      <c r="F9" s="600"/>
      <c r="G9" s="600"/>
      <c r="H9" s="600"/>
    </row>
    <row r="10" spans="2:8" ht="32.1" customHeight="1">
      <c r="B10" s="685" t="s">
        <v>521</v>
      </c>
      <c r="C10" s="686"/>
      <c r="D10" s="686"/>
      <c r="E10" s="687"/>
      <c r="F10" s="600"/>
      <c r="G10" s="600"/>
      <c r="H10" s="600"/>
    </row>
    <row r="11" spans="2:8" ht="12.95" customHeight="1">
      <c r="B11" s="682" t="s">
        <v>522</v>
      </c>
      <c r="C11" s="688">
        <v>131.97999999999999</v>
      </c>
      <c r="D11" s="688">
        <v>129.24</v>
      </c>
      <c r="E11" s="684">
        <v>-2.7399999999999807</v>
      </c>
      <c r="F11" s="600"/>
      <c r="G11" s="600"/>
      <c r="H11" s="600"/>
    </row>
    <row r="12" spans="2:8" ht="11.25" hidden="1" customHeight="1">
      <c r="B12" s="689"/>
      <c r="C12" s="690"/>
      <c r="D12" s="690"/>
      <c r="E12" s="691"/>
      <c r="F12" s="600"/>
      <c r="G12" s="600"/>
      <c r="H12" s="600"/>
    </row>
    <row r="13" spans="2:8" ht="32.1" customHeight="1">
      <c r="B13" s="685" t="s">
        <v>523</v>
      </c>
      <c r="C13" s="686"/>
      <c r="D13" s="686"/>
      <c r="E13" s="687"/>
      <c r="F13" s="600"/>
      <c r="G13" s="600"/>
      <c r="H13" s="600"/>
    </row>
    <row r="14" spans="2:8" ht="12.95" customHeight="1">
      <c r="B14" s="682" t="s">
        <v>524</v>
      </c>
      <c r="C14" s="688">
        <v>130</v>
      </c>
      <c r="D14" s="688">
        <v>122.5</v>
      </c>
      <c r="E14" s="684">
        <v>-7.5</v>
      </c>
      <c r="F14" s="600"/>
      <c r="G14" s="600"/>
      <c r="H14" s="600"/>
    </row>
    <row r="15" spans="2:8" ht="12.95" customHeight="1">
      <c r="B15" s="682" t="s">
        <v>525</v>
      </c>
      <c r="C15" s="688">
        <v>195</v>
      </c>
      <c r="D15" s="688">
        <v>195</v>
      </c>
      <c r="E15" s="684">
        <v>0</v>
      </c>
      <c r="F15" s="600"/>
      <c r="G15" s="600"/>
      <c r="H15" s="600"/>
    </row>
    <row r="16" spans="2:8" ht="12.95" customHeight="1" thickBot="1">
      <c r="B16" s="692" t="s">
        <v>526</v>
      </c>
      <c r="C16" s="693">
        <v>168.43</v>
      </c>
      <c r="D16" s="693">
        <v>166.24</v>
      </c>
      <c r="E16" s="694">
        <v>-2.1899999999999977</v>
      </c>
      <c r="F16" s="600"/>
      <c r="G16" s="600"/>
      <c r="H16" s="600"/>
    </row>
    <row r="17" spans="2:8" ht="0.95" customHeight="1">
      <c r="B17" s="695">
        <v>5</v>
      </c>
      <c r="C17" s="695"/>
      <c r="D17" s="695"/>
      <c r="E17" s="695"/>
      <c r="F17" s="600"/>
      <c r="G17" s="600"/>
      <c r="H17" s="600"/>
    </row>
    <row r="18" spans="2:8" ht="21.95" customHeight="1" thickBot="1">
      <c r="B18" s="696"/>
      <c r="C18" s="696"/>
      <c r="D18" s="696"/>
      <c r="E18" s="696"/>
      <c r="F18" s="600"/>
      <c r="G18" s="600"/>
      <c r="H18" s="600"/>
    </row>
    <row r="19" spans="2:8" ht="14.45" customHeight="1" thickBot="1">
      <c r="B19" s="513" t="s">
        <v>527</v>
      </c>
      <c r="C19" s="514"/>
      <c r="D19" s="514"/>
      <c r="E19" s="515"/>
      <c r="F19" s="600"/>
      <c r="G19" s="600"/>
      <c r="H19" s="600"/>
    </row>
    <row r="20" spans="2:8" ht="21.75" customHeight="1">
      <c r="B20" s="677" t="s">
        <v>518</v>
      </c>
      <c r="C20" s="677"/>
      <c r="D20" s="677"/>
      <c r="E20" s="677"/>
      <c r="F20" s="600"/>
      <c r="G20" s="600"/>
      <c r="H20" s="600"/>
    </row>
    <row r="21" spans="2:8" ht="12" customHeight="1" thickBot="1">
      <c r="B21" s="697"/>
      <c r="C21" s="697"/>
      <c r="D21" s="697"/>
      <c r="E21" s="697"/>
      <c r="F21" s="600"/>
      <c r="G21" s="600"/>
      <c r="H21" s="600"/>
    </row>
    <row r="22" spans="2:8" ht="40.15" customHeight="1">
      <c r="B22" s="680" t="s">
        <v>528</v>
      </c>
      <c r="C22" s="603" t="s">
        <v>459</v>
      </c>
      <c r="D22" s="603" t="s">
        <v>460</v>
      </c>
      <c r="E22" s="681" t="s">
        <v>433</v>
      </c>
      <c r="F22" s="600"/>
      <c r="G22" s="600"/>
      <c r="H22" s="600"/>
    </row>
    <row r="23" spans="2:8" ht="12.75" customHeight="1">
      <c r="B23" s="682" t="s">
        <v>529</v>
      </c>
      <c r="C23" s="698">
        <v>645.20000000000005</v>
      </c>
      <c r="D23" s="698">
        <v>640.47</v>
      </c>
      <c r="E23" s="684">
        <v>-4.7300000000000182</v>
      </c>
      <c r="F23" s="600"/>
      <c r="G23" s="600"/>
      <c r="H23" s="600"/>
    </row>
    <row r="24" spans="2:8">
      <c r="B24" s="682" t="s">
        <v>530</v>
      </c>
      <c r="C24" s="698">
        <v>1007.83</v>
      </c>
      <c r="D24" s="698">
        <v>1007.83</v>
      </c>
      <c r="E24" s="684">
        <v>0</v>
      </c>
    </row>
    <row r="25" spans="2:8" ht="32.1" customHeight="1">
      <c r="B25" s="685" t="s">
        <v>523</v>
      </c>
      <c r="C25" s="699"/>
      <c r="D25" s="699"/>
      <c r="E25" s="700"/>
    </row>
    <row r="26" spans="2:8" ht="14.25" customHeight="1">
      <c r="B26" s="682" t="s">
        <v>531</v>
      </c>
      <c r="C26" s="698">
        <v>645.88</v>
      </c>
      <c r="D26" s="698">
        <v>642.41999999999996</v>
      </c>
      <c r="E26" s="684">
        <v>-3.4600000000000364</v>
      </c>
    </row>
    <row r="27" spans="2:8" ht="32.1" customHeight="1">
      <c r="B27" s="685" t="s">
        <v>532</v>
      </c>
      <c r="C27" s="699"/>
      <c r="D27" s="699"/>
      <c r="E27" s="701"/>
    </row>
    <row r="28" spans="2:8" ht="14.25" customHeight="1">
      <c r="B28" s="682" t="s">
        <v>533</v>
      </c>
      <c r="C28" s="702">
        <v>526.62</v>
      </c>
      <c r="D28" s="702">
        <v>526.62</v>
      </c>
      <c r="E28" s="703">
        <v>0</v>
      </c>
    </row>
    <row r="29" spans="2:8" ht="32.1" customHeight="1">
      <c r="B29" s="685" t="s">
        <v>534</v>
      </c>
      <c r="C29" s="699"/>
      <c r="D29" s="699"/>
      <c r="E29" s="700"/>
    </row>
    <row r="30" spans="2:8">
      <c r="B30" s="682" t="s">
        <v>535</v>
      </c>
      <c r="C30" s="702">
        <v>420.42</v>
      </c>
      <c r="D30" s="702">
        <v>420.42</v>
      </c>
      <c r="E30" s="703">
        <v>0</v>
      </c>
    </row>
    <row r="31" spans="2:8" ht="27.75" customHeight="1">
      <c r="B31" s="685" t="s">
        <v>536</v>
      </c>
      <c r="C31" s="699"/>
      <c r="D31" s="699"/>
      <c r="E31" s="700"/>
    </row>
    <row r="32" spans="2:8">
      <c r="B32" s="682" t="s">
        <v>537</v>
      </c>
      <c r="C32" s="702">
        <v>308.06</v>
      </c>
      <c r="D32" s="702">
        <v>308.2</v>
      </c>
      <c r="E32" s="703">
        <v>0.13999999999998636</v>
      </c>
    </row>
    <row r="33" spans="2:5">
      <c r="B33" s="682" t="s">
        <v>538</v>
      </c>
      <c r="C33" s="702">
        <v>323.51</v>
      </c>
      <c r="D33" s="702">
        <v>323.51</v>
      </c>
      <c r="E33" s="703">
        <v>0</v>
      </c>
    </row>
    <row r="34" spans="2:5">
      <c r="B34" s="682" t="s">
        <v>539</v>
      </c>
      <c r="C34" s="704" t="s">
        <v>76</v>
      </c>
      <c r="D34" s="704" t="s">
        <v>76</v>
      </c>
      <c r="E34" s="703" t="s">
        <v>76</v>
      </c>
    </row>
    <row r="35" spans="2:5" ht="32.1" customHeight="1">
      <c r="B35" s="685" t="s">
        <v>540</v>
      </c>
      <c r="C35" s="699"/>
      <c r="D35" s="699"/>
      <c r="E35" s="701"/>
    </row>
    <row r="36" spans="2:5" ht="16.5" customHeight="1">
      <c r="B36" s="682" t="s">
        <v>541</v>
      </c>
      <c r="C36" s="702">
        <v>217.4</v>
      </c>
      <c r="D36" s="702">
        <v>217.4</v>
      </c>
      <c r="E36" s="703">
        <v>0</v>
      </c>
    </row>
    <row r="37" spans="2:5" ht="23.25" customHeight="1">
      <c r="B37" s="685" t="s">
        <v>542</v>
      </c>
      <c r="C37" s="699"/>
      <c r="D37" s="699"/>
      <c r="E37" s="701"/>
    </row>
    <row r="38" spans="2:5" ht="13.5" customHeight="1">
      <c r="B38" s="682" t="s">
        <v>543</v>
      </c>
      <c r="C38" s="702">
        <v>495</v>
      </c>
      <c r="D38" s="702">
        <v>495</v>
      </c>
      <c r="E38" s="703">
        <v>0</v>
      </c>
    </row>
    <row r="39" spans="2:5" ht="32.1" customHeight="1">
      <c r="B39" s="685" t="s">
        <v>544</v>
      </c>
      <c r="C39" s="699"/>
      <c r="D39" s="699"/>
      <c r="E39" s="700"/>
    </row>
    <row r="40" spans="2:5" ht="16.5" customHeight="1" thickBot="1">
      <c r="B40" s="692" t="s">
        <v>545</v>
      </c>
      <c r="C40" s="705">
        <v>187</v>
      </c>
      <c r="D40" s="705">
        <v>187</v>
      </c>
      <c r="E40" s="706">
        <v>0</v>
      </c>
    </row>
    <row r="41" spans="2:5">
      <c r="B41" s="267" t="s">
        <v>546</v>
      </c>
    </row>
    <row r="42" spans="2:5">
      <c r="C42" s="340"/>
      <c r="D42" s="340"/>
      <c r="E42" s="340"/>
    </row>
    <row r="43" spans="2:5" ht="13.15" customHeight="1" thickBot="1">
      <c r="B43" s="340"/>
      <c r="C43" s="340"/>
      <c r="D43" s="340"/>
      <c r="E43" s="340"/>
    </row>
    <row r="44" spans="2:5">
      <c r="B44" s="707"/>
      <c r="C44" s="708"/>
      <c r="D44" s="708"/>
      <c r="E44" s="709"/>
    </row>
    <row r="45" spans="2:5">
      <c r="B45" s="587"/>
      <c r="E45" s="710"/>
    </row>
    <row r="46" spans="2:5" ht="12.75" customHeight="1">
      <c r="B46" s="711" t="s">
        <v>547</v>
      </c>
      <c r="C46" s="712"/>
      <c r="D46" s="712"/>
      <c r="E46" s="713"/>
    </row>
    <row r="47" spans="2:5" ht="18" customHeight="1">
      <c r="B47" s="711"/>
      <c r="C47" s="712"/>
      <c r="D47" s="712"/>
      <c r="E47" s="713"/>
    </row>
    <row r="48" spans="2:5">
      <c r="B48" s="587"/>
      <c r="E48" s="710"/>
    </row>
    <row r="49" spans="2:5" ht="15">
      <c r="B49" s="587"/>
      <c r="C49" s="714" t="s">
        <v>548</v>
      </c>
      <c r="D49" s="715"/>
      <c r="E49" s="716"/>
    </row>
    <row r="50" spans="2:5">
      <c r="B50" s="587"/>
      <c r="E50" s="710"/>
    </row>
    <row r="51" spans="2:5">
      <c r="B51" s="587"/>
      <c r="E51" s="710"/>
    </row>
    <row r="52" spans="2:5" ht="12" thickBot="1">
      <c r="B52" s="717"/>
      <c r="C52" s="595"/>
      <c r="D52" s="595"/>
      <c r="E52" s="718"/>
    </row>
    <row r="54" spans="2:5">
      <c r="E54" s="181" t="s">
        <v>67</v>
      </c>
    </row>
  </sheetData>
  <mergeCells count="3">
    <mergeCell ref="B4:E4"/>
    <mergeCell ref="B19:E19"/>
    <mergeCell ref="B46:E47"/>
  </mergeCells>
  <hyperlinks>
    <hyperlink ref="C49" r:id="rId1" xr:uid="{462DCACD-8634-45F5-8091-9B35DD886956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firstPageNumber="0" orientation="portrait" r:id="rId2"/>
  <headerFooter scaleWithDoc="0" alignWithMargins="0">
    <oddHeader>&amp;R&amp;"Verdana,Normal"&amp;8 21</oddHeader>
    <oddFooter>&amp;R&amp;"Verdana,Cursiva"&amp;8Subdirección General de Análisis, Coordinación y Estadística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19</vt:i4>
      </vt:variant>
    </vt:vector>
  </HeadingPairs>
  <TitlesOfParts>
    <vt:vector size="36" baseType="lpstr">
      <vt:lpstr>Indice ISC</vt:lpstr>
      <vt:lpstr>Pág. 4</vt:lpstr>
      <vt:lpstr>Pág. 5</vt:lpstr>
      <vt:lpstr>Pág. 7</vt:lpstr>
      <vt:lpstr>Pág. 9</vt:lpstr>
      <vt:lpstr>Pág. 10</vt:lpstr>
      <vt:lpstr>Pág. 11</vt:lpstr>
      <vt:lpstr>Pág. 12</vt:lpstr>
      <vt:lpstr>Pág. 13</vt:lpstr>
      <vt:lpstr>Pág. 14</vt:lpstr>
      <vt:lpstr>Pág. 15</vt:lpstr>
      <vt:lpstr>Pág. 16</vt:lpstr>
      <vt:lpstr>Pág. 17</vt:lpstr>
      <vt:lpstr>Pág. 18</vt:lpstr>
      <vt:lpstr>Pág. 19</vt:lpstr>
      <vt:lpstr>Pág. 20</vt:lpstr>
      <vt:lpstr>Pág. 21</vt:lpstr>
      <vt:lpstr>'Pág. 10'!Área_de_impresión</vt:lpstr>
      <vt:lpstr>'Pág. 11'!Área_de_impresión</vt:lpstr>
      <vt:lpstr>'Pág. 12'!Área_de_impresión</vt:lpstr>
      <vt:lpstr>'Pág. 13'!Área_de_impresión</vt:lpstr>
      <vt:lpstr>'Pág. 14'!Área_de_impresión</vt:lpstr>
      <vt:lpstr>'Pág. 15'!Área_de_impresión</vt:lpstr>
      <vt:lpstr>'Pág. 16'!Área_de_impresión</vt:lpstr>
      <vt:lpstr>'Pág. 17'!Área_de_impresión</vt:lpstr>
      <vt:lpstr>'Pág. 18'!Área_de_impresión</vt:lpstr>
      <vt:lpstr>'Pág. 19'!Área_de_impresión</vt:lpstr>
      <vt:lpstr>'Pág. 20'!Área_de_impresión</vt:lpstr>
      <vt:lpstr>'Pág. 21'!Área_de_impresión</vt:lpstr>
      <vt:lpstr>'Pág. 4'!Área_de_impresión</vt:lpstr>
      <vt:lpstr>'Pág. 5'!Área_de_impresión</vt:lpstr>
      <vt:lpstr>'Pág. 7'!Área_de_impresión</vt:lpstr>
      <vt:lpstr>'Pág. 9'!Área_de_impresión</vt:lpstr>
      <vt:lpstr>'Pág. 4'!OLE_LINK1</vt:lpstr>
      <vt:lpstr>'Pág. 5'!OLE_LINK1</vt:lpstr>
      <vt:lpstr>'Pág. 7'!OLE_LINK1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García Piñeles, Raúl</dc:creator>
  <cp:lastModifiedBy>García Piñeles, Raúl</cp:lastModifiedBy>
  <dcterms:created xsi:type="dcterms:W3CDTF">2026-10-29T12:52:43Z</dcterms:created>
  <dcterms:modified xsi:type="dcterms:W3CDTF">2026-10-29T12:54:56Z</dcterms:modified>
</cp:coreProperties>
</file>