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W:\2025_precios_tierra_D2024_B2020\Publicación\Publicación_definitiva_precios_definitivos\"/>
    </mc:Choice>
  </mc:AlternateContent>
  <xr:revisionPtr revIDLastSave="0" documentId="13_ncr:1_{0A10008D-196A-4CF3-AA07-00A178ABFF3C}" xr6:coauthVersionLast="47" xr6:coauthVersionMax="47" xr10:uidLastSave="{00000000-0000-0000-0000-000000000000}"/>
  <bookViews>
    <workbookView xWindow="-120" yWindow="-120" windowWidth="29040" windowHeight="15720" tabRatio="862" xr2:uid="{00000000-000D-0000-FFFF-FFFF00000000}"/>
  </bookViews>
  <sheets>
    <sheet name="ÍNDICE" sheetId="45" r:id="rId1"/>
    <sheet name="Cuadro_0_PT" sheetId="22" r:id="rId2"/>
    <sheet name="Cuadro_1_PT" sheetId="23" r:id="rId3"/>
    <sheet name="Cuadro_2_ARZ" sheetId="30" r:id="rId4"/>
    <sheet name="Cuadro_3_CBP" sheetId="29" r:id="rId5"/>
    <sheet name="Cuadro_4_CIT" sheetId="31" r:id="rId6"/>
    <sheet name="Cuadro_5_FCR" sheetId="33" r:id="rId7"/>
    <sheet name="Cuadro_6_FCS" sheetId="32" r:id="rId8"/>
    <sheet name="Cuadro_7_FSR" sheetId="35" r:id="rId9"/>
    <sheet name="Cuadro_8_FSS" sheetId="34" r:id="rId10"/>
    <sheet name="Cuadro_9_HUE" sheetId="28" r:id="rId11"/>
    <sheet name="Cuadro_10_OLR" sheetId="41" r:id="rId12"/>
    <sheet name="Cuadro_11_OLS" sheetId="40" r:id="rId13"/>
    <sheet name="Cuadro_12_PLT" sheetId="37" r:id="rId14"/>
    <sheet name="Cuadro_13_PRD" sheetId="42" r:id="rId15"/>
    <sheet name="Cuadro_14_PST" sheetId="43" r:id="rId16"/>
    <sheet name="Cuadro_15_SBT" sheetId="36" r:id="rId17"/>
    <sheet name="Cuadro_16_TAR" sheetId="27" r:id="rId18"/>
    <sheet name="Cuadro_17_TAS" sheetId="26" r:id="rId19"/>
    <sheet name="Cuadro_18_VIR" sheetId="39" r:id="rId20"/>
    <sheet name="Cuadro_19_VIS" sheetId="38" r:id="rId21"/>
    <sheet name="Cuadro 20_PT_2024_provinciales" sheetId="19" r:id="rId22"/>
    <sheet name="Cuadro 21_Sup_Prov_Pondera" sheetId="20" r:id="rId23"/>
    <sheet name="Cuadro 22_Sup_CCAA_Pondera" sheetId="25" r:id="rId24"/>
    <sheet name="Cuadro 23_Cultivos" sheetId="24" r:id="rId25"/>
  </sheets>
  <definedNames>
    <definedName name="_xlnm._FilterDatabase" localSheetId="23" hidden="1">'Cuadro 22_Sup_CCAA_Pondera'!$A$3:$T$20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6" i="23" l="1"/>
  <c r="T6" i="23"/>
  <c r="U6" i="23"/>
  <c r="V6" i="23"/>
  <c r="S7" i="23"/>
  <c r="T7" i="23"/>
  <c r="U7" i="23"/>
  <c r="V7" i="23"/>
  <c r="S8" i="23"/>
  <c r="T8" i="23"/>
  <c r="U8" i="23"/>
  <c r="V8" i="23"/>
  <c r="S9" i="23"/>
  <c r="T9" i="23"/>
  <c r="U9" i="23"/>
  <c r="V9" i="23"/>
  <c r="S10" i="23"/>
  <c r="T10" i="23"/>
  <c r="U10" i="23"/>
  <c r="V10" i="23"/>
  <c r="S11" i="23"/>
  <c r="T11" i="23"/>
  <c r="U11" i="23"/>
  <c r="V11" i="23"/>
  <c r="S12" i="23"/>
  <c r="T12" i="23"/>
  <c r="U12" i="23"/>
  <c r="V12" i="23"/>
  <c r="S13" i="23"/>
  <c r="T13" i="23"/>
  <c r="U13" i="23"/>
  <c r="V13" i="23"/>
  <c r="S14" i="23"/>
  <c r="T14" i="23"/>
  <c r="U14" i="23"/>
  <c r="V14" i="23"/>
  <c r="S15" i="23"/>
  <c r="T15" i="23"/>
  <c r="U15" i="23"/>
  <c r="V15" i="23"/>
  <c r="S16" i="23"/>
  <c r="T16" i="23"/>
  <c r="U16" i="23"/>
  <c r="V16" i="23"/>
  <c r="S17" i="23"/>
  <c r="T17" i="23"/>
  <c r="U17" i="23"/>
  <c r="V17" i="23"/>
  <c r="S18" i="23"/>
  <c r="T18" i="23"/>
  <c r="U18" i="23"/>
  <c r="V18" i="23"/>
  <c r="S19" i="23"/>
  <c r="T19" i="23"/>
  <c r="U19" i="23"/>
  <c r="V19" i="23"/>
  <c r="S20" i="23"/>
  <c r="T20" i="23"/>
  <c r="U20" i="23"/>
  <c r="V20" i="23"/>
  <c r="S21" i="23"/>
  <c r="T21" i="23"/>
  <c r="U21" i="23"/>
  <c r="V21" i="23"/>
  <c r="S22" i="23"/>
  <c r="T22" i="23"/>
  <c r="U22" i="23"/>
  <c r="V22" i="23"/>
  <c r="T23" i="23"/>
  <c r="U23" i="23"/>
  <c r="V23" i="23"/>
  <c r="S23" i="23"/>
</calcChain>
</file>

<file path=xl/sharedStrings.xml><?xml version="1.0" encoding="utf-8"?>
<sst xmlns="http://schemas.openxmlformats.org/spreadsheetml/2006/main" count="1894" uniqueCount="278">
  <si>
    <t>codccaa</t>
  </si>
  <si>
    <t>12</t>
  </si>
  <si>
    <t>Galicia</t>
  </si>
  <si>
    <t>TAS</t>
  </si>
  <si>
    <t>03</t>
  </si>
  <si>
    <t>Principado de Asturias</t>
  </si>
  <si>
    <t>06</t>
  </si>
  <si>
    <t>Cantabria</t>
  </si>
  <si>
    <t>16</t>
  </si>
  <si>
    <t>País Vasco</t>
  </si>
  <si>
    <t>15</t>
  </si>
  <si>
    <t>Comunidad Foral de Navarra</t>
  </si>
  <si>
    <t>17</t>
  </si>
  <si>
    <t>La Rioja</t>
  </si>
  <si>
    <t>02</t>
  </si>
  <si>
    <t>Aragón</t>
  </si>
  <si>
    <t>09</t>
  </si>
  <si>
    <t>Cataluña</t>
  </si>
  <si>
    <t>04</t>
  </si>
  <si>
    <t>Illes Balears</t>
  </si>
  <si>
    <t>07</t>
  </si>
  <si>
    <t>Castilla y León</t>
  </si>
  <si>
    <t>Comunidad de Madrid</t>
  </si>
  <si>
    <t>08</t>
  </si>
  <si>
    <t>Castilla-La Mancha</t>
  </si>
  <si>
    <t>10</t>
  </si>
  <si>
    <t>Comunitat Valenciana</t>
  </si>
  <si>
    <t>14</t>
  </si>
  <si>
    <t>Región de Murcia</t>
  </si>
  <si>
    <t>11</t>
  </si>
  <si>
    <t>Extremadura</t>
  </si>
  <si>
    <t>01</t>
  </si>
  <si>
    <t>Andalucía</t>
  </si>
  <si>
    <t>05</t>
  </si>
  <si>
    <t>Canarias</t>
  </si>
  <si>
    <t>Total Nacional</t>
  </si>
  <si>
    <t>TAR</t>
  </si>
  <si>
    <t>HUE</t>
  </si>
  <si>
    <t>CBP</t>
  </si>
  <si>
    <t>ARZ</t>
  </si>
  <si>
    <t>CIT</t>
  </si>
  <si>
    <t>FCS</t>
  </si>
  <si>
    <t>FCR</t>
  </si>
  <si>
    <t>FSS</t>
  </si>
  <si>
    <t>FSR</t>
  </si>
  <si>
    <t>SBT</t>
  </si>
  <si>
    <t/>
  </si>
  <si>
    <t>PLT</t>
  </si>
  <si>
    <t>VIS</t>
  </si>
  <si>
    <t>VIR</t>
  </si>
  <si>
    <t>OLS</t>
  </si>
  <si>
    <t>OLR</t>
  </si>
  <si>
    <t>PRD</t>
  </si>
  <si>
    <t>PST</t>
  </si>
  <si>
    <t>Araba/Álava</t>
  </si>
  <si>
    <t>Albacete</t>
  </si>
  <si>
    <t>Alicante</t>
  </si>
  <si>
    <t>..</t>
  </si>
  <si>
    <t>Almería</t>
  </si>
  <si>
    <t>Ávila</t>
  </si>
  <si>
    <t>Badajoz</t>
  </si>
  <si>
    <t>Baleares</t>
  </si>
  <si>
    <t>Barcelona</t>
  </si>
  <si>
    <t>Burgos</t>
  </si>
  <si>
    <t>Cáceres</t>
  </si>
  <si>
    <t>Cádiz</t>
  </si>
  <si>
    <t>Castellón</t>
  </si>
  <si>
    <t>Ciudad Real</t>
  </si>
  <si>
    <t>Córdoba</t>
  </si>
  <si>
    <t>La Coruña</t>
  </si>
  <si>
    <t>Cuenca</t>
  </si>
  <si>
    <t>Girona</t>
  </si>
  <si>
    <t>Granada</t>
  </si>
  <si>
    <t>Guadalajara</t>
  </si>
  <si>
    <t>Gipuzkoa</t>
  </si>
  <si>
    <t>Huelva</t>
  </si>
  <si>
    <t>Huesca</t>
  </si>
  <si>
    <t>Jaén</t>
  </si>
  <si>
    <t>León</t>
  </si>
  <si>
    <t>Lleida</t>
  </si>
  <si>
    <t>Lugo</t>
  </si>
  <si>
    <t>Madrid</t>
  </si>
  <si>
    <t>Málaga</t>
  </si>
  <si>
    <t>Murcia</t>
  </si>
  <si>
    <t>Navarra</t>
  </si>
  <si>
    <t>Orense</t>
  </si>
  <si>
    <t>Asturias</t>
  </si>
  <si>
    <t>Palencia</t>
  </si>
  <si>
    <t>Las Palmas</t>
  </si>
  <si>
    <t>Pontevedra</t>
  </si>
  <si>
    <t>Salamanca</t>
  </si>
  <si>
    <t>Santa Cruz de Tenerife</t>
  </si>
  <si>
    <t>Segovia</t>
  </si>
  <si>
    <t>Sevilla</t>
  </si>
  <si>
    <t>Soria</t>
  </si>
  <si>
    <t>Tarragona</t>
  </si>
  <si>
    <t>Teruel</t>
  </si>
  <si>
    <t>Toledo</t>
  </si>
  <si>
    <t>Valencia</t>
  </si>
  <si>
    <t>Valladolid</t>
  </si>
  <si>
    <t>Bizkaia</t>
  </si>
  <si>
    <t>Zamora</t>
  </si>
  <si>
    <t>Zaragoza</t>
  </si>
  <si>
    <t>Cuadro 20</t>
  </si>
  <si>
    <t>Ponderaciones Provinciales BASE 2020 (ha)</t>
  </si>
  <si>
    <t xml:space="preserve">Provincia   </t>
  </si>
  <si>
    <t>Álava</t>
  </si>
  <si>
    <t>BALEARES</t>
  </si>
  <si>
    <t>CANTABRIA</t>
  </si>
  <si>
    <t>CiudadReal</t>
  </si>
  <si>
    <t>Coruña(La)</t>
  </si>
  <si>
    <t>Gerona</t>
  </si>
  <si>
    <t>Guipúzcoa</t>
  </si>
  <si>
    <t>LARIOJA</t>
  </si>
  <si>
    <t>Lérida</t>
  </si>
  <si>
    <t>MADRID</t>
  </si>
  <si>
    <t>NAVARRA</t>
  </si>
  <si>
    <t>P.DEASTURIAS</t>
  </si>
  <si>
    <t>Palmas(Las)</t>
  </si>
  <si>
    <t>R.DEMURCIA</t>
  </si>
  <si>
    <t>S.C.Tenerife</t>
  </si>
  <si>
    <t>Vizcaya</t>
  </si>
  <si>
    <t>Provincia</t>
  </si>
  <si>
    <t>LA RIOJA</t>
  </si>
  <si>
    <t>P. DE ASTURIAS</t>
  </si>
  <si>
    <t>R. DE MURCIA</t>
  </si>
  <si>
    <t>CCAA</t>
  </si>
  <si>
    <t>GALICIA</t>
  </si>
  <si>
    <t>CATALUÑA</t>
  </si>
  <si>
    <t>C. VALENCIANA</t>
  </si>
  <si>
    <t>EXTREMADURA</t>
  </si>
  <si>
    <t>CANARIAS</t>
  </si>
  <si>
    <t>GRUPO</t>
  </si>
  <si>
    <t>Arrozal</t>
  </si>
  <si>
    <t>Cultivos bajo plástico</t>
  </si>
  <si>
    <t>Cítricos</t>
  </si>
  <si>
    <t>Frutal carnoso regadío</t>
  </si>
  <si>
    <t>Frutal carnoso secano</t>
  </si>
  <si>
    <t>Frutos secos regadío</t>
  </si>
  <si>
    <t>Frutos secos secano</t>
  </si>
  <si>
    <t>Huerta</t>
  </si>
  <si>
    <t>Olivar Regadío</t>
  </si>
  <si>
    <t>Olivar Secano</t>
  </si>
  <si>
    <t xml:space="preserve">Plátanos </t>
  </si>
  <si>
    <t>Prados</t>
  </si>
  <si>
    <t>Pastizal</t>
  </si>
  <si>
    <t>Cultivos tropicales y subtropicales</t>
  </si>
  <si>
    <t>Tierras arables regadío</t>
  </si>
  <si>
    <t>Tierras arables secano</t>
  </si>
  <si>
    <t>Viñedo Secano</t>
  </si>
  <si>
    <t>Ponderaciones CCAA BASE 2020 (ha)</t>
  </si>
  <si>
    <t>Total AC seleccionados para CA</t>
  </si>
  <si>
    <t>%</t>
  </si>
  <si>
    <t>Total</t>
  </si>
  <si>
    <t>PAÍS VASCO</t>
  </si>
  <si>
    <t>ARAGÓN</t>
  </si>
  <si>
    <t>CASTILLA Y LEÓN</t>
  </si>
  <si>
    <t>CASTILLA - LA MANCHA</t>
  </si>
  <si>
    <t>ANDALUCÍA</t>
  </si>
  <si>
    <t>Total CCAA seleccionadas (ha)</t>
  </si>
  <si>
    <t>Total (ha)</t>
  </si>
  <si>
    <t>Cuadro 0</t>
  </si>
  <si>
    <t>Años</t>
  </si>
  <si>
    <t>Cuadro 1</t>
  </si>
  <si>
    <t>EVOLUCIÓN DEL ÍNDICE DE PRECIOS DE LA TIERRA</t>
  </si>
  <si>
    <t xml:space="preserve"> (%)</t>
  </si>
  <si>
    <t>Valor</t>
  </si>
  <si>
    <t>Repercusión 2024</t>
  </si>
  <si>
    <t>Cuadro 2</t>
  </si>
  <si>
    <t>EVOLUCIÓN DEL ÍNDICE DE PRECIOS DE LA TIERRA DE TIERRAS ARABLES SECANO</t>
  </si>
  <si>
    <t>Cuadro 3</t>
  </si>
  <si>
    <t xml:space="preserve">EVOLUCIÓN DEL ÍNDICE DE PRECIOS DE TIERRAS ARABLES REGADÍO </t>
  </si>
  <si>
    <t>Cuadro 4</t>
  </si>
  <si>
    <t>EVOLUCIÓN DEL ÍNDICE DE PRECIOS DE LA TIERRA DE HUERTA</t>
  </si>
  <si>
    <t>Cuadro 5</t>
  </si>
  <si>
    <t>Cuadro 6</t>
  </si>
  <si>
    <t>EVOLUCIÓN DEL ÍNDICE DE PRECIOS DE LA TIERRA DE ARROZAL</t>
  </si>
  <si>
    <t>Cuadro 7</t>
  </si>
  <si>
    <t>EVOLUCIÓN DEL ÍNDICE DE PRECIOS DE LA TIERRA DE CÍTRICOS</t>
  </si>
  <si>
    <t>EVOLUCIÓN DEL ÍNDICE DE PRECIOS DE LA TIERRA DE FRUTAL CARNOSO SECANO (FCS)</t>
  </si>
  <si>
    <t>Cuadro 9</t>
  </si>
  <si>
    <t>EVOLUCIÓN DEL ÍNDICE DE PRECIOS DE LA TIERRA DE FRUTAL CARNOSO REGADÍO (FCR)</t>
  </si>
  <si>
    <t>Cuadro 10</t>
  </si>
  <si>
    <t>EVOLUCIÓN DEL ÍNDICE DE PRECIOS DE LA TIERRA DE  FRUTOS SECOS SECANO</t>
  </si>
  <si>
    <t>Cuadro 11</t>
  </si>
  <si>
    <t xml:space="preserve">EVOLUCIÓN DEL ÍNDICE DE PRECIOS DE LA TIERRA DE FRUTOS SECOS REGADÍO </t>
  </si>
  <si>
    <t>Cuadro 12</t>
  </si>
  <si>
    <t xml:space="preserve">EVOLUCIÓN DEL ÍNDICE DE PRECIOS DE LA TIERRA DE CULTIVOS SUBTROPICAL Y TROPICAL </t>
  </si>
  <si>
    <t>Cuadro 13</t>
  </si>
  <si>
    <t xml:space="preserve">EVOLUCIÓN DEL ÍNDICE DE PRECIOS DE LA TIERRA DE PLATANERA </t>
  </si>
  <si>
    <t>Cuadro 14</t>
  </si>
  <si>
    <t>EVOLUCIÓN DEL ÍNDICE DE PRECIOS DE LA TIERRA DE VIÑEDO SECANO</t>
  </si>
  <si>
    <t>Cuadro 15</t>
  </si>
  <si>
    <t>EVOLUCIÓN DEL ÍNDICE DE PRECIOS DE LA TIERRA DE VIÑEDO REGADÍO</t>
  </si>
  <si>
    <t>Cuadro 16</t>
  </si>
  <si>
    <t>EVOLUCIÓN DEL ÍNDICE DE PRECIOS DE LA TIERRA DE OLIVAR SECANO (OLS)</t>
  </si>
  <si>
    <t>Cuadro 17</t>
  </si>
  <si>
    <t>EVOLUCIÓN DEL ÍNDICE DE PRECIOS DE LA TIERRA DE OLIVAR REGADÍO (OLR)</t>
  </si>
  <si>
    <t>Cuadro 18</t>
  </si>
  <si>
    <t>Cuadro 19</t>
  </si>
  <si>
    <t>EVOLUCIÓN DEL ÍNDICE DE PRECIOS DE LA TIERRA DE  PASTIZAL</t>
  </si>
  <si>
    <t>(Valor)</t>
  </si>
  <si>
    <t>Precios Provinciales por AC 2024 (Euros/ha)</t>
  </si>
  <si>
    <t>Cuadro 22</t>
  </si>
  <si>
    <t>Cuadro 23</t>
  </si>
  <si>
    <t>Precios Corrientes</t>
  </si>
  <si>
    <t>Deflactor del PIB</t>
  </si>
  <si>
    <t>Precios Constantes</t>
  </si>
  <si>
    <t>€/ha</t>
  </si>
  <si>
    <t>Índice 
2020 = 100</t>
  </si>
  <si>
    <t>Variación % 
Interanual</t>
  </si>
  <si>
    <t>Ponderaciones Base 2020</t>
  </si>
  <si>
    <t>Superficie (ha)</t>
  </si>
  <si>
    <t>Precios medios  (€/ha)</t>
  </si>
  <si>
    <t>Tasa de Variación de precios (%)</t>
  </si>
  <si>
    <t>2020-21</t>
  </si>
  <si>
    <t>2021-22</t>
  </si>
  <si>
    <t>2022-23</t>
  </si>
  <si>
    <t>2023-24</t>
  </si>
  <si>
    <t xml:space="preserve">EVOLUCIÓN DEL ÍNDICE DE PRECIOS DE LA TIERRA DE CULTIVOS BAJO PLÁSTICO </t>
  </si>
  <si>
    <t>Viñedo Regadío</t>
  </si>
  <si>
    <t>EVOLUCIÓN DEL ÍNDICE DE PRECIOS DE LA TIERRA DE PRADOS</t>
  </si>
  <si>
    <t>Cuadro 8</t>
  </si>
  <si>
    <t>Código</t>
  </si>
  <si>
    <t>.. Dato no significativo o sujeto a secreto estadístico</t>
  </si>
  <si>
    <t>(..) Dato no significativo o sujeto a secreto estadístico</t>
  </si>
  <si>
    <t>ILLES BALEARS</t>
  </si>
  <si>
    <t>C. FORAL DE NAVARRA</t>
  </si>
  <si>
    <t>COMUNIDAD DE MADRID</t>
  </si>
  <si>
    <t xml:space="preserve">Listado de cuadros </t>
  </si>
  <si>
    <t>Cuadro 21: Ponderaciones Provinciales BASE 2020 (ha)</t>
  </si>
  <si>
    <t>Cuadro 20: Precios Provinciales por AC 2024 (Euros/ha)</t>
  </si>
  <si>
    <t>Cuadro 22: Ponderaciones CCAA BASE 2020 (ha)</t>
  </si>
  <si>
    <t>Cuadro 23: Relación de Cultivos</t>
  </si>
  <si>
    <t>PRECIOS MEDIOS TIERRA DE HUERTA (HUE) POR CCAA. AÑOS 2020 a 2024</t>
  </si>
  <si>
    <t>PRECIOS MEDIOS DE LAS  TIERRAS ARABLES REGADÍO (TAR) POR CCAA. AÑOS 2020 a 2024</t>
  </si>
  <si>
    <t>DENOMINACIÓN GRUPO DE CULTIVO</t>
  </si>
  <si>
    <r>
      <t xml:space="preserve">Precio medio general (€/ha y %). Años 2020 a 2024 (base 2020). </t>
    </r>
    <r>
      <rPr>
        <b/>
        <i/>
        <sz val="16"/>
        <color theme="4" tint="-0.249977111117893"/>
        <rFont val="Arial"/>
        <family val="2"/>
      </rPr>
      <t>Datos provisionales</t>
    </r>
  </si>
  <si>
    <t>Precios Medios Anuales de las Tierras de Uso Agrario. Datos del año 2024 (Base 2020)</t>
  </si>
  <si>
    <t>Evolución de los Precios Medios Anuales de laTierra. Años 2020 a 2024. Base 2020</t>
  </si>
  <si>
    <t>PRECIO MEDIO ANUAL DE LA TIERRA POR CCAA. AÑOS 2020 a 2024</t>
  </si>
  <si>
    <t>PRECIOS MEDIOS ANUALES DE LAS TIERRAS DE ARROZAL (ARZ) POR CCAA. AÑOS 2020 a 2024</t>
  </si>
  <si>
    <t>PRECIOS MEDIOS ANUALES DE LAS TIERRAS CULTIVOS BAJO PLÁSTICO (CBP) POR CCAA. AÑOS 2020 a 2024</t>
  </si>
  <si>
    <t>PRECIOS MEDIOS ANUALES DE LAS TIERRAS DE CÍTRICOS (CIT) POR CCAA. AÑOS 2020 a 2024</t>
  </si>
  <si>
    <t>PRECIOS MEDIOS ANUALES DE LAS TIERRAS DE FRUTAL CARNOSO REGADÍO (FCR) POR CCAA. AÑOS 2020 a 2024</t>
  </si>
  <si>
    <t>PRECIOS MEDIOS ANUALES DE LAS TIERRAS DE FRUTAL CARNOSO SECANO (FCS) POR CCAA. AÑOS 2020 a 2024</t>
  </si>
  <si>
    <t>PRECIOS MEDIOS ANUALES DE LAS TIERRAS DE FRUTOS SECOS REGADÍO (FSR) POR CCAA. AÑOS 2020 a 2024</t>
  </si>
  <si>
    <t>PRECIOS MEDIOS ANUALES DE LAS TIERRAS DE FRUTOS SECOS SECANO (FSS) POR CCAA. AÑOS 2020 a 2024</t>
  </si>
  <si>
    <t>PRECIOS MEDIOS ANUALES DE LAS TIERRAS DE OLIVAR DE REGADÍO (OLR) POR CCAA. AÑOS 2020 a 2024</t>
  </si>
  <si>
    <t>PRECIOS MEDIOS ANUALES DE LAS TIERRAS DE OLIVAR DE SECANO (OLS) POR CCAA. AÑOS 2020 a 2024</t>
  </si>
  <si>
    <t>PRECIOS MEDIOS ANUALES DE LAS TIERRAS DE PLATANERA (PLT) POR CCAA. AÑOS 2020 a 2024</t>
  </si>
  <si>
    <t>PRECIOS MEDIOS ANUALES DE LAS TIERRAS DE PRADOS (PRD) POR CCAA. AÑOS 2020 a 2024</t>
  </si>
  <si>
    <t>PRECIOS MEDIOS ANUALES DE LAS TIERRAS DE PASTIZAL (PST) POR CCAA. AÑOS 2020 a 2024</t>
  </si>
  <si>
    <t>PRECIOS MEDIOS ANUALES DE LAS TIERRAS DE CULTIVO TROPICAL Y SUBTROPICAL (SBT) POR CCAA. AÑOS 2020 a 2024</t>
  </si>
  <si>
    <t>PRECIOS MEDIOS ANUALES DE LAS TIERRAS ARABLES SECANO (TAS) POR CCAA. AÑOS 2020 a 2024</t>
  </si>
  <si>
    <t>PRECIOS MEDIOS ANUALES DE LAS TIERRAS DE VIÑEDO DE REGADÍO (VIR) POR CCAA. AÑOS 2020 a 2024</t>
  </si>
  <si>
    <t>PRECIOS MEDIOS ANUALES DE LAS TIERRAS DE VIÑEDO DE SECANO (VIS) POR CCAA. AÑOS 2020 a 2024</t>
  </si>
  <si>
    <t>Cuadro 1: Precios medios anuales de la tierra por CCAA. Años 2020 a 2024 (base 2020). Evolución del índice de Precios</t>
  </si>
  <si>
    <t>Cuadro 2: Precios medios anuales. Arrozal (ARZ) por CCAA. Años 2020 a 2024 (base 2020). Evolución del índice de Precios</t>
  </si>
  <si>
    <t>Cuadro 3: Precios medios anuales. Cultivos Bajo Plástico (CBP) por CCAA. Años 2020 a 2024 (base 2020). Evolución del índice de Precios</t>
  </si>
  <si>
    <t>Cuadro 4: Precios medios anuales. Cítricos (CIT) por CCAA. Años 2020 a 2024 (base 2020). Evolución del índice de Precios</t>
  </si>
  <si>
    <t>Cuadro 5: Precios medios anuales. Frutal Carnoso Regadío (FCR)  por CCAA. Años 2020 a 2024 (base 2020). Evolución del índice de Precios</t>
  </si>
  <si>
    <t>Cuadro 6: Precios medios anuales. Frutal Carnoso Secano (FCS) por CCAA. Años 2020 a 2024 (base 2020). Evolución del índice de Precios</t>
  </si>
  <si>
    <t>Cuadro 7: Precios medios anuales. Frutos Secos Regadío (FSR) por CCAA. Años 2020 a 2024 (base 2020). Evolución del índice de Precios</t>
  </si>
  <si>
    <t>Cuadro 8: Precios medios anuales. Frutos Secos Secano (FSS) por CCAA. Años 2020 a 2024 (base 2020). Evolución del índice de Precios</t>
  </si>
  <si>
    <t>Cuadro 9: Precios medios anuales. Huerta (HUE) por CCAA. Años 2020 a 2024 (base 2020). Evolución del índice de Precios</t>
  </si>
  <si>
    <t>Cuadro 10: Precios medios anuales. Olivar Regadío (OLR) por CCAA. Años 2020 a 2024 (base 2020). Evolución del índice de Precios</t>
  </si>
  <si>
    <t>Cuadro 11: Precios medios anuales. Olivar Secano (OLS) por CCAA. Años 2020 a 2024 (base 2020). Evolución del índice de Precios</t>
  </si>
  <si>
    <t>Cuadro 12: Precios medios anuales. Platanera (PLT) por CCAA. Años 2020 a 2024 (base 2020). Evolución del índice de Precios</t>
  </si>
  <si>
    <t>Cuadro 13: Precios medios anuales. Prados (PRD) por CCAA. Años 2020 a 2024 (base 2020). Evolución del índice de Precios</t>
  </si>
  <si>
    <t>Cuadro 14: Precios medios anuales. Pastizal (PST) por CCAA. Años 2020 a 2024 (base 2020). Evolución del índice de Precios</t>
  </si>
  <si>
    <t>Cuadro 15: Precios medios anuales. Culticos Subtropical y Tropical (SBT) por CCAA. Años 2020 a 2024 (base 2020). Evolución del índice de Precios</t>
  </si>
  <si>
    <t>Cuadro 16: Precios medios anuales. Tierras Arables Regadío (TAR) por CCAA. Años 2020 a 2024 (base 2020). Evolución del índice de Precios</t>
  </si>
  <si>
    <t>Cuadro 17: Precios medios anuales. Tierras Arables Secano (TAS) por CCAA. Años 2020 a 2024 (base 2020). Evolución del índice de Precios</t>
  </si>
  <si>
    <t>Cuadro 18: Precios medios anuales. Viñedo Regadío (VIR) por CCAA. Años 2020 a 2024 (base 2020). Evolución del índice de Precios</t>
  </si>
  <si>
    <t>Cuadro 19: Precios medios anuales. Viñedo Secano (VIS) por CCAA. Años 2020 a 2024 (base 2020). Evolución del índice de Precios</t>
  </si>
  <si>
    <t xml:space="preserve">Cuadro 0: Evolución de los precios medios anuales de la tierra 2020-2024 (Base 2020) a precios corrientes y a precios constantes. </t>
  </si>
  <si>
    <t>Dato definitivo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</si>
</sst>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-* #,##0_-;\-* #,##0_-;_-* &quot;-&quot;??_-;_-@_-"/>
    <numFmt numFmtId="165" formatCode="_-* #,##0\ _€_-;\-* #,##0\ _€_-;_-* &quot;-&quot;??\ _€_-;_-@_-"/>
    <numFmt numFmtId="166" formatCode="0.0%"/>
    <numFmt numFmtId="167" formatCode="_-* #,##0.0_-;\-* #,##0.0_-;_-* &quot;-&quot;??_-;_-@_-"/>
    <numFmt numFmtId="168" formatCode="#,##0.0"/>
  </numFmts>
  <fonts count="27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2"/>
      <color theme="4" tint="-0.249977111117893"/>
      <name val="Calibri"/>
      <family val="2"/>
      <scheme val="minor"/>
    </font>
    <font>
      <b/>
      <sz val="12"/>
      <name val="Arial"/>
      <family val="2"/>
    </font>
    <font>
      <b/>
      <sz val="11"/>
      <name val="Arial"/>
      <family val="2"/>
    </font>
    <font>
      <b/>
      <sz val="12"/>
      <name val="Calibri"/>
      <family val="2"/>
    </font>
    <font>
      <sz val="11"/>
      <color theme="1"/>
      <name val="Arial"/>
      <family val="2"/>
    </font>
    <font>
      <sz val="11"/>
      <name val="Arial"/>
      <family val="2"/>
    </font>
    <font>
      <b/>
      <sz val="11"/>
      <color theme="4" tint="-0.249977111117893"/>
      <name val="Calibri"/>
      <family val="2"/>
      <scheme val="minor"/>
    </font>
    <font>
      <sz val="8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</font>
    <font>
      <sz val="12"/>
      <name val="Arial"/>
      <family val="2"/>
    </font>
    <font>
      <u/>
      <sz val="7.5"/>
      <color indexed="12"/>
      <name val="Arial"/>
      <family val="2"/>
    </font>
    <font>
      <i/>
      <sz val="16"/>
      <name val="Arial"/>
      <family val="2"/>
    </font>
    <font>
      <i/>
      <sz val="12"/>
      <name val="Arial"/>
      <family val="2"/>
    </font>
    <font>
      <i/>
      <sz val="11"/>
      <name val="Calibri"/>
      <family val="2"/>
      <scheme val="minor"/>
    </font>
    <font>
      <u/>
      <sz val="16"/>
      <color theme="8"/>
      <name val="Arial"/>
      <family val="2"/>
    </font>
    <font>
      <u/>
      <sz val="12"/>
      <color theme="8"/>
      <name val="Arial"/>
      <family val="2"/>
    </font>
    <font>
      <b/>
      <i/>
      <sz val="16"/>
      <name val="Arial"/>
      <family val="2"/>
    </font>
    <font>
      <sz val="16"/>
      <name val="Arial"/>
      <family val="2"/>
    </font>
    <font>
      <b/>
      <sz val="20"/>
      <name val="Arial"/>
      <family val="2"/>
    </font>
    <font>
      <b/>
      <i/>
      <sz val="16"/>
      <color theme="4" tint="-0.249977111117893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rgb="FF000000"/>
      </patternFill>
    </fill>
    <fill>
      <patternFill patternType="solid">
        <fgColor theme="9" tint="0.79998168889431442"/>
        <bgColor rgb="FF000000"/>
      </patternFill>
    </fill>
    <fill>
      <patternFill patternType="solid">
        <fgColor theme="6" tint="0.79998168889431442"/>
        <bgColor rgb="FF000000"/>
      </patternFill>
    </fill>
    <fill>
      <patternFill patternType="solid">
        <fgColor theme="6" tint="0.79998168889431442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5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7" fillId="0" borderId="0" applyNumberFormat="0" applyFill="0" applyBorder="0" applyAlignment="0" applyProtection="0">
      <alignment vertical="top"/>
      <protection locked="0"/>
    </xf>
  </cellStyleXfs>
  <cellXfs count="166">
    <xf numFmtId="0" fontId="0" fillId="0" borderId="0" xfId="0"/>
    <xf numFmtId="0" fontId="0" fillId="0" borderId="0" xfId="0" applyAlignment="1">
      <alignment horizontal="center"/>
    </xf>
    <xf numFmtId="43" fontId="0" fillId="0" borderId="0" xfId="1" applyFont="1"/>
    <xf numFmtId="164" fontId="0" fillId="0" borderId="1" xfId="1" applyNumberFormat="1" applyFont="1" applyBorder="1"/>
    <xf numFmtId="164" fontId="0" fillId="0" borderId="0" xfId="1" applyNumberFormat="1" applyFont="1"/>
    <xf numFmtId="43" fontId="0" fillId="0" borderId="0" xfId="1" applyFont="1" applyAlignment="1">
      <alignment horizontal="center"/>
    </xf>
    <xf numFmtId="164" fontId="3" fillId="0" borderId="0" xfId="1" applyNumberFormat="1" applyFont="1" applyFill="1" applyBorder="1" applyAlignment="1">
      <alignment horizontal="center"/>
    </xf>
    <xf numFmtId="164" fontId="0" fillId="0" borderId="1" xfId="1" applyNumberFormat="1" applyFont="1" applyFill="1" applyBorder="1" applyAlignment="1">
      <alignment horizontal="center"/>
    </xf>
    <xf numFmtId="43" fontId="0" fillId="0" borderId="0" xfId="1" applyFont="1" applyFill="1" applyBorder="1" applyAlignment="1">
      <alignment horizontal="center"/>
    </xf>
    <xf numFmtId="164" fontId="0" fillId="0" borderId="0" xfId="1" applyNumberFormat="1" applyFont="1" applyAlignment="1">
      <alignment horizontal="center"/>
    </xf>
    <xf numFmtId="0" fontId="0" fillId="4" borderId="0" xfId="0" applyFill="1"/>
    <xf numFmtId="0" fontId="4" fillId="0" borderId="0" xfId="0" applyFont="1" applyAlignment="1">
      <alignment horizontal="left"/>
    </xf>
    <xf numFmtId="165" fontId="0" fillId="4" borderId="3" xfId="1" applyNumberFormat="1" applyFont="1" applyFill="1" applyBorder="1"/>
    <xf numFmtId="165" fontId="0" fillId="4" borderId="4" xfId="1" applyNumberFormat="1" applyFont="1" applyFill="1" applyBorder="1"/>
    <xf numFmtId="165" fontId="0" fillId="4" borderId="5" xfId="1" applyNumberFormat="1" applyFont="1" applyFill="1" applyBorder="1"/>
    <xf numFmtId="0" fontId="0" fillId="4" borderId="0" xfId="0" applyFill="1" applyAlignment="1">
      <alignment horizontal="left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4" fillId="4" borderId="0" xfId="0" applyFont="1" applyFill="1" applyAlignment="1">
      <alignment horizontal="left"/>
    </xf>
    <xf numFmtId="0" fontId="0" fillId="4" borderId="0" xfId="0" applyFill="1" applyAlignment="1">
      <alignment horizontal="center"/>
    </xf>
    <xf numFmtId="0" fontId="7" fillId="8" borderId="1" xfId="0" applyFont="1" applyFill="1" applyBorder="1" applyAlignment="1">
      <alignment horizontal="center" vertical="center" wrapText="1"/>
    </xf>
    <xf numFmtId="165" fontId="0" fillId="4" borderId="1" xfId="1" applyNumberFormat="1" applyFont="1" applyFill="1" applyBorder="1"/>
    <xf numFmtId="166" fontId="0" fillId="4" borderId="1" xfId="2" applyNumberFormat="1" applyFont="1" applyFill="1" applyBorder="1" applyAlignment="1">
      <alignment horizontal="center"/>
    </xf>
    <xf numFmtId="0" fontId="7" fillId="8" borderId="1" xfId="0" applyFont="1" applyFill="1" applyBorder="1" applyAlignment="1">
      <alignment horizontal="center" vertical="center"/>
    </xf>
    <xf numFmtId="166" fontId="0" fillId="4" borderId="1" xfId="2" applyNumberFormat="1" applyFont="1" applyFill="1" applyBorder="1"/>
    <xf numFmtId="166" fontId="0" fillId="4" borderId="0" xfId="2" applyNumberFormat="1" applyFont="1" applyFill="1" applyBorder="1"/>
    <xf numFmtId="0" fontId="5" fillId="5" borderId="2" xfId="0" applyFont="1" applyFill="1" applyBorder="1" applyAlignment="1">
      <alignment horizontal="left" vertical="center" wrapText="1"/>
    </xf>
    <xf numFmtId="164" fontId="0" fillId="10" borderId="3" xfId="1" applyNumberFormat="1" applyFont="1" applyFill="1" applyBorder="1"/>
    <xf numFmtId="167" fontId="0" fillId="10" borderId="3" xfId="1" applyNumberFormat="1" applyFont="1" applyFill="1" applyBorder="1"/>
    <xf numFmtId="164" fontId="0" fillId="0" borderId="0" xfId="0" applyNumberFormat="1"/>
    <xf numFmtId="167" fontId="0" fillId="0" borderId="3" xfId="1" applyNumberFormat="1" applyFont="1" applyBorder="1"/>
    <xf numFmtId="164" fontId="0" fillId="10" borderId="4" xfId="1" applyNumberFormat="1" applyFont="1" applyFill="1" applyBorder="1"/>
    <xf numFmtId="167" fontId="0" fillId="10" borderId="4" xfId="1" applyNumberFormat="1" applyFont="1" applyFill="1" applyBorder="1"/>
    <xf numFmtId="164" fontId="0" fillId="10" borderId="5" xfId="1" applyNumberFormat="1" applyFont="1" applyFill="1" applyBorder="1"/>
    <xf numFmtId="167" fontId="0" fillId="10" borderId="5" xfId="1" applyNumberFormat="1" applyFont="1" applyFill="1" applyBorder="1"/>
    <xf numFmtId="0" fontId="12" fillId="12" borderId="1" xfId="0" applyFont="1" applyFill="1" applyBorder="1" applyAlignment="1">
      <alignment horizontal="center" vertical="center" wrapText="1"/>
    </xf>
    <xf numFmtId="0" fontId="12" fillId="12" borderId="21" xfId="0" applyFont="1" applyFill="1" applyBorder="1" applyAlignment="1">
      <alignment horizontal="center" vertical="center" wrapText="1"/>
    </xf>
    <xf numFmtId="167" fontId="0" fillId="0" borderId="1" xfId="1" applyNumberFormat="1" applyFont="1" applyBorder="1"/>
    <xf numFmtId="167" fontId="3" fillId="2" borderId="1" xfId="1" applyNumberFormat="1" applyFont="1" applyFill="1" applyBorder="1"/>
    <xf numFmtId="167" fontId="0" fillId="0" borderId="6" xfId="1" applyNumberFormat="1" applyFont="1" applyBorder="1"/>
    <xf numFmtId="167" fontId="3" fillId="6" borderId="7" xfId="1" applyNumberFormat="1" applyFont="1" applyFill="1" applyBorder="1"/>
    <xf numFmtId="164" fontId="0" fillId="0" borderId="8" xfId="1" applyNumberFormat="1" applyFont="1" applyBorder="1"/>
    <xf numFmtId="0" fontId="6" fillId="13" borderId="1" xfId="0" applyFont="1" applyFill="1" applyBorder="1" applyAlignment="1">
      <alignment horizontal="center" vertical="center" wrapText="1"/>
    </xf>
    <xf numFmtId="0" fontId="6" fillId="13" borderId="5" xfId="0" applyFont="1" applyFill="1" applyBorder="1" applyAlignment="1">
      <alignment horizontal="center" vertical="center" wrapText="1"/>
    </xf>
    <xf numFmtId="0" fontId="12" fillId="13" borderId="1" xfId="0" applyFont="1" applyFill="1" applyBorder="1" applyAlignment="1">
      <alignment horizontal="center" vertical="center" wrapText="1"/>
    </xf>
    <xf numFmtId="0" fontId="7" fillId="10" borderId="3" xfId="0" applyFont="1" applyFill="1" applyBorder="1" applyAlignment="1">
      <alignment horizontal="left"/>
    </xf>
    <xf numFmtId="0" fontId="7" fillId="10" borderId="4" xfId="0" applyFont="1" applyFill="1" applyBorder="1" applyAlignment="1">
      <alignment horizontal="left"/>
    </xf>
    <xf numFmtId="0" fontId="7" fillId="10" borderId="5" xfId="0" applyFont="1" applyFill="1" applyBorder="1" applyAlignment="1">
      <alignment horizontal="left"/>
    </xf>
    <xf numFmtId="0" fontId="7" fillId="10" borderId="1" xfId="0" applyFont="1" applyFill="1" applyBorder="1" applyAlignment="1">
      <alignment horizontal="left"/>
    </xf>
    <xf numFmtId="164" fontId="7" fillId="10" borderId="1" xfId="1" applyNumberFormat="1" applyFont="1" applyFill="1" applyBorder="1" applyAlignment="1">
      <alignment horizontal="right"/>
    </xf>
    <xf numFmtId="167" fontId="7" fillId="10" borderId="1" xfId="1" applyNumberFormat="1" applyFont="1" applyFill="1" applyBorder="1" applyAlignment="1">
      <alignment horizontal="right"/>
    </xf>
    <xf numFmtId="164" fontId="0" fillId="0" borderId="3" xfId="1" applyNumberFormat="1" applyFont="1" applyFill="1" applyBorder="1"/>
    <xf numFmtId="164" fontId="0" fillId="0" borderId="4" xfId="1" applyNumberFormat="1" applyFont="1" applyFill="1" applyBorder="1"/>
    <xf numFmtId="164" fontId="0" fillId="0" borderId="5" xfId="1" applyNumberFormat="1" applyFont="1" applyFill="1" applyBorder="1"/>
    <xf numFmtId="167" fontId="0" fillId="10" borderId="3" xfId="1" applyNumberFormat="1" applyFont="1" applyFill="1" applyBorder="1" applyAlignment="1"/>
    <xf numFmtId="167" fontId="0" fillId="10" borderId="4" xfId="1" applyNumberFormat="1" applyFont="1" applyFill="1" applyBorder="1" applyAlignment="1"/>
    <xf numFmtId="167" fontId="7" fillId="10" borderId="1" xfId="1" applyNumberFormat="1" applyFont="1" applyFill="1" applyBorder="1" applyAlignment="1"/>
    <xf numFmtId="168" fontId="13" fillId="11" borderId="4" xfId="0" applyNumberFormat="1" applyFont="1" applyFill="1" applyBorder="1" applyAlignment="1">
      <alignment horizontal="center"/>
    </xf>
    <xf numFmtId="168" fontId="13" fillId="11" borderId="5" xfId="0" applyNumberFormat="1" applyFont="1" applyFill="1" applyBorder="1" applyAlignment="1">
      <alignment horizontal="center"/>
    </xf>
    <xf numFmtId="164" fontId="0" fillId="4" borderId="3" xfId="1" applyNumberFormat="1" applyFont="1" applyFill="1" applyBorder="1"/>
    <xf numFmtId="164" fontId="0" fillId="4" borderId="4" xfId="1" applyNumberFormat="1" applyFont="1" applyFill="1" applyBorder="1"/>
    <xf numFmtId="164" fontId="0" fillId="4" borderId="5" xfId="1" applyNumberFormat="1" applyFont="1" applyFill="1" applyBorder="1"/>
    <xf numFmtId="167" fontId="0" fillId="0" borderId="3" xfId="1" applyNumberFormat="1" applyFont="1" applyFill="1" applyBorder="1"/>
    <xf numFmtId="167" fontId="0" fillId="0" borderId="4" xfId="1" applyNumberFormat="1" applyFont="1" applyFill="1" applyBorder="1"/>
    <xf numFmtId="164" fontId="3" fillId="4" borderId="3" xfId="1" applyNumberFormat="1" applyFont="1" applyFill="1" applyBorder="1"/>
    <xf numFmtId="164" fontId="3" fillId="4" borderId="4" xfId="1" applyNumberFormat="1" applyFont="1" applyFill="1" applyBorder="1"/>
    <xf numFmtId="164" fontId="3" fillId="4" borderId="5" xfId="1" applyNumberFormat="1" applyFont="1" applyFill="1" applyBorder="1"/>
    <xf numFmtId="168" fontId="14" fillId="11" borderId="4" xfId="0" applyNumberFormat="1" applyFont="1" applyFill="1" applyBorder="1" applyAlignment="1">
      <alignment horizontal="center"/>
    </xf>
    <xf numFmtId="168" fontId="14" fillId="11" borderId="5" xfId="0" applyNumberFormat="1" applyFont="1" applyFill="1" applyBorder="1" applyAlignment="1">
      <alignment horizontal="center"/>
    </xf>
    <xf numFmtId="0" fontId="15" fillId="10" borderId="1" xfId="0" applyFont="1" applyFill="1" applyBorder="1" applyAlignment="1">
      <alignment horizontal="left"/>
    </xf>
    <xf numFmtId="164" fontId="15" fillId="10" borderId="1" xfId="1" applyNumberFormat="1" applyFont="1" applyFill="1" applyBorder="1" applyAlignment="1">
      <alignment horizontal="right"/>
    </xf>
    <xf numFmtId="167" fontId="15" fillId="10" borderId="1" xfId="1" applyNumberFormat="1" applyFont="1" applyFill="1" applyBorder="1" applyAlignment="1">
      <alignment horizontal="right"/>
    </xf>
    <xf numFmtId="164" fontId="15" fillId="4" borderId="1" xfId="1" applyNumberFormat="1" applyFont="1" applyFill="1" applyBorder="1" applyAlignment="1">
      <alignment horizontal="right"/>
    </xf>
    <xf numFmtId="167" fontId="15" fillId="0" borderId="1" xfId="1" applyNumberFormat="1" applyFont="1" applyFill="1" applyBorder="1" applyAlignment="1">
      <alignment horizontal="right"/>
    </xf>
    <xf numFmtId="0" fontId="6" fillId="5" borderId="0" xfId="0" applyFont="1" applyFill="1" applyAlignment="1">
      <alignment vertical="center" wrapText="1"/>
    </xf>
    <xf numFmtId="0" fontId="13" fillId="13" borderId="1" xfId="0" applyFont="1" applyFill="1" applyBorder="1" applyAlignment="1">
      <alignment horizontal="center" vertical="center" wrapText="1"/>
    </xf>
    <xf numFmtId="0" fontId="15" fillId="10" borderId="3" xfId="0" applyFont="1" applyFill="1" applyBorder="1" applyAlignment="1">
      <alignment horizontal="left"/>
    </xf>
    <xf numFmtId="0" fontId="15" fillId="10" borderId="4" xfId="0" applyFont="1" applyFill="1" applyBorder="1" applyAlignment="1">
      <alignment horizontal="left"/>
    </xf>
    <xf numFmtId="0" fontId="15" fillId="10" borderId="5" xfId="0" applyFont="1" applyFill="1" applyBorder="1" applyAlignment="1">
      <alignment horizontal="left"/>
    </xf>
    <xf numFmtId="0" fontId="13" fillId="13" borderId="5" xfId="0" applyFont="1" applyFill="1" applyBorder="1" applyAlignment="1">
      <alignment horizontal="center" vertical="center" wrapText="1"/>
    </xf>
    <xf numFmtId="167" fontId="3" fillId="0" borderId="3" xfId="1" applyNumberFormat="1" applyFont="1" applyFill="1" applyBorder="1"/>
    <xf numFmtId="167" fontId="3" fillId="0" borderId="4" xfId="1" applyNumberFormat="1" applyFont="1" applyFill="1" applyBorder="1"/>
    <xf numFmtId="164" fontId="3" fillId="0" borderId="3" xfId="1" applyNumberFormat="1" applyFont="1" applyFill="1" applyBorder="1"/>
    <xf numFmtId="164" fontId="3" fillId="0" borderId="4" xfId="1" applyNumberFormat="1" applyFont="1" applyFill="1" applyBorder="1"/>
    <xf numFmtId="164" fontId="3" fillId="0" borderId="5" xfId="1" applyNumberFormat="1" applyFont="1" applyFill="1" applyBorder="1"/>
    <xf numFmtId="164" fontId="3" fillId="4" borderId="4" xfId="1" applyNumberFormat="1" applyFont="1" applyFill="1" applyBorder="1" applyAlignment="1">
      <alignment horizontal="center"/>
    </xf>
    <xf numFmtId="0" fontId="14" fillId="13" borderId="1" xfId="0" applyFont="1" applyFill="1" applyBorder="1" applyAlignment="1">
      <alignment horizontal="center" vertical="center" wrapText="1"/>
    </xf>
    <xf numFmtId="0" fontId="13" fillId="13" borderId="1" xfId="0" applyFont="1" applyFill="1" applyBorder="1" applyAlignment="1">
      <alignment horizontal="left" vertical="center" wrapText="1"/>
    </xf>
    <xf numFmtId="0" fontId="1" fillId="0" borderId="0" xfId="3"/>
    <xf numFmtId="0" fontId="1" fillId="9" borderId="0" xfId="3" applyFill="1"/>
    <xf numFmtId="0" fontId="6" fillId="9" borderId="0" xfId="3" applyFont="1" applyFill="1"/>
    <xf numFmtId="0" fontId="16" fillId="9" borderId="0" xfId="3" applyFont="1" applyFill="1"/>
    <xf numFmtId="0" fontId="16" fillId="9" borderId="0" xfId="4" applyFont="1" applyFill="1" applyAlignment="1" applyProtection="1">
      <alignment horizontal="left"/>
    </xf>
    <xf numFmtId="0" fontId="19" fillId="9" borderId="0" xfId="4" applyFont="1" applyFill="1" applyAlignment="1" applyProtection="1">
      <alignment horizontal="left"/>
    </xf>
    <xf numFmtId="0" fontId="20" fillId="9" borderId="0" xfId="3" applyFont="1" applyFill="1"/>
    <xf numFmtId="0" fontId="14" fillId="9" borderId="0" xfId="3" applyFont="1" applyFill="1"/>
    <xf numFmtId="0" fontId="18" fillId="9" borderId="0" xfId="4" applyFont="1" applyFill="1" applyAlignment="1" applyProtection="1">
      <alignment wrapText="1"/>
    </xf>
    <xf numFmtId="0" fontId="1" fillId="0" borderId="0" xfId="3" applyAlignment="1">
      <alignment horizontal="left"/>
    </xf>
    <xf numFmtId="0" fontId="21" fillId="9" borderId="0" xfId="4" applyFont="1" applyFill="1" applyAlignment="1" applyProtection="1">
      <alignment horizontal="left"/>
    </xf>
    <xf numFmtId="0" fontId="22" fillId="9" borderId="0" xfId="4" applyFont="1" applyFill="1" applyAlignment="1" applyProtection="1">
      <alignment horizontal="left"/>
    </xf>
    <xf numFmtId="0" fontId="9" fillId="9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center"/>
    </xf>
    <xf numFmtId="43" fontId="3" fillId="2" borderId="1" xfId="1" applyFont="1" applyFill="1" applyBorder="1"/>
    <xf numFmtId="43" fontId="0" fillId="0" borderId="1" xfId="1" applyFont="1" applyBorder="1"/>
    <xf numFmtId="0" fontId="24" fillId="3" borderId="0" xfId="3" applyFont="1" applyFill="1" applyAlignment="1">
      <alignment horizontal="left" indent="1"/>
    </xf>
    <xf numFmtId="0" fontId="23" fillId="14" borderId="0" xfId="3" applyFont="1" applyFill="1" applyAlignment="1">
      <alignment horizontal="left" indent="1"/>
    </xf>
    <xf numFmtId="2" fontId="25" fillId="13" borderId="12" xfId="0" applyNumberFormat="1" applyFont="1" applyFill="1" applyBorder="1" applyAlignment="1">
      <alignment horizontal="left" vertical="center" wrapText="1" indent="1"/>
    </xf>
    <xf numFmtId="2" fontId="25" fillId="13" borderId="13" xfId="0" applyNumberFormat="1" applyFont="1" applyFill="1" applyBorder="1" applyAlignment="1">
      <alignment horizontal="left" vertical="center" wrapText="1" indent="1"/>
    </xf>
    <xf numFmtId="2" fontId="25" fillId="13" borderId="22" xfId="0" applyNumberFormat="1" applyFont="1" applyFill="1" applyBorder="1" applyAlignment="1">
      <alignment horizontal="left" vertical="center" wrapText="1" indent="1"/>
    </xf>
    <xf numFmtId="0" fontId="10" fillId="0" borderId="26" xfId="0" applyFont="1" applyBorder="1" applyAlignment="1">
      <alignment horizontal="center" vertical="center"/>
    </xf>
    <xf numFmtId="0" fontId="3" fillId="6" borderId="9" xfId="0" applyFont="1" applyFill="1" applyBorder="1" applyAlignment="1">
      <alignment horizontal="center"/>
    </xf>
    <xf numFmtId="0" fontId="3" fillId="6" borderId="10" xfId="0" applyFont="1" applyFill="1" applyBorder="1" applyAlignment="1">
      <alignment horizontal="center"/>
    </xf>
    <xf numFmtId="0" fontId="12" fillId="12" borderId="14" xfId="0" applyFont="1" applyFill="1" applyBorder="1" applyAlignment="1">
      <alignment horizontal="center" vertical="center" wrapText="1"/>
    </xf>
    <xf numFmtId="0" fontId="12" fillId="12" borderId="15" xfId="0" applyFont="1" applyFill="1" applyBorder="1" applyAlignment="1">
      <alignment horizontal="center" vertical="center" wrapText="1"/>
    </xf>
    <xf numFmtId="0" fontId="12" fillId="12" borderId="16" xfId="0" applyFont="1" applyFill="1" applyBorder="1" applyAlignment="1">
      <alignment horizontal="center" vertical="center" wrapText="1"/>
    </xf>
    <xf numFmtId="0" fontId="12" fillId="12" borderId="17" xfId="0" applyFont="1" applyFill="1" applyBorder="1" applyAlignment="1">
      <alignment horizontal="center" vertical="center" wrapText="1"/>
    </xf>
    <xf numFmtId="0" fontId="12" fillId="12" borderId="20" xfId="0" applyFont="1" applyFill="1" applyBorder="1" applyAlignment="1">
      <alignment horizontal="center" vertical="center" wrapText="1"/>
    </xf>
    <xf numFmtId="0" fontId="12" fillId="12" borderId="18" xfId="0" applyFont="1" applyFill="1" applyBorder="1" applyAlignment="1">
      <alignment horizontal="center" vertical="center" wrapText="1"/>
    </xf>
    <xf numFmtId="0" fontId="12" fillId="12" borderId="19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12" fillId="13" borderId="23" xfId="0" applyFont="1" applyFill="1" applyBorder="1" applyAlignment="1">
      <alignment horizontal="center" vertical="center" wrapText="1"/>
    </xf>
    <xf numFmtId="0" fontId="12" fillId="13" borderId="24" xfId="0" applyFont="1" applyFill="1" applyBorder="1" applyAlignment="1">
      <alignment horizontal="center" vertical="center" wrapText="1"/>
    </xf>
    <xf numFmtId="0" fontId="12" fillId="13" borderId="25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/>
    </xf>
    <xf numFmtId="0" fontId="6" fillId="13" borderId="8" xfId="0" applyFont="1" applyFill="1" applyBorder="1" applyAlignment="1">
      <alignment horizontal="center"/>
    </xf>
    <xf numFmtId="1" fontId="12" fillId="13" borderId="12" xfId="0" applyNumberFormat="1" applyFont="1" applyFill="1" applyBorder="1" applyAlignment="1">
      <alignment horizontal="center" vertical="center"/>
    </xf>
    <xf numFmtId="1" fontId="12" fillId="13" borderId="13" xfId="0" applyNumberFormat="1" applyFont="1" applyFill="1" applyBorder="1" applyAlignment="1">
      <alignment horizontal="center" vertical="center"/>
    </xf>
    <xf numFmtId="1" fontId="12" fillId="13" borderId="22" xfId="0" applyNumberFormat="1" applyFont="1" applyFill="1" applyBorder="1" applyAlignment="1">
      <alignment horizontal="center" vertical="center"/>
    </xf>
    <xf numFmtId="2" fontId="6" fillId="13" borderId="1" xfId="0" applyNumberFormat="1" applyFont="1" applyFill="1" applyBorder="1" applyAlignment="1">
      <alignment horizontal="center" vertical="center"/>
    </xf>
    <xf numFmtId="0" fontId="12" fillId="13" borderId="6" xfId="0" applyFont="1" applyFill="1" applyBorder="1" applyAlignment="1">
      <alignment horizontal="center" vertical="center"/>
    </xf>
    <xf numFmtId="0" fontId="12" fillId="13" borderId="11" xfId="0" applyFont="1" applyFill="1" applyBorder="1" applyAlignment="1">
      <alignment horizontal="center" vertical="center"/>
    </xf>
    <xf numFmtId="0" fontId="12" fillId="13" borderId="8" xfId="0" applyFont="1" applyFill="1" applyBorder="1" applyAlignment="1">
      <alignment horizontal="center" vertical="center"/>
    </xf>
    <xf numFmtId="1" fontId="6" fillId="13" borderId="6" xfId="0" applyNumberFormat="1" applyFont="1" applyFill="1" applyBorder="1" applyAlignment="1">
      <alignment horizontal="center"/>
    </xf>
    <xf numFmtId="1" fontId="6" fillId="13" borderId="8" xfId="0" applyNumberFormat="1" applyFont="1" applyFill="1" applyBorder="1" applyAlignment="1">
      <alignment horizontal="center"/>
    </xf>
    <xf numFmtId="2" fontId="6" fillId="13" borderId="3" xfId="0" applyNumberFormat="1" applyFont="1" applyFill="1" applyBorder="1" applyAlignment="1">
      <alignment horizontal="center" vertical="center"/>
    </xf>
    <xf numFmtId="2" fontId="6" fillId="13" borderId="5" xfId="0" applyNumberFormat="1" applyFont="1" applyFill="1" applyBorder="1" applyAlignment="1">
      <alignment horizontal="center" vertical="center"/>
    </xf>
    <xf numFmtId="0" fontId="6" fillId="13" borderId="3" xfId="0" applyFont="1" applyFill="1" applyBorder="1" applyAlignment="1">
      <alignment horizontal="center" vertical="center" wrapText="1"/>
    </xf>
    <xf numFmtId="0" fontId="6" fillId="13" borderId="5" xfId="0" applyFont="1" applyFill="1" applyBorder="1" applyAlignment="1">
      <alignment horizontal="center" vertical="center" wrapText="1"/>
    </xf>
    <xf numFmtId="2" fontId="12" fillId="13" borderId="6" xfId="0" applyNumberFormat="1" applyFont="1" applyFill="1" applyBorder="1" applyAlignment="1">
      <alignment horizontal="center" vertical="center"/>
    </xf>
    <xf numFmtId="2" fontId="12" fillId="13" borderId="11" xfId="0" applyNumberFormat="1" applyFont="1" applyFill="1" applyBorder="1" applyAlignment="1">
      <alignment horizontal="center" vertical="center"/>
    </xf>
    <xf numFmtId="2" fontId="12" fillId="13" borderId="8" xfId="0" applyNumberFormat="1" applyFont="1" applyFill="1" applyBorder="1" applyAlignment="1">
      <alignment horizontal="center" vertical="center"/>
    </xf>
    <xf numFmtId="0" fontId="6" fillId="13" borderId="3" xfId="0" applyFont="1" applyFill="1" applyBorder="1" applyAlignment="1">
      <alignment horizontal="center" vertical="center"/>
    </xf>
    <xf numFmtId="0" fontId="6" fillId="13" borderId="5" xfId="0" applyFont="1" applyFill="1" applyBorder="1" applyAlignment="1">
      <alignment horizontal="center" vertical="center"/>
    </xf>
    <xf numFmtId="0" fontId="13" fillId="13" borderId="6" xfId="0" applyFont="1" applyFill="1" applyBorder="1" applyAlignment="1">
      <alignment horizontal="center"/>
    </xf>
    <xf numFmtId="0" fontId="13" fillId="13" borderId="8" xfId="0" applyFont="1" applyFill="1" applyBorder="1" applyAlignment="1">
      <alignment horizontal="center"/>
    </xf>
    <xf numFmtId="1" fontId="13" fillId="13" borderId="12" xfId="0" applyNumberFormat="1" applyFont="1" applyFill="1" applyBorder="1" applyAlignment="1">
      <alignment horizontal="center" vertical="center"/>
    </xf>
    <xf numFmtId="1" fontId="13" fillId="13" borderId="13" xfId="0" applyNumberFormat="1" applyFont="1" applyFill="1" applyBorder="1" applyAlignment="1">
      <alignment horizontal="center" vertical="center"/>
    </xf>
    <xf numFmtId="1" fontId="13" fillId="13" borderId="22" xfId="0" applyNumberFormat="1" applyFont="1" applyFill="1" applyBorder="1" applyAlignment="1">
      <alignment horizontal="center" vertical="center"/>
    </xf>
    <xf numFmtId="0" fontId="13" fillId="13" borderId="23" xfId="0" applyFont="1" applyFill="1" applyBorder="1" applyAlignment="1">
      <alignment horizontal="center" vertical="center" wrapText="1"/>
    </xf>
    <xf numFmtId="0" fontId="13" fillId="13" borderId="24" xfId="0" applyFont="1" applyFill="1" applyBorder="1" applyAlignment="1">
      <alignment horizontal="center" vertical="center" wrapText="1"/>
    </xf>
    <xf numFmtId="0" fontId="13" fillId="13" borderId="25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2" fontId="13" fillId="13" borderId="6" xfId="0" applyNumberFormat="1" applyFont="1" applyFill="1" applyBorder="1" applyAlignment="1">
      <alignment horizontal="center" vertical="center"/>
    </xf>
    <xf numFmtId="2" fontId="13" fillId="13" borderId="11" xfId="0" applyNumberFormat="1" applyFont="1" applyFill="1" applyBorder="1" applyAlignment="1">
      <alignment horizontal="center" vertical="center"/>
    </xf>
    <xf numFmtId="2" fontId="13" fillId="13" borderId="8" xfId="0" applyNumberFormat="1" applyFont="1" applyFill="1" applyBorder="1" applyAlignment="1">
      <alignment horizontal="center" vertical="center"/>
    </xf>
    <xf numFmtId="2" fontId="13" fillId="13" borderId="1" xfId="0" applyNumberFormat="1" applyFont="1" applyFill="1" applyBorder="1" applyAlignment="1">
      <alignment horizontal="center" vertical="center"/>
    </xf>
    <xf numFmtId="0" fontId="13" fillId="13" borderId="6" xfId="0" applyFont="1" applyFill="1" applyBorder="1" applyAlignment="1">
      <alignment horizontal="center" vertical="center"/>
    </xf>
    <xf numFmtId="0" fontId="13" fillId="13" borderId="11" xfId="0" applyFont="1" applyFill="1" applyBorder="1" applyAlignment="1">
      <alignment horizontal="center" vertical="center"/>
    </xf>
    <xf numFmtId="0" fontId="13" fillId="13" borderId="8" xfId="0" applyFont="1" applyFill="1" applyBorder="1" applyAlignment="1">
      <alignment horizontal="center" vertical="center"/>
    </xf>
    <xf numFmtId="1" fontId="13" fillId="13" borderId="6" xfId="0" applyNumberFormat="1" applyFont="1" applyFill="1" applyBorder="1" applyAlignment="1">
      <alignment horizontal="center"/>
    </xf>
    <xf numFmtId="1" fontId="13" fillId="13" borderId="8" xfId="0" applyNumberFormat="1" applyFont="1" applyFill="1" applyBorder="1" applyAlignment="1">
      <alignment horizontal="center"/>
    </xf>
    <xf numFmtId="0" fontId="15" fillId="10" borderId="1" xfId="0" applyFont="1" applyFill="1" applyBorder="1" applyAlignment="1">
      <alignment horizontal="center"/>
    </xf>
    <xf numFmtId="0" fontId="5" fillId="5" borderId="0" xfId="0" applyFont="1" applyFill="1" applyAlignment="1">
      <alignment horizontal="left" vertical="center" wrapText="1"/>
    </xf>
    <xf numFmtId="164" fontId="0" fillId="0" borderId="1" xfId="1" applyNumberFormat="1" applyFont="1" applyFill="1" applyBorder="1" applyAlignment="1">
      <alignment horizontal="center"/>
    </xf>
    <xf numFmtId="0" fontId="5" fillId="5" borderId="2" xfId="0" applyFont="1" applyFill="1" applyBorder="1" applyAlignment="1">
      <alignment horizontal="left" vertical="center" wrapText="1"/>
    </xf>
    <xf numFmtId="0" fontId="5" fillId="7" borderId="2" xfId="0" applyFont="1" applyFill="1" applyBorder="1" applyAlignment="1">
      <alignment horizontal="left" vertical="center" wrapText="1"/>
    </xf>
  </cellXfs>
  <cellStyles count="5">
    <cellStyle name="Hipervínculo" xfId="4" builtinId="8"/>
    <cellStyle name="Millares" xfId="1" builtinId="3"/>
    <cellStyle name="Normal" xfId="0" builtinId="0"/>
    <cellStyle name="Normal 2" xfId="3" xr:uid="{E6C8C5D2-D2E2-4823-B411-44384654FB62}"/>
    <cellStyle name="Porcentaje" xfId="2" builtinId="5"/>
  </cellStyles>
  <dxfs count="1"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Precios medios de la Tierra. Periodo</a:t>
            </a:r>
            <a:r>
              <a:rPr lang="es-ES" baseline="0"/>
              <a:t> </a:t>
            </a:r>
            <a:r>
              <a:rPr lang="es-ES"/>
              <a:t>2020 - 2024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767847769028873"/>
          <c:y val="0.17171296296296296"/>
          <c:w val="0.85287707786526679"/>
          <c:h val="0.65049394867308252"/>
        </c:manualLayout>
      </c:layout>
      <c:lineChart>
        <c:grouping val="standard"/>
        <c:varyColors val="0"/>
        <c:ser>
          <c:idx val="0"/>
          <c:order val="0"/>
          <c:tx>
            <c:strRef>
              <c:f>Cuadro_0_PT!$B$5</c:f>
              <c:strCache>
                <c:ptCount val="1"/>
                <c:pt idx="0">
                  <c:v>Precios Corrientes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4"/>
              <c:layout>
                <c:manualLayout>
                  <c:x val="-4.1812554680665019E-2"/>
                  <c:y val="5.32753718285214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00-4C7B-A2AF-2E10C70E14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Cuadro_0_PT!$A$7:$A$11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Cuadro_0_PT!$B$7:$B$11</c:f>
              <c:numCache>
                <c:formatCode>_-* #,##0_-;\-* #,##0_-;_-* "-"??_-;_-@_-</c:formatCode>
                <c:ptCount val="5"/>
                <c:pt idx="0">
                  <c:v>9007.3378146874202</c:v>
                </c:pt>
                <c:pt idx="1">
                  <c:v>9258.2390337053894</c:v>
                </c:pt>
                <c:pt idx="2">
                  <c:v>9588.3000969816003</c:v>
                </c:pt>
                <c:pt idx="3">
                  <c:v>9966.7048826950104</c:v>
                </c:pt>
                <c:pt idx="4">
                  <c:v>10247.816796724501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00-4C7B-A2AF-2E10C70E14BA}"/>
            </c:ext>
          </c:extLst>
        </c:ser>
        <c:ser>
          <c:idx val="1"/>
          <c:order val="1"/>
          <c:tx>
            <c:strRef>
              <c:f>Cuadro_0_PT!$G$5</c:f>
              <c:strCache>
                <c:ptCount val="1"/>
                <c:pt idx="0">
                  <c:v>Precios Constantes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6.0479221347331587E-2"/>
                  <c:y val="5.04130605197929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F00-4C7B-A2AF-2E10C70E14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Cuadro_0_PT!$G$7:$G$11</c:f>
              <c:numCache>
                <c:formatCode>_-* #,##0_-;\-* #,##0_-;_-* "-"??_-;_-@_-</c:formatCode>
                <c:ptCount val="5"/>
                <c:pt idx="0">
                  <c:v>9007.3378146874202</c:v>
                </c:pt>
                <c:pt idx="1">
                  <c:v>9027.4863391404797</c:v>
                </c:pt>
                <c:pt idx="2">
                  <c:v>8928.6171940165495</c:v>
                </c:pt>
                <c:pt idx="3">
                  <c:v>8736.2530400567393</c:v>
                </c:pt>
                <c:pt idx="4">
                  <c:v>8729.5043110409351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00-4C7B-A2AF-2E10C70E1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0961391"/>
        <c:axId val="890960911"/>
      </c:lineChart>
      <c:catAx>
        <c:axId val="8909613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90960911"/>
        <c:crosses val="autoZero"/>
        <c:auto val="1"/>
        <c:lblAlgn val="ctr"/>
        <c:lblOffset val="100"/>
        <c:noMultiLvlLbl val="0"/>
      </c:catAx>
      <c:valAx>
        <c:axId val="8909609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€/ha</a:t>
                </a:r>
              </a:p>
            </c:rich>
          </c:tx>
          <c:layout>
            <c:manualLayout>
              <c:xMode val="edge"/>
              <c:yMode val="edge"/>
              <c:x val="4.7222222222222221E-2"/>
              <c:y val="0.874332531350247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90961391"/>
        <c:crosses val="autoZero"/>
        <c:crossBetween val="between"/>
      </c:valAx>
      <c:spPr>
        <a:solidFill>
          <a:schemeClr val="bg1"/>
        </a:solidFill>
        <a:ln>
          <a:solidFill>
            <a:schemeClr val="accent1"/>
          </a:solidFill>
        </a:ln>
        <a:effectLst/>
      </c:spPr>
    </c:plotArea>
    <c:legend>
      <c:legendPos val="r"/>
      <c:layout>
        <c:manualLayout>
          <c:xMode val="edge"/>
          <c:yMode val="edge"/>
          <c:x val="0.15748534558180224"/>
          <c:y val="0.91745297462817144"/>
          <c:w val="0.68973687664041983"/>
          <c:h val="5.43992417614464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95000"/>
        <a:alpha val="99000"/>
      </a:schemeClr>
    </a:solidFill>
    <a:ln w="12700" cap="flat" cmpd="sng" algn="ctr">
      <a:solidFill>
        <a:schemeClr val="accent1"/>
      </a:solidFill>
      <a:round/>
    </a:ln>
    <a:effectLst>
      <a:softEdge rad="0"/>
    </a:effectLst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t" anchorCtr="0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Índice de precios medios de la Tierra. 2020 - 2024</a:t>
            </a:r>
          </a:p>
        </c:rich>
      </c:tx>
      <c:layout>
        <c:manualLayout>
          <c:xMode val="edge"/>
          <c:yMode val="edge"/>
          <c:x val="0.1604304461942257"/>
          <c:y val="2.0153164046755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t" anchorCtr="0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767847769028873"/>
          <c:y val="0.12737593109204759"/>
          <c:w val="0.85287707786526679"/>
          <c:h val="0.69483095145150386"/>
        </c:manualLayout>
      </c:layout>
      <c:lineChart>
        <c:grouping val="standard"/>
        <c:varyColors val="0"/>
        <c:ser>
          <c:idx val="0"/>
          <c:order val="0"/>
          <c:tx>
            <c:strRef>
              <c:f>Cuadro_0_PT!$B$5</c:f>
              <c:strCache>
                <c:ptCount val="1"/>
                <c:pt idx="0">
                  <c:v>Precios Corrientes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1.4555555555555556E-2"/>
                  <c:y val="2.6229263663686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1D-419C-B2B8-A35033814333}"/>
                </c:ext>
              </c:extLst>
            </c:dLbl>
            <c:dLbl>
              <c:idx val="2"/>
              <c:layout>
                <c:manualLayout>
                  <c:x val="-2.1555555555555658E-2"/>
                  <c:y val="5.4443693329143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1D-419C-B2B8-A35033814333}"/>
                </c:ext>
              </c:extLst>
            </c:dLbl>
            <c:dLbl>
              <c:idx val="3"/>
              <c:layout>
                <c:manualLayout>
                  <c:x val="-2.711111111111111E-2"/>
                  <c:y val="5.4443693329144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1D-419C-B2B8-A35033814333}"/>
                </c:ext>
              </c:extLst>
            </c:dLbl>
            <c:dLbl>
              <c:idx val="4"/>
              <c:layout>
                <c:manualLayout>
                  <c:x val="-1.6812554680664817E-2"/>
                  <c:y val="1.2969116466245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1D-419C-B2B8-A350338143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Cuadro_0_PT!$A$7:$A$11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Cuadro_0_PT!$C$7:$C$11</c:f>
              <c:numCache>
                <c:formatCode>_-* #,##0.0_-;\-* #,##0.0_-;_-* "-"??_-;_-@_-</c:formatCode>
                <c:ptCount val="5"/>
                <c:pt idx="0">
                  <c:v>100</c:v>
                </c:pt>
                <c:pt idx="1">
                  <c:v>102.78552025226401</c:v>
                </c:pt>
                <c:pt idx="2">
                  <c:v>106.449877802372</c:v>
                </c:pt>
                <c:pt idx="3">
                  <c:v>110.650950233522</c:v>
                </c:pt>
                <c:pt idx="4">
                  <c:v>113.77187141814919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1D-419C-B2B8-A35033814333}"/>
            </c:ext>
          </c:extLst>
        </c:ser>
        <c:ser>
          <c:idx val="1"/>
          <c:order val="1"/>
          <c:tx>
            <c:strRef>
              <c:f>Cuadro_0_PT!$G$5</c:f>
              <c:strCache>
                <c:ptCount val="1"/>
                <c:pt idx="0">
                  <c:v>Precios Constantes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5.2111111111111108E-2"/>
                  <c:y val="6.25049589478460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1D-419C-B2B8-A350338143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Cuadro_0_PT!$A$7:$A$11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Cuadro_0_PT!$H$7:$H$11</c:f>
              <c:numCache>
                <c:formatCode>_-* #,##0.0_-;\-* #,##0.0_-;_-* "-"??_-;_-@_-</c:formatCode>
                <c:ptCount val="5"/>
                <c:pt idx="0">
                  <c:v>100</c:v>
                </c:pt>
                <c:pt idx="1">
                  <c:v>100.22369011652</c:v>
                </c:pt>
                <c:pt idx="2">
                  <c:v>99.126038988539804</c:v>
                </c:pt>
                <c:pt idx="3">
                  <c:v>96.990400713197999</c:v>
                </c:pt>
                <c:pt idx="4">
                  <c:v>96.915475922381333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1D-419C-B2B8-A35033814333}"/>
            </c:ext>
          </c:extLst>
        </c:ser>
        <c:ser>
          <c:idx val="2"/>
          <c:order val="2"/>
          <c:tx>
            <c:strRef>
              <c:f>Cuadro_0_PT!$E$5</c:f>
              <c:strCache>
                <c:ptCount val="1"/>
                <c:pt idx="0">
                  <c:v>Deflactor del PIB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5.488888888888889E-2"/>
                  <c:y val="-0.110812251854249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1D-419C-B2B8-A35033814333}"/>
                </c:ext>
              </c:extLst>
            </c:dLbl>
            <c:dLbl>
              <c:idx val="2"/>
              <c:layout>
                <c:manualLayout>
                  <c:x val="-5.488888888888889E-2"/>
                  <c:y val="-8.2597822188792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1D-419C-B2B8-A35033814333}"/>
                </c:ext>
              </c:extLst>
            </c:dLbl>
            <c:dLbl>
              <c:idx val="4"/>
              <c:layout>
                <c:manualLayout>
                  <c:x val="-1.8777777777777879E-2"/>
                  <c:y val="-6.015798811122007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1D-419C-B2B8-A350338143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Cuadro_0_PT!$A$7:$A$11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Cuadro_0_PT!$E$7:$E$11</c:f>
              <c:numCache>
                <c:formatCode>_-* #,##0.0_-;\-* #,##0.0_-;_-* "-"??_-;_-@_-</c:formatCode>
                <c:ptCount val="5"/>
                <c:pt idx="0">
                  <c:v>100</c:v>
                </c:pt>
                <c:pt idx="1">
                  <c:v>102.55611236501601</c:v>
                </c:pt>
                <c:pt idx="2">
                  <c:v>107.38841064221199</c:v>
                </c:pt>
                <c:pt idx="3">
                  <c:v>114.084434562466</c:v>
                </c:pt>
                <c:pt idx="4">
                  <c:v>117.3928831647775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1D-419C-B2B8-A35033814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0961391"/>
        <c:axId val="890960911"/>
      </c:lineChart>
      <c:catAx>
        <c:axId val="8909613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90960911"/>
        <c:crosses val="autoZero"/>
        <c:auto val="1"/>
        <c:lblAlgn val="ctr"/>
        <c:lblOffset val="100"/>
        <c:noMultiLvlLbl val="0"/>
      </c:catAx>
      <c:valAx>
        <c:axId val="890960911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.0_-;\-* #,##0.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90961391"/>
        <c:crosses val="autoZero"/>
        <c:crossBetween val="between"/>
      </c:valAx>
      <c:spPr>
        <a:solidFill>
          <a:schemeClr val="bg1"/>
        </a:solidFill>
        <a:ln>
          <a:solidFill>
            <a:schemeClr val="accent1"/>
          </a:solidFill>
        </a:ln>
        <a:effectLst/>
      </c:spPr>
    </c:plotArea>
    <c:legend>
      <c:legendPos val="r"/>
      <c:layout>
        <c:manualLayout>
          <c:xMode val="edge"/>
          <c:yMode val="edge"/>
          <c:x val="2.4152012248468944E-2"/>
          <c:y val="0.91745295743715227"/>
          <c:w val="0.95084798775153101"/>
          <c:h val="8.25470425628477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95000"/>
        <a:alpha val="99000"/>
      </a:schemeClr>
    </a:solidFill>
    <a:ln w="12700" cap="flat" cmpd="sng" algn="ctr">
      <a:solidFill>
        <a:schemeClr val="accent1"/>
      </a:solidFill>
      <a:round/>
    </a:ln>
    <a:effectLst>
      <a:softEdge rad="0"/>
    </a:effectLst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243840</xdr:colOff>
      <xdr:row>13</xdr:row>
      <xdr:rowOff>49530</xdr:rowOff>
    </xdr:from>
    <xdr:to>
      <xdr:col>4</xdr:col>
      <xdr:colOff>571500</xdr:colOff>
      <xdr:row>30</xdr:row>
      <xdr:rowOff>91440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4AC3CB3-1BED-8457-C2A3-9D5F284A547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1120140</xdr:colOff>
      <xdr:row>13</xdr:row>
      <xdr:rowOff>53340</xdr:rowOff>
    </xdr:from>
    <xdr:to>
      <xdr:col>8</xdr:col>
      <xdr:colOff>937260</xdr:colOff>
      <xdr:row>30</xdr:row>
      <xdr:rowOff>95250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A02525FF-BA6F-4431-A5BC-B55C88951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25</xdr:row>
      <xdr:rowOff>0</xdr:rowOff>
    </xdr:from>
    <xdr:to>
      <xdr:col>7</xdr:col>
      <xdr:colOff>570600</xdr:colOff>
      <xdr:row>50</xdr:row>
      <xdr:rowOff>37500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54D8EEC-FED8-61F4-FED8-6D92C19FE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875" y="5543550"/>
          <a:ext cx="7200000" cy="480000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25</xdr:row>
      <xdr:rowOff>0</xdr:rowOff>
    </xdr:from>
    <xdr:to>
      <xdr:col>7</xdr:col>
      <xdr:colOff>92100</xdr:colOff>
      <xdr:row>50</xdr:row>
      <xdr:rowOff>36000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0AB8FF0-92A8-56C1-2114-60E5FB583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" y="4922520"/>
          <a:ext cx="6912000" cy="4608000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0</xdr:rowOff>
    </xdr:from>
    <xdr:to>
      <xdr:col>7</xdr:col>
      <xdr:colOff>92100</xdr:colOff>
      <xdr:row>49</xdr:row>
      <xdr:rowOff>36000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AD6153B-6268-511E-6FAE-91FFD5A3C4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" y="4739640"/>
          <a:ext cx="6912000" cy="4608000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0</xdr:rowOff>
    </xdr:from>
    <xdr:to>
      <xdr:col>7</xdr:col>
      <xdr:colOff>570600</xdr:colOff>
      <xdr:row>49</xdr:row>
      <xdr:rowOff>37500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FCDF9E7-2670-645D-245D-7016A0160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875" y="5276850"/>
          <a:ext cx="7200000" cy="480000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0</xdr:rowOff>
    </xdr:from>
    <xdr:to>
      <xdr:col>7</xdr:col>
      <xdr:colOff>92100</xdr:colOff>
      <xdr:row>49</xdr:row>
      <xdr:rowOff>36000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FE2F93B-3AAB-5759-FB68-AC5DCAA78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" y="4739640"/>
          <a:ext cx="6912000" cy="4608000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0</xdr:rowOff>
    </xdr:from>
    <xdr:to>
      <xdr:col>7</xdr:col>
      <xdr:colOff>92100</xdr:colOff>
      <xdr:row>49</xdr:row>
      <xdr:rowOff>36000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0681E7E-993C-59A2-C0A7-35E87D104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" y="4739640"/>
          <a:ext cx="6912000" cy="4608000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25</xdr:row>
      <xdr:rowOff>91440</xdr:rowOff>
    </xdr:from>
    <xdr:to>
      <xdr:col>7</xdr:col>
      <xdr:colOff>616320</xdr:colOff>
      <xdr:row>50</xdr:row>
      <xdr:rowOff>128940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E263DE7-C6BA-9DAB-50A8-FF5BA00C8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6740" y="5013960"/>
          <a:ext cx="7390500" cy="460950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0</xdr:rowOff>
    </xdr:from>
    <xdr:to>
      <xdr:col>7</xdr:col>
      <xdr:colOff>570600</xdr:colOff>
      <xdr:row>49</xdr:row>
      <xdr:rowOff>37500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46E7536-FE94-C242-A1CF-C0577530A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875" y="5505450"/>
          <a:ext cx="7200000" cy="480000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25</xdr:row>
      <xdr:rowOff>0</xdr:rowOff>
    </xdr:from>
    <xdr:to>
      <xdr:col>7</xdr:col>
      <xdr:colOff>570600</xdr:colOff>
      <xdr:row>50</xdr:row>
      <xdr:rowOff>37500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F0CF81C-C1FD-3E0D-CABE-9A2153877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875" y="5467350"/>
          <a:ext cx="7200000" cy="480000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0</xdr:rowOff>
    </xdr:from>
    <xdr:to>
      <xdr:col>7</xdr:col>
      <xdr:colOff>570600</xdr:colOff>
      <xdr:row>49</xdr:row>
      <xdr:rowOff>37500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51A1CDD-A0BF-C978-B6CB-5A04B199F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875" y="5276850"/>
          <a:ext cx="7200000" cy="480000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24</xdr:row>
      <xdr:rowOff>1</xdr:rowOff>
    </xdr:from>
    <xdr:to>
      <xdr:col>7</xdr:col>
      <xdr:colOff>112479</xdr:colOff>
      <xdr:row>49</xdr:row>
      <xdr:rowOff>36001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69C57C3-A814-02C2-309F-455C0AF43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1021" y="5097781"/>
          <a:ext cx="6924758" cy="460800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0</xdr:rowOff>
    </xdr:from>
    <xdr:to>
      <xdr:col>7</xdr:col>
      <xdr:colOff>570600</xdr:colOff>
      <xdr:row>49</xdr:row>
      <xdr:rowOff>37500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55C0775-E0E9-00E5-DF02-1F7D2D944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875" y="5276850"/>
          <a:ext cx="7200000" cy="480000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0</xdr:rowOff>
    </xdr:from>
    <xdr:to>
      <xdr:col>7</xdr:col>
      <xdr:colOff>559170</xdr:colOff>
      <xdr:row>49</xdr:row>
      <xdr:rowOff>37500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3C0EEEF-1503-89E6-A7CC-9DCE4CDFB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875" y="5276850"/>
          <a:ext cx="7200000" cy="480000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38100</xdr:rowOff>
    </xdr:from>
    <xdr:to>
      <xdr:col>7</xdr:col>
      <xdr:colOff>81225</xdr:colOff>
      <xdr:row>52</xdr:row>
      <xdr:rowOff>50340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575C9E7-F9C1-50D0-9ECA-5AB2703B0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76825"/>
          <a:ext cx="7234500" cy="5155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24</xdr:row>
      <xdr:rowOff>0</xdr:rowOff>
    </xdr:from>
    <xdr:to>
      <xdr:col>7</xdr:col>
      <xdr:colOff>568196</xdr:colOff>
      <xdr:row>49</xdr:row>
      <xdr:rowOff>36000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3B6B194-19BB-3E5D-B159-14B870E43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1021" y="4739640"/>
          <a:ext cx="7388095" cy="460800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0</xdr:rowOff>
    </xdr:from>
    <xdr:to>
      <xdr:col>7</xdr:col>
      <xdr:colOff>570600</xdr:colOff>
      <xdr:row>49</xdr:row>
      <xdr:rowOff>37500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4AA99E4-F716-6489-AB5F-BAE3783ED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875" y="5276850"/>
          <a:ext cx="7200000" cy="480000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23</xdr:row>
      <xdr:rowOff>160020</xdr:rowOff>
    </xdr:from>
    <xdr:to>
      <xdr:col>7</xdr:col>
      <xdr:colOff>597480</xdr:colOff>
      <xdr:row>50</xdr:row>
      <xdr:rowOff>172260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7D8FC2B-F357-19A0-731A-F691DB4FB4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4716780"/>
          <a:ext cx="7425000" cy="4950000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0</xdr:rowOff>
    </xdr:from>
    <xdr:to>
      <xdr:col>7</xdr:col>
      <xdr:colOff>570600</xdr:colOff>
      <xdr:row>49</xdr:row>
      <xdr:rowOff>37500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64AFEB9-B8FC-E4C9-5B80-31545C316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875" y="5276850"/>
          <a:ext cx="7200000" cy="480000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0</xdr:rowOff>
    </xdr:from>
    <xdr:to>
      <xdr:col>7</xdr:col>
      <xdr:colOff>570600</xdr:colOff>
      <xdr:row>49</xdr:row>
      <xdr:rowOff>37500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7E64075-CE84-02F2-3042-CE6E5AFED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875" y="5276850"/>
          <a:ext cx="7200000" cy="480000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A405B6-E938-4B47-81AF-B0DAB53C8437}">
  <sheetPr>
    <pageSetUpPr fitToPage="1"/>
  </sheetPr>
  <dimension ref="A1:Q51"/>
  <sheetViews>
    <sheetView showGridLines="0" tabSelected="1" zoomScaleNormal="100" workbookViewId="0">
      <selection sqref="A1:Q1"/>
    </sheetView>
  </sheetViews>
  <sheetFormatPr baseColWidth="10" defaultColWidth="11.42578125" defaultRowHeight="15" x14ac:dyDescent="0.25"/>
  <cols>
    <col min="1" max="1" width="5.140625" style="88" customWidth="1"/>
    <col min="2" max="16" width="11.42578125" style="88"/>
    <col min="17" max="17" width="52.140625" style="88" customWidth="1"/>
    <col min="18" max="46" width="12.140625" style="88" customWidth="1"/>
    <col min="47" max="16384" width="11.42578125" style="88"/>
  </cols>
  <sheetData>
    <row r="1" spans="1:17" s="97" customFormat="1" ht="75" customHeight="1" x14ac:dyDescent="0.25">
      <c r="A1" s="106" t="s">
        <v>238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8"/>
    </row>
    <row r="3" spans="1:17" ht="20.25" x14ac:dyDescent="0.3">
      <c r="A3" s="105" t="s">
        <v>237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</row>
    <row r="4" spans="1:17" x14ac:dyDescent="0.25">
      <c r="A4" s="89"/>
      <c r="B4" s="90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</row>
    <row r="5" spans="1:17" ht="20.25" x14ac:dyDescent="0.3">
      <c r="A5" s="104" t="s">
        <v>229</v>
      </c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</row>
    <row r="7" spans="1:17" ht="15.75" x14ac:dyDescent="0.25">
      <c r="A7" s="91"/>
      <c r="B7" s="99" t="s">
        <v>276</v>
      </c>
      <c r="C7" s="93"/>
      <c r="D7" s="93"/>
      <c r="E7" s="93"/>
      <c r="F7" s="93"/>
      <c r="G7" s="93"/>
      <c r="H7" s="93"/>
      <c r="I7" s="93"/>
      <c r="J7" s="93"/>
      <c r="K7" s="93"/>
      <c r="L7" s="93"/>
      <c r="M7" s="94"/>
      <c r="N7" s="94"/>
      <c r="O7" s="94"/>
      <c r="P7" s="95"/>
      <c r="Q7" s="95"/>
    </row>
    <row r="8" spans="1:17" ht="20.25" x14ac:dyDescent="0.3">
      <c r="A8" s="91"/>
      <c r="B8" s="99" t="s">
        <v>257</v>
      </c>
      <c r="C8" s="98"/>
      <c r="D8" s="93"/>
      <c r="E8" s="93"/>
      <c r="F8" s="93"/>
      <c r="G8" s="93"/>
      <c r="H8" s="93"/>
      <c r="I8" s="93"/>
      <c r="J8" s="93"/>
      <c r="K8" s="93"/>
      <c r="L8" s="93"/>
      <c r="M8" s="94"/>
      <c r="N8" s="94"/>
      <c r="O8" s="94"/>
      <c r="P8" s="95"/>
      <c r="Q8" s="95"/>
    </row>
    <row r="9" spans="1:17" ht="20.25" x14ac:dyDescent="0.3">
      <c r="A9" s="91"/>
      <c r="B9" s="99" t="s">
        <v>258</v>
      </c>
      <c r="C9" s="98"/>
      <c r="D9" s="93"/>
      <c r="E9" s="93"/>
      <c r="F9" s="93"/>
      <c r="G9" s="93"/>
      <c r="H9" s="93"/>
      <c r="I9" s="93"/>
      <c r="J9" s="93"/>
      <c r="K9" s="93"/>
      <c r="L9" s="93"/>
      <c r="M9" s="94"/>
      <c r="N9" s="94"/>
      <c r="O9" s="94"/>
      <c r="P9" s="95"/>
      <c r="Q9" s="95"/>
    </row>
    <row r="10" spans="1:17" ht="20.25" customHeight="1" x14ac:dyDescent="0.3">
      <c r="A10" s="91"/>
      <c r="B10" s="99" t="s">
        <v>259</v>
      </c>
      <c r="C10" s="98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5"/>
      <c r="Q10" s="95"/>
    </row>
    <row r="11" spans="1:17" ht="20.25" customHeight="1" x14ac:dyDescent="0.3">
      <c r="A11" s="91"/>
      <c r="B11" s="99" t="s">
        <v>260</v>
      </c>
      <c r="C11" s="98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5"/>
      <c r="Q11" s="95"/>
    </row>
    <row r="12" spans="1:17" ht="20.25" x14ac:dyDescent="0.3">
      <c r="A12" s="91"/>
      <c r="B12" s="99" t="s">
        <v>261</v>
      </c>
      <c r="C12" s="98"/>
      <c r="D12" s="93"/>
      <c r="E12" s="93"/>
      <c r="F12" s="93"/>
      <c r="G12" s="93"/>
      <c r="H12" s="93"/>
      <c r="I12" s="93"/>
      <c r="J12" s="93"/>
      <c r="K12" s="93"/>
      <c r="L12" s="93"/>
      <c r="M12" s="94"/>
      <c r="N12" s="94"/>
      <c r="O12" s="94"/>
      <c r="P12" s="95"/>
      <c r="Q12" s="95"/>
    </row>
    <row r="13" spans="1:17" ht="20.25" x14ac:dyDescent="0.3">
      <c r="A13" s="91"/>
      <c r="B13" s="99" t="s">
        <v>262</v>
      </c>
      <c r="C13" s="98"/>
      <c r="D13" s="92"/>
      <c r="E13" s="92"/>
      <c r="F13" s="92"/>
      <c r="G13" s="92"/>
      <c r="H13" s="92"/>
      <c r="I13" s="92"/>
      <c r="J13" s="92"/>
      <c r="K13" s="92"/>
      <c r="L13" s="92"/>
      <c r="M13" s="89"/>
      <c r="N13" s="89"/>
      <c r="O13" s="89"/>
      <c r="P13" s="89"/>
      <c r="Q13" s="89"/>
    </row>
    <row r="14" spans="1:17" ht="20.25" x14ac:dyDescent="0.3">
      <c r="A14" s="91"/>
      <c r="B14" s="99" t="s">
        <v>263</v>
      </c>
      <c r="C14" s="98"/>
      <c r="D14" s="92"/>
      <c r="E14" s="92"/>
      <c r="F14" s="92"/>
      <c r="G14" s="92"/>
      <c r="H14" s="92"/>
      <c r="I14" s="92"/>
      <c r="J14" s="92"/>
      <c r="K14" s="92"/>
      <c r="L14" s="92"/>
      <c r="M14" s="89"/>
      <c r="N14" s="89"/>
      <c r="O14" s="89"/>
      <c r="P14" s="89"/>
      <c r="Q14" s="89"/>
    </row>
    <row r="15" spans="1:17" ht="20.25" x14ac:dyDescent="0.3">
      <c r="A15" s="91"/>
      <c r="B15" s="99" t="s">
        <v>264</v>
      </c>
      <c r="C15" s="98"/>
      <c r="D15" s="92"/>
      <c r="E15" s="92"/>
      <c r="F15" s="92"/>
      <c r="G15" s="92"/>
      <c r="H15" s="92"/>
      <c r="I15" s="92"/>
      <c r="J15" s="92"/>
      <c r="K15" s="92"/>
      <c r="L15" s="92"/>
      <c r="M15" s="89"/>
      <c r="N15" s="89"/>
      <c r="O15" s="89"/>
      <c r="P15" s="89"/>
      <c r="Q15" s="89"/>
    </row>
    <row r="16" spans="1:17" ht="20.25" x14ac:dyDescent="0.3">
      <c r="A16" s="91"/>
      <c r="B16" s="99" t="s">
        <v>265</v>
      </c>
      <c r="C16" s="98"/>
      <c r="D16" s="92"/>
      <c r="E16" s="92"/>
      <c r="F16" s="92"/>
      <c r="G16" s="92"/>
      <c r="H16" s="92"/>
      <c r="I16" s="92"/>
      <c r="J16" s="92"/>
      <c r="K16" s="92"/>
      <c r="L16" s="92"/>
      <c r="M16" s="89"/>
      <c r="N16" s="89"/>
      <c r="O16" s="89"/>
      <c r="P16" s="89"/>
      <c r="Q16" s="89"/>
    </row>
    <row r="17" spans="1:17" ht="20.25" x14ac:dyDescent="0.3">
      <c r="A17" s="91"/>
      <c r="B17" s="99" t="s">
        <v>266</v>
      </c>
      <c r="C17" s="98"/>
      <c r="D17" s="92"/>
      <c r="E17" s="92"/>
      <c r="F17" s="92"/>
      <c r="G17" s="92"/>
      <c r="H17" s="92"/>
      <c r="I17" s="92"/>
      <c r="J17" s="92"/>
      <c r="K17" s="92"/>
      <c r="L17" s="92"/>
      <c r="M17" s="89"/>
      <c r="N17" s="89"/>
      <c r="O17" s="89"/>
      <c r="P17" s="89"/>
      <c r="Q17" s="89"/>
    </row>
    <row r="18" spans="1:17" ht="20.25" x14ac:dyDescent="0.3">
      <c r="A18" s="91"/>
      <c r="B18" s="99" t="s">
        <v>267</v>
      </c>
      <c r="C18" s="98"/>
      <c r="D18" s="92"/>
      <c r="E18" s="92"/>
      <c r="F18" s="92"/>
      <c r="G18" s="92"/>
      <c r="H18" s="92"/>
      <c r="I18" s="92"/>
      <c r="J18" s="92"/>
      <c r="K18" s="92"/>
      <c r="L18" s="92"/>
      <c r="M18" s="89"/>
      <c r="N18" s="89"/>
      <c r="O18" s="89"/>
      <c r="P18" s="89"/>
      <c r="Q18" s="89"/>
    </row>
    <row r="19" spans="1:17" ht="20.25" x14ac:dyDescent="0.3">
      <c r="B19" s="99" t="s">
        <v>268</v>
      </c>
      <c r="C19" s="98"/>
      <c r="D19" s="92"/>
      <c r="E19" s="92"/>
      <c r="F19" s="92"/>
      <c r="G19" s="92"/>
      <c r="H19" s="92"/>
      <c r="I19" s="92"/>
      <c r="J19" s="92"/>
      <c r="K19" s="92"/>
      <c r="L19" s="92"/>
      <c r="M19" s="89"/>
      <c r="N19" s="89"/>
      <c r="O19" s="89"/>
      <c r="P19" s="89"/>
      <c r="Q19" s="89"/>
    </row>
    <row r="20" spans="1:17" ht="20.25" x14ac:dyDescent="0.3">
      <c r="A20" s="91"/>
      <c r="B20" s="99" t="s">
        <v>269</v>
      </c>
      <c r="C20" s="98"/>
      <c r="D20" s="92"/>
      <c r="E20" s="92"/>
      <c r="F20" s="92"/>
      <c r="G20" s="92"/>
      <c r="H20" s="92"/>
      <c r="I20" s="92"/>
      <c r="J20" s="92"/>
      <c r="K20" s="92"/>
      <c r="L20" s="92"/>
      <c r="M20" s="89"/>
      <c r="N20" s="89"/>
      <c r="O20" s="89"/>
      <c r="P20" s="89"/>
      <c r="Q20" s="89"/>
    </row>
    <row r="21" spans="1:17" ht="20.25" customHeight="1" x14ac:dyDescent="0.3">
      <c r="A21" s="91"/>
      <c r="B21" s="99" t="s">
        <v>270</v>
      </c>
      <c r="C21" s="98"/>
      <c r="D21" s="92"/>
      <c r="E21" s="92"/>
      <c r="F21" s="92"/>
      <c r="G21" s="92"/>
      <c r="H21" s="92"/>
      <c r="I21" s="92"/>
      <c r="J21" s="92"/>
      <c r="K21" s="92"/>
      <c r="L21" s="92"/>
      <c r="M21" s="89"/>
      <c r="N21" s="89"/>
      <c r="O21" s="89"/>
      <c r="P21" s="89"/>
      <c r="Q21" s="89"/>
    </row>
    <row r="22" spans="1:17" ht="20.25" x14ac:dyDescent="0.3">
      <c r="A22" s="91"/>
      <c r="B22" s="99" t="s">
        <v>271</v>
      </c>
      <c r="C22" s="98"/>
      <c r="D22" s="92"/>
      <c r="E22" s="92"/>
      <c r="F22" s="92"/>
      <c r="G22" s="92"/>
      <c r="H22" s="92"/>
      <c r="I22" s="92"/>
      <c r="J22" s="92"/>
      <c r="K22" s="92"/>
      <c r="L22" s="92"/>
      <c r="M22" s="89"/>
      <c r="N22" s="89"/>
      <c r="O22" s="89"/>
      <c r="P22" s="89"/>
      <c r="Q22" s="89"/>
    </row>
    <row r="23" spans="1:17" ht="20.25" x14ac:dyDescent="0.3">
      <c r="A23" s="91"/>
      <c r="B23" s="99" t="s">
        <v>272</v>
      </c>
      <c r="C23" s="98"/>
      <c r="D23" s="92"/>
      <c r="E23" s="92"/>
      <c r="F23" s="92"/>
      <c r="G23" s="92"/>
      <c r="H23" s="92"/>
      <c r="I23" s="92"/>
      <c r="J23" s="92"/>
      <c r="K23" s="92"/>
      <c r="L23" s="92"/>
      <c r="M23" s="89"/>
      <c r="N23" s="89"/>
      <c r="O23" s="89"/>
      <c r="P23" s="89"/>
      <c r="Q23" s="89"/>
    </row>
    <row r="24" spans="1:17" ht="20.25" x14ac:dyDescent="0.3">
      <c r="A24" s="91"/>
      <c r="B24" s="99" t="s">
        <v>273</v>
      </c>
      <c r="C24" s="98"/>
      <c r="D24" s="92"/>
      <c r="E24" s="92"/>
      <c r="F24" s="92"/>
      <c r="G24" s="92"/>
      <c r="H24" s="92"/>
      <c r="I24" s="92"/>
      <c r="J24" s="92"/>
      <c r="K24" s="92"/>
      <c r="L24" s="92"/>
      <c r="M24" s="89"/>
      <c r="N24" s="89"/>
      <c r="O24" s="89"/>
      <c r="P24" s="89"/>
      <c r="Q24" s="89"/>
    </row>
    <row r="25" spans="1:17" ht="20.25" x14ac:dyDescent="0.3">
      <c r="A25" s="91"/>
      <c r="B25" s="99" t="s">
        <v>274</v>
      </c>
      <c r="C25" s="98"/>
      <c r="D25" s="92"/>
      <c r="E25" s="92"/>
      <c r="F25" s="92"/>
      <c r="G25" s="92"/>
      <c r="H25" s="92"/>
      <c r="I25" s="92"/>
      <c r="J25" s="92"/>
      <c r="K25" s="92"/>
      <c r="L25" s="92"/>
      <c r="M25" s="89"/>
      <c r="N25" s="89"/>
      <c r="O25" s="89"/>
      <c r="P25" s="89"/>
      <c r="Q25" s="89"/>
    </row>
    <row r="26" spans="1:17" ht="20.25" x14ac:dyDescent="0.3">
      <c r="A26" s="91"/>
      <c r="B26" s="99" t="s">
        <v>275</v>
      </c>
      <c r="C26" s="98"/>
      <c r="D26" s="92"/>
      <c r="E26" s="92"/>
      <c r="F26" s="92"/>
      <c r="G26" s="92"/>
      <c r="H26" s="92"/>
      <c r="I26" s="92"/>
      <c r="J26" s="92"/>
      <c r="K26" s="92"/>
      <c r="L26" s="92"/>
      <c r="M26" s="89"/>
      <c r="N26" s="89"/>
      <c r="O26" s="89"/>
      <c r="P26" s="89"/>
      <c r="Q26" s="89"/>
    </row>
    <row r="27" spans="1:17" ht="20.25" x14ac:dyDescent="0.3">
      <c r="A27" s="91"/>
      <c r="B27" s="99" t="s">
        <v>231</v>
      </c>
      <c r="C27" s="98"/>
      <c r="D27" s="92"/>
      <c r="E27" s="92"/>
      <c r="F27" s="92"/>
      <c r="G27" s="92"/>
      <c r="H27" s="92"/>
      <c r="I27" s="92"/>
      <c r="J27" s="92"/>
      <c r="K27" s="92"/>
      <c r="L27" s="92"/>
      <c r="M27" s="89"/>
      <c r="N27" s="89"/>
      <c r="O27" s="89"/>
      <c r="P27" s="89"/>
      <c r="Q27" s="89"/>
    </row>
    <row r="28" spans="1:17" ht="20.25" x14ac:dyDescent="0.3">
      <c r="A28" s="91"/>
      <c r="B28" s="99" t="s">
        <v>230</v>
      </c>
      <c r="C28" s="98"/>
      <c r="D28" s="92"/>
      <c r="E28" s="92"/>
      <c r="F28" s="92"/>
      <c r="G28" s="92"/>
      <c r="H28" s="92"/>
      <c r="I28" s="92"/>
      <c r="J28" s="92"/>
      <c r="K28" s="92"/>
      <c r="L28" s="92"/>
      <c r="M28" s="89"/>
      <c r="N28" s="89"/>
      <c r="O28" s="89"/>
      <c r="P28" s="89"/>
      <c r="Q28" s="89"/>
    </row>
    <row r="29" spans="1:17" ht="20.25" x14ac:dyDescent="0.3">
      <c r="A29" s="91"/>
      <c r="B29" s="99" t="s">
        <v>232</v>
      </c>
      <c r="C29" s="98"/>
      <c r="D29" s="92"/>
      <c r="E29" s="92"/>
      <c r="F29" s="92"/>
      <c r="G29" s="92"/>
      <c r="H29" s="92"/>
      <c r="I29" s="92"/>
      <c r="J29" s="92"/>
      <c r="K29" s="92"/>
      <c r="L29" s="92"/>
      <c r="M29" s="89"/>
      <c r="N29" s="89"/>
      <c r="O29" s="89"/>
      <c r="P29" s="89"/>
      <c r="Q29" s="89"/>
    </row>
    <row r="30" spans="1:17" ht="20.25" x14ac:dyDescent="0.3">
      <c r="B30" s="99" t="s">
        <v>233</v>
      </c>
      <c r="C30" s="98"/>
    </row>
    <row r="31" spans="1:17" ht="20.25" x14ac:dyDescent="0.3">
      <c r="B31" s="98"/>
      <c r="C31" s="98"/>
    </row>
    <row r="32" spans="1:17" ht="20.25" x14ac:dyDescent="0.3">
      <c r="B32" s="98"/>
      <c r="C32" s="98"/>
    </row>
    <row r="40" ht="15" customHeight="1" x14ac:dyDescent="0.25"/>
    <row r="51" ht="15" customHeight="1" x14ac:dyDescent="0.25"/>
  </sheetData>
  <mergeCells count="3">
    <mergeCell ref="A5:Q5"/>
    <mergeCell ref="A3:Q3"/>
    <mergeCell ref="A1:Q1"/>
  </mergeCells>
  <hyperlinks>
    <hyperlink ref="B28" location="'Cuadro 21_Sup_Prov_Pondera'!A1" tooltip="Cuadro 21" display="Cuadro 21: Ponderaciones Provinciales BASE 2020 (ha)" xr:uid="{3E661F07-25AF-4BC5-A6EF-A40DC87B9B70}"/>
    <hyperlink ref="B30" location="'Cuadro 23_Cultivos'!A1" tooltip="Cuadro 26" display="Cuadro 23: Cultivos" xr:uid="{82A26F3C-06A3-4A94-B429-D75A9CE27758}"/>
    <hyperlink ref="B29" location="'Cuadro 22_Sup_CCAA_Pondera'!A1" tooltip="Cuadro 20" display="Cuadro 22: Ponderaciones CCAA BASE 2020 (ha)" xr:uid="{AA791224-3F5F-48AA-9F58-AEFC3644F4A1}"/>
    <hyperlink ref="B7" location="Cuadro_0_PT!A1" display="Cuadro 0: Evolución de los precios de la tierra 2020-2024 (Base 2020) a precios corrientes y a precios constantes. " xr:uid="{88A8136F-1DA8-47F5-BE31-1C86CBA3B5DF}"/>
    <hyperlink ref="B8" location="Cuadro_1_PT!A1" display="Cuadro 1: Precios medios nacionales de la tierra por CCAA Años 2020, 2021, 2022 , 2023 y 2024 (base 2020). Evolución del índice de Precios" xr:uid="{B944B56C-CFA9-4449-BDC5-0BC854FA948D}"/>
    <hyperlink ref="B9" location="Cuadro_2_ARZ!A1" display="Cuadro 2: Precios medios nacionales Arrozal (ARZ) por CCAA Años 2020, 2021, 2022 , 2023 y 2024 (base 2020). Evolución del índice de Precios" xr:uid="{A0D3B076-54B3-4BCB-8195-FFE253E579F2}"/>
    <hyperlink ref="B10" location="Cuadro_3_CBP!A1" display="Cuadro 3:  Precios medios nacionales Cultivos Bajo Plástico (CBP) por CCAA Años 2020, 2021, 2022 , 2023 y 2024 (base 2020). Evolución del índice de Precios" xr:uid="{B76773C4-8FEB-4CE7-AF1C-1481D0732323}"/>
    <hyperlink ref="B11" location="Cuadro_4_CIT!A1" display="Cuadro 4: Precios medios nacionales Cítricos (CIT) por CCAA Años 2020, 2021, 2022 , 2023 y 2024 (base 2020). Evolución del índice de Precios" xr:uid="{0E1A70CF-7287-4F27-97FE-54315D23FF2C}"/>
    <hyperlink ref="B12" location="Cuadro_5_FCR!A1" display="Cuadro 5: Precios medios nacionales  Frutal Carnoso Regadío (FCR)  por CCAA Años 2020, 2021, 2022 , 2023 y 2024 (base 2020). Evolución del índice de Precios" xr:uid="{73F7ED93-B32F-4AAB-8F56-616F2F88E283}"/>
    <hyperlink ref="B13" location="Cuadro_6_FCS!A1" display="Cuadro 6: Precios medios nacionales Frutal Carnoso Secano (FCS) por CCAA Años 2020, 2021, 2022 , 2023 y 2024 (base 2020). Evolución del índice de Precios" xr:uid="{675BCE48-02EC-4473-918D-95D5649B5814}"/>
    <hyperlink ref="B14" location="Cuadro_7_FSR!A1" display="Cuadro 7: Precios medios nacionales Frutos Secos Regadío (FSR) por CCAA Años 2020, 2021, 2022 , 2023 y 2024 (base 2020). Evolución del índice de Precios" xr:uid="{5D3AEFC7-E235-4577-93C9-94E3DAAA4A9D}"/>
    <hyperlink ref="B15" location="Cuadro_8_FSS!A1" display="Cuadro 8: Precios medios nacionales Frutos Secos Secano (FSS) por CCAA Años 2020, 2021, 2022 , 2023 y 2024 (base 2020). Evolución del índice de Precios" xr:uid="{208FDAE5-D9CC-46E6-9E6F-09B022F18C2A}"/>
    <hyperlink ref="B16" location="Cuadro_9_HUE!A1" display="Cuadro 9: Precios medios nacionales Huerta (HUE) por CCAA Años 2020, 2021, 2022 , 2023 y 2024 (base 2020). Evolución del índice de Precios" xr:uid="{86D687E3-1E9A-4C8A-9E91-D8F6046501A0}"/>
    <hyperlink ref="B17" location="Cuadro_10_OLR!A1" display="Cuadro 10: Precios medios nacionales Olivar Regadío (OLR) por CCAA Años 2020, 2021, 2022 , 2023 y 2024 (base 2020). Evolución del índice de Precios" xr:uid="{45BC0687-B1AA-4AFD-98FC-6691915E34DE}"/>
    <hyperlink ref="B18" location="Cuadro_11_OLS!A1" display="Cuadro 11: Precios medios nacionales Olivar Secano (OLS) por CCAA Años 2020, 2021, 2022 , 2023 y 2024 (base 2020). Evolución del índice de Precios" xr:uid="{A54A9E2B-6E49-44C8-B58F-3F92E0D7B45D}"/>
    <hyperlink ref="B19" location="Cuadro_12_PLT!A1" display="Cuadro 12: Precios medios nacionales Platanera (PLT) por CCAA Años 2020, 2021, 2022 , 2023 y 2024 (base 2020). Evolución del índice de Precios" xr:uid="{F12F5ED3-9011-41D3-B80A-7F400A7AF2A8}"/>
    <hyperlink ref="B20" location="Cuadro_13_PRD!A1" display="Cuadro 13: Precios medios nacionales Prados (PRD) por CCAA Años 2020, 2021, 2022 , 2023 y 2024 (base 2020). Evolución del índice de Precios" xr:uid="{BC4E7283-1CC6-4623-AA76-4A446FBFA072}"/>
    <hyperlink ref="B21" location="Cuadro_14_PST!A1" display="Cuadro 14: Precios medios nacionales Pastizal (PST) por CCAA Años 2020, 2021, 2022 , 2023 y 2024 (base 2020). Evolución del índice de Precios" xr:uid="{EF980C22-707B-4294-AF50-DCC5B4109A69}"/>
    <hyperlink ref="B22" location="Cuadro_15_SBT!A1" display="Cuadro 15: Precios medios nacionales Culticos Subtropical y Tropical (SBT) por CCAA Años 2020, 2021, 2022 , 2023 y 2024 (base 2020). Evolución del índice de Precios" xr:uid="{36C21E86-2BA5-4C2D-AA5E-940E5C664730}"/>
    <hyperlink ref="B23" location="Cuadro_16_TAR!A1" display="Cuadro 16: Precios medios nacionales Tierras Arables Regadío (TAR) por CCAA Años 2020, 2021, 2022 , 2023 y 2024 (base 2020). Evolución del índice de Precios" xr:uid="{C8D4CEEB-1A02-4E9D-A115-B0BFA2267F91}"/>
    <hyperlink ref="B24" location="Cuadro_17_TAS!A1" display="Cuadro 17: Precios medios nacionales Tierras Arables Secano (TAS) por CCAA Años 2020, 2021, 2022 , 2023 y 2024 (base 2020). Evolución del índice de Precios" xr:uid="{D2B61E29-6F9A-44EC-AAB4-E3304F7376D4}"/>
    <hyperlink ref="B25" location="Cuadro_18_VIR!A1" display="Cuadro 18: Precios medios anuales. Viñedo Regadío (VIR) por CCAA. Años 2020 a 2024 (base 2020). Evolución del índice de Precios" xr:uid="{B347D6F6-2CF0-486B-8168-6384EED74B0F}"/>
    <hyperlink ref="B26" location="Cuadro_19_VIS!A1" display="Cuadro 19: Precios medios nacionales Viñedo Secano (VIS) por CCAA Años 2020, 2021, 2022 , 2023 y 2024 (base 2020). Evolución del índice de Precios" xr:uid="{F70DAB52-C69B-4D5F-96CB-104B3D37B354}"/>
    <hyperlink ref="B27" location="'Cuadro 20_PT_2024_provinciales'!A1" display="Cuadro 20: Precios Provinciales por AC 2024 (Euros/ha)" xr:uid="{B126092C-2A25-45BA-A548-6F7E5BBDAF2F}"/>
  </hyperlinks>
  <pageMargins left="0.70866141732283472" right="0.70866141732283472" top="0.74803149606299213" bottom="0.74803149606299213" header="0.31496062992125984" footer="0.31496062992125984"/>
  <pageSetup paperSize="9" scale="6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94B554-8DD4-49A2-9FA2-F38CFE62609F}">
  <dimension ref="A2:V23"/>
  <sheetViews>
    <sheetView showGridLines="0" zoomScaleNormal="100" workbookViewId="0">
      <selection activeCell="I47" sqref="I47"/>
    </sheetView>
  </sheetViews>
  <sheetFormatPr baseColWidth="10" defaultColWidth="14" defaultRowHeight="15" x14ac:dyDescent="0.25"/>
  <cols>
    <col min="1" max="1" width="7.85546875" style="1" bestFit="1" customWidth="1"/>
    <col min="2" max="2" width="29.42578125" bestFit="1" customWidth="1"/>
    <col min="3" max="3" width="19.5703125" style="5" customWidth="1"/>
    <col min="4" max="4" width="8.7109375" style="2" customWidth="1"/>
    <col min="5" max="5" width="14" style="2" customWidth="1"/>
    <col min="6" max="9" width="13.85546875" style="4" bestFit="1" customWidth="1"/>
    <col min="10" max="10" width="9.28515625" style="4" customWidth="1"/>
    <col min="11" max="13" width="9.28515625" style="2" customWidth="1"/>
    <col min="14" max="14" width="10.85546875" style="2" customWidth="1"/>
    <col min="15" max="15" width="10" style="2" customWidth="1"/>
    <col min="16" max="16" width="5" style="2" customWidth="1"/>
    <col min="17" max="17" width="28.85546875" style="2" customWidth="1"/>
    <col min="18" max="22" width="12.42578125" style="2" bestFit="1" customWidth="1"/>
  </cols>
  <sheetData>
    <row r="2" spans="1:22" ht="15.75" thickBot="1" x14ac:dyDescent="0.3">
      <c r="A2"/>
      <c r="B2" s="151" t="s">
        <v>222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/>
      <c r="Q2"/>
      <c r="R2"/>
      <c r="S2"/>
      <c r="T2"/>
      <c r="U2"/>
      <c r="V2"/>
    </row>
    <row r="3" spans="1:22" ht="32.25" customHeight="1" x14ac:dyDescent="0.25">
      <c r="B3" s="148" t="s">
        <v>247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50"/>
      <c r="P3" s="74"/>
      <c r="Q3" s="152" t="s">
        <v>183</v>
      </c>
      <c r="R3" s="153"/>
      <c r="S3" s="153"/>
      <c r="T3" s="153"/>
      <c r="U3" s="153"/>
      <c r="V3" s="154"/>
    </row>
    <row r="4" spans="1:22" ht="15" customHeight="1" x14ac:dyDescent="0.25">
      <c r="A4"/>
      <c r="B4" s="155" t="s">
        <v>126</v>
      </c>
      <c r="C4" s="143" t="s">
        <v>211</v>
      </c>
      <c r="D4" s="144"/>
      <c r="E4" s="145" t="s">
        <v>213</v>
      </c>
      <c r="F4" s="146"/>
      <c r="G4" s="146"/>
      <c r="H4" s="146"/>
      <c r="I4" s="147"/>
      <c r="J4" s="156" t="s">
        <v>214</v>
      </c>
      <c r="K4" s="157"/>
      <c r="L4" s="157"/>
      <c r="M4" s="158"/>
      <c r="N4" s="159" t="s">
        <v>167</v>
      </c>
      <c r="O4" s="160"/>
      <c r="P4"/>
      <c r="Q4" s="134" t="s">
        <v>126</v>
      </c>
      <c r="R4" s="136">
        <v>2020</v>
      </c>
      <c r="S4" s="141">
        <v>2021</v>
      </c>
      <c r="T4" s="136">
        <v>2022</v>
      </c>
      <c r="U4" s="141">
        <v>2023</v>
      </c>
      <c r="V4" s="141">
        <v>2024</v>
      </c>
    </row>
    <row r="5" spans="1:22" x14ac:dyDescent="0.25">
      <c r="A5"/>
      <c r="B5" s="155"/>
      <c r="C5" s="79" t="s">
        <v>212</v>
      </c>
      <c r="D5" s="79" t="s">
        <v>165</v>
      </c>
      <c r="E5" s="75">
        <v>2020</v>
      </c>
      <c r="F5" s="75">
        <v>2021</v>
      </c>
      <c r="G5" s="75">
        <v>2022</v>
      </c>
      <c r="H5" s="75">
        <v>2023</v>
      </c>
      <c r="I5" s="75">
        <v>2024</v>
      </c>
      <c r="J5" s="75" t="s">
        <v>215</v>
      </c>
      <c r="K5" s="75" t="s">
        <v>216</v>
      </c>
      <c r="L5" s="75" t="s">
        <v>217</v>
      </c>
      <c r="M5" s="75" t="s">
        <v>218</v>
      </c>
      <c r="N5" s="75" t="s">
        <v>201</v>
      </c>
      <c r="O5" s="75" t="s">
        <v>165</v>
      </c>
      <c r="P5"/>
      <c r="Q5" s="135"/>
      <c r="R5" s="137"/>
      <c r="S5" s="142"/>
      <c r="T5" s="137"/>
      <c r="U5" s="142"/>
      <c r="V5" s="142"/>
    </row>
    <row r="6" spans="1:22" x14ac:dyDescent="0.25">
      <c r="A6"/>
      <c r="B6" s="76" t="s">
        <v>2</v>
      </c>
      <c r="C6" s="27"/>
      <c r="D6" s="28"/>
      <c r="E6" s="59"/>
      <c r="F6" s="59"/>
      <c r="G6" s="59"/>
      <c r="H6" s="59"/>
      <c r="I6" s="64"/>
      <c r="J6" s="67"/>
      <c r="K6" s="67"/>
      <c r="L6" s="67"/>
      <c r="M6" s="57"/>
      <c r="N6" s="67"/>
      <c r="O6" s="67"/>
      <c r="P6" s="29"/>
      <c r="Q6" s="76" t="s">
        <v>2</v>
      </c>
      <c r="R6" s="62"/>
      <c r="S6" s="62"/>
      <c r="T6" s="62"/>
      <c r="U6" s="62"/>
      <c r="V6" s="80"/>
    </row>
    <row r="7" spans="1:22" x14ac:dyDescent="0.25">
      <c r="A7"/>
      <c r="B7" s="77" t="s">
        <v>5</v>
      </c>
      <c r="C7" s="31"/>
      <c r="D7" s="32"/>
      <c r="E7" s="60"/>
      <c r="F7" s="60"/>
      <c r="G7" s="60"/>
      <c r="H7" s="60"/>
      <c r="I7" s="65"/>
      <c r="J7" s="67"/>
      <c r="K7" s="67"/>
      <c r="L7" s="67"/>
      <c r="M7" s="57"/>
      <c r="N7" s="67"/>
      <c r="O7" s="67"/>
      <c r="P7" s="29"/>
      <c r="Q7" s="77" t="s">
        <v>5</v>
      </c>
      <c r="R7" s="63"/>
      <c r="S7" s="63"/>
      <c r="T7" s="63"/>
      <c r="U7" s="63"/>
      <c r="V7" s="81"/>
    </row>
    <row r="8" spans="1:22" x14ac:dyDescent="0.25">
      <c r="A8"/>
      <c r="B8" s="77" t="s">
        <v>7</v>
      </c>
      <c r="C8" s="31"/>
      <c r="D8" s="32"/>
      <c r="E8" s="60"/>
      <c r="F8" s="60"/>
      <c r="G8" s="60"/>
      <c r="H8" s="60"/>
      <c r="I8" s="65"/>
      <c r="J8" s="67"/>
      <c r="K8" s="67"/>
      <c r="L8" s="67"/>
      <c r="M8" s="57"/>
      <c r="N8" s="67"/>
      <c r="O8" s="67"/>
      <c r="P8" s="29"/>
      <c r="Q8" s="77" t="s">
        <v>7</v>
      </c>
      <c r="R8" s="63"/>
      <c r="S8" s="63"/>
      <c r="T8" s="63"/>
      <c r="U8" s="63"/>
      <c r="V8" s="81"/>
    </row>
    <row r="9" spans="1:22" x14ac:dyDescent="0.25">
      <c r="A9"/>
      <c r="B9" s="77" t="s">
        <v>9</v>
      </c>
      <c r="C9" s="31"/>
      <c r="D9" s="32"/>
      <c r="E9" s="60"/>
      <c r="F9" s="60"/>
      <c r="G9" s="60"/>
      <c r="H9" s="60"/>
      <c r="I9" s="65"/>
      <c r="J9" s="67"/>
      <c r="K9" s="67"/>
      <c r="L9" s="67"/>
      <c r="M9" s="57"/>
      <c r="N9" s="67"/>
      <c r="O9" s="67"/>
      <c r="P9" s="29"/>
      <c r="Q9" s="77" t="s">
        <v>9</v>
      </c>
      <c r="R9" s="63"/>
      <c r="S9" s="63"/>
      <c r="T9" s="63"/>
      <c r="U9" s="63"/>
      <c r="V9" s="81"/>
    </row>
    <row r="10" spans="1:22" ht="16.5" customHeight="1" x14ac:dyDescent="0.25">
      <c r="A10"/>
      <c r="B10" s="77" t="s">
        <v>11</v>
      </c>
      <c r="C10" s="31"/>
      <c r="D10" s="32"/>
      <c r="E10" s="60"/>
      <c r="F10" s="60"/>
      <c r="G10" s="60"/>
      <c r="H10" s="60"/>
      <c r="I10" s="65"/>
      <c r="J10" s="67"/>
      <c r="K10" s="67"/>
      <c r="L10" s="67"/>
      <c r="M10" s="57"/>
      <c r="N10" s="67"/>
      <c r="O10" s="67"/>
      <c r="P10" s="29"/>
      <c r="Q10" s="77" t="s">
        <v>11</v>
      </c>
      <c r="R10" s="63"/>
      <c r="S10" s="63"/>
      <c r="T10" s="63"/>
      <c r="U10" s="63"/>
      <c r="V10" s="81"/>
    </row>
    <row r="11" spans="1:22" ht="15.75" customHeight="1" x14ac:dyDescent="0.25">
      <c r="A11"/>
      <c r="B11" s="77" t="s">
        <v>13</v>
      </c>
      <c r="C11" s="31">
        <v>9190</v>
      </c>
      <c r="D11" s="32">
        <v>1.45758876646859</v>
      </c>
      <c r="E11" s="60">
        <v>6455.8259680966303</v>
      </c>
      <c r="F11" s="60">
        <v>6234.8359383924699</v>
      </c>
      <c r="G11" s="60">
        <v>6187.3818000516103</v>
      </c>
      <c r="H11" s="60">
        <v>6341.0057934976003</v>
      </c>
      <c r="I11" s="65">
        <v>6774.9118577490799</v>
      </c>
      <c r="J11" s="67">
        <v>-3.42311008376377</v>
      </c>
      <c r="K11" s="67">
        <v>-0.76111286342995199</v>
      </c>
      <c r="L11" s="67">
        <v>2.4828594454072301</v>
      </c>
      <c r="M11" s="57">
        <v>6.8428586628390802</v>
      </c>
      <c r="N11" s="67">
        <v>8.8531648333672594E-2</v>
      </c>
      <c r="O11" s="67">
        <v>1.32647327207461</v>
      </c>
      <c r="P11" s="29"/>
      <c r="Q11" s="77" t="s">
        <v>13</v>
      </c>
      <c r="R11" s="63">
        <v>100</v>
      </c>
      <c r="S11" s="63">
        <v>96.576889916236198</v>
      </c>
      <c r="T11" s="63">
        <v>95.841830783983198</v>
      </c>
      <c r="U11" s="63">
        <v>98.221448732254501</v>
      </c>
      <c r="V11" s="81">
        <v>104.94260364559599</v>
      </c>
    </row>
    <row r="12" spans="1:22" ht="15" customHeight="1" x14ac:dyDescent="0.25">
      <c r="A12"/>
      <c r="B12" s="77" t="s">
        <v>15</v>
      </c>
      <c r="C12" s="31">
        <v>63202.666666666701</v>
      </c>
      <c r="D12" s="32">
        <v>10.024319580434399</v>
      </c>
      <c r="E12" s="60">
        <v>3106.62206266055</v>
      </c>
      <c r="F12" s="60">
        <v>3298.1858610485601</v>
      </c>
      <c r="G12" s="60">
        <v>3426.9997720463198</v>
      </c>
      <c r="H12" s="60">
        <v>3623.09236539528</v>
      </c>
      <c r="I12" s="65">
        <v>3919.8041352365099</v>
      </c>
      <c r="J12" s="67">
        <v>6.1663052191148999</v>
      </c>
      <c r="K12" s="67">
        <v>3.9055989087530101</v>
      </c>
      <c r="L12" s="67">
        <v>5.7219902653179604</v>
      </c>
      <c r="M12" s="57">
        <v>8.1894619269210107</v>
      </c>
      <c r="N12" s="67">
        <v>0.41634897099295198</v>
      </c>
      <c r="O12" s="67">
        <v>6.2381734924488299</v>
      </c>
      <c r="P12" s="29"/>
      <c r="Q12" s="77" t="s">
        <v>15</v>
      </c>
      <c r="R12" s="63">
        <v>100</v>
      </c>
      <c r="S12" s="63">
        <v>106.166305219115</v>
      </c>
      <c r="T12" s="63">
        <v>110.31273527721601</v>
      </c>
      <c r="U12" s="63">
        <v>116.62481925118399</v>
      </c>
      <c r="V12" s="81">
        <v>126.1757644211</v>
      </c>
    </row>
    <row r="13" spans="1:22" ht="16.5" customHeight="1" x14ac:dyDescent="0.25">
      <c r="A13"/>
      <c r="B13" s="77" t="s">
        <v>17</v>
      </c>
      <c r="C13" s="31">
        <v>33008.666666666701</v>
      </c>
      <c r="D13" s="32">
        <v>5.2353712436822004</v>
      </c>
      <c r="E13" s="60">
        <v>7142.5885459093597</v>
      </c>
      <c r="F13" s="60">
        <v>6697.1983241548796</v>
      </c>
      <c r="G13" s="60">
        <v>7018.2937490344802</v>
      </c>
      <c r="H13" s="60">
        <v>7273.83031021842</v>
      </c>
      <c r="I13" s="65">
        <v>7413.2088994040796</v>
      </c>
      <c r="J13" s="67">
        <v>-6.2356975890702797</v>
      </c>
      <c r="K13" s="67">
        <v>4.7944738880062499</v>
      </c>
      <c r="L13" s="67">
        <v>3.6410069216480601</v>
      </c>
      <c r="M13" s="57">
        <v>1.91616498105347</v>
      </c>
      <c r="N13" s="67">
        <v>0.10214364820668601</v>
      </c>
      <c r="O13" s="67">
        <v>1.5304224173902199</v>
      </c>
      <c r="P13" s="29"/>
      <c r="Q13" s="77" t="s">
        <v>17</v>
      </c>
      <c r="R13" s="63">
        <v>100</v>
      </c>
      <c r="S13" s="63">
        <v>93.764302410929702</v>
      </c>
      <c r="T13" s="63">
        <v>98.259807406292893</v>
      </c>
      <c r="U13" s="63">
        <v>101.837453795154</v>
      </c>
      <c r="V13" s="81">
        <v>103.788827422373</v>
      </c>
    </row>
    <row r="14" spans="1:22" x14ac:dyDescent="0.25">
      <c r="A14"/>
      <c r="B14" s="77" t="s">
        <v>19</v>
      </c>
      <c r="C14" s="31">
        <v>23723</v>
      </c>
      <c r="D14" s="32">
        <v>3.76260917376869</v>
      </c>
      <c r="E14" s="60">
        <v>18950.986064909299</v>
      </c>
      <c r="F14" s="60">
        <v>21491.815621241301</v>
      </c>
      <c r="G14" s="60">
        <v>22847.018457426999</v>
      </c>
      <c r="H14" s="60">
        <v>24897.712443542401</v>
      </c>
      <c r="I14" s="65">
        <v>26050.166010874</v>
      </c>
      <c r="J14" s="67">
        <v>13.4073738834977</v>
      </c>
      <c r="K14" s="67">
        <v>6.3056693769806804</v>
      </c>
      <c r="L14" s="67">
        <v>8.9757619355742992</v>
      </c>
      <c r="M14" s="57">
        <v>4.6287528219506102</v>
      </c>
      <c r="N14" s="67">
        <v>0.60698836221207797</v>
      </c>
      <c r="O14" s="67">
        <v>9.0945312110316596</v>
      </c>
      <c r="P14" s="29"/>
      <c r="Q14" s="77" t="s">
        <v>19</v>
      </c>
      <c r="R14" s="63">
        <v>100</v>
      </c>
      <c r="S14" s="63">
        <v>113.407373883498</v>
      </c>
      <c r="T14" s="63">
        <v>120.55846792970701</v>
      </c>
      <c r="U14" s="63">
        <v>131.379509004254</v>
      </c>
      <c r="V14" s="81">
        <v>137.46074173475299</v>
      </c>
    </row>
    <row r="15" spans="1:22" x14ac:dyDescent="0.25">
      <c r="A15"/>
      <c r="B15" s="77" t="s">
        <v>21</v>
      </c>
      <c r="C15" s="31"/>
      <c r="D15" s="32"/>
      <c r="E15" s="60"/>
      <c r="F15" s="60"/>
      <c r="G15" s="60"/>
      <c r="H15" s="60"/>
      <c r="I15" s="65"/>
      <c r="J15" s="67"/>
      <c r="K15" s="67"/>
      <c r="L15" s="67"/>
      <c r="M15" s="57"/>
      <c r="N15" s="67"/>
      <c r="O15" s="67"/>
      <c r="P15" s="29"/>
      <c r="Q15" s="77" t="s">
        <v>21</v>
      </c>
      <c r="R15" s="63"/>
      <c r="S15" s="63"/>
      <c r="T15" s="63"/>
      <c r="U15" s="63"/>
      <c r="V15" s="81"/>
    </row>
    <row r="16" spans="1:22" x14ac:dyDescent="0.25">
      <c r="A16"/>
      <c r="B16" s="77" t="s">
        <v>22</v>
      </c>
      <c r="C16" s="31"/>
      <c r="D16" s="32"/>
      <c r="E16" s="60"/>
      <c r="F16" s="60"/>
      <c r="G16" s="60"/>
      <c r="H16" s="60"/>
      <c r="I16" s="65"/>
      <c r="J16" s="67"/>
      <c r="K16" s="67"/>
      <c r="L16" s="67"/>
      <c r="M16" s="57"/>
      <c r="N16" s="67"/>
      <c r="O16" s="67"/>
      <c r="P16" s="29"/>
      <c r="Q16" s="77" t="s">
        <v>22</v>
      </c>
      <c r="R16" s="63"/>
      <c r="S16" s="63"/>
      <c r="T16" s="63"/>
      <c r="U16" s="63"/>
      <c r="V16" s="81"/>
    </row>
    <row r="17" spans="1:22" ht="15" customHeight="1" x14ac:dyDescent="0.25">
      <c r="A17"/>
      <c r="B17" s="77" t="s">
        <v>24</v>
      </c>
      <c r="C17" s="31">
        <v>141126</v>
      </c>
      <c r="D17" s="32">
        <v>22.3834246198744</v>
      </c>
      <c r="E17" s="60">
        <v>5084.2496727058797</v>
      </c>
      <c r="F17" s="60">
        <v>5298.3527539617298</v>
      </c>
      <c r="G17" s="60">
        <v>5560.1170196422299</v>
      </c>
      <c r="H17" s="60">
        <v>5759.0494295365597</v>
      </c>
      <c r="I17" s="65">
        <v>5913.27291361482</v>
      </c>
      <c r="J17" s="67">
        <v>4.2111047851414298</v>
      </c>
      <c r="K17" s="67">
        <v>4.9404839170960901</v>
      </c>
      <c r="L17" s="67">
        <v>3.5778457394252099</v>
      </c>
      <c r="M17" s="57">
        <v>2.677932981219</v>
      </c>
      <c r="N17" s="67">
        <v>0.48321995592203898</v>
      </c>
      <c r="O17" s="67">
        <v>7.2401041675834596</v>
      </c>
      <c r="P17" s="29"/>
      <c r="Q17" s="77" t="s">
        <v>24</v>
      </c>
      <c r="R17" s="63">
        <v>100</v>
      </c>
      <c r="S17" s="63">
        <v>104.211104785141</v>
      </c>
      <c r="T17" s="63">
        <v>109.359637656879</v>
      </c>
      <c r="U17" s="63">
        <v>113.272356793437</v>
      </c>
      <c r="V17" s="81">
        <v>116.30571459461299</v>
      </c>
    </row>
    <row r="18" spans="1:22" ht="15" customHeight="1" x14ac:dyDescent="0.25">
      <c r="A18"/>
      <c r="B18" s="77" t="s">
        <v>26</v>
      </c>
      <c r="C18" s="31">
        <v>79782.666666666701</v>
      </c>
      <c r="D18" s="32">
        <v>12.6540063865333</v>
      </c>
      <c r="E18" s="60">
        <v>7412.71542040844</v>
      </c>
      <c r="F18" s="60">
        <v>7961.5771375670001</v>
      </c>
      <c r="G18" s="60">
        <v>8554.6295166933196</v>
      </c>
      <c r="H18" s="60">
        <v>9039.3933716187694</v>
      </c>
      <c r="I18" s="65">
        <v>9597.7410364879797</v>
      </c>
      <c r="J18" s="67">
        <v>7.4043273757339296</v>
      </c>
      <c r="K18" s="67">
        <v>7.4489308949603004</v>
      </c>
      <c r="L18" s="67">
        <v>5.6666843839291401</v>
      </c>
      <c r="M18" s="57">
        <v>6.1768267174019202</v>
      </c>
      <c r="N18" s="67">
        <v>0.989009746035724</v>
      </c>
      <c r="O18" s="67">
        <v>14.818373074826299</v>
      </c>
      <c r="P18" s="29"/>
      <c r="Q18" s="77" t="s">
        <v>26</v>
      </c>
      <c r="R18" s="63">
        <v>100</v>
      </c>
      <c r="S18" s="63">
        <v>107.404327375734</v>
      </c>
      <c r="T18" s="63">
        <v>115.40480150014901</v>
      </c>
      <c r="U18" s="63">
        <v>121.94442736506301</v>
      </c>
      <c r="V18" s="81">
        <v>129.47672333493099</v>
      </c>
    </row>
    <row r="19" spans="1:22" ht="15" customHeight="1" x14ac:dyDescent="0.25">
      <c r="A19"/>
      <c r="B19" s="77" t="s">
        <v>28</v>
      </c>
      <c r="C19" s="31">
        <v>74634.333333333299</v>
      </c>
      <c r="D19" s="32">
        <v>11.8374500391228</v>
      </c>
      <c r="E19" s="60">
        <v>7513.55283414111</v>
      </c>
      <c r="F19" s="60">
        <v>8105.2346328363601</v>
      </c>
      <c r="G19" s="60">
        <v>7965.4885383926103</v>
      </c>
      <c r="H19" s="60">
        <v>8419.8623829180906</v>
      </c>
      <c r="I19" s="65">
        <v>9218.2354596381701</v>
      </c>
      <c r="J19" s="67">
        <v>7.8748604256389596</v>
      </c>
      <c r="K19" s="67">
        <v>-1.72414619408558</v>
      </c>
      <c r="L19" s="67">
        <v>5.7042809406536703</v>
      </c>
      <c r="M19" s="57">
        <v>9.4820204940616293</v>
      </c>
      <c r="N19" s="67">
        <v>1.3229147534018599</v>
      </c>
      <c r="O19" s="67">
        <v>19.8212853216843</v>
      </c>
      <c r="P19" s="29"/>
      <c r="Q19" s="77" t="s">
        <v>28</v>
      </c>
      <c r="R19" s="63">
        <v>100</v>
      </c>
      <c r="S19" s="63">
        <v>107.874860425639</v>
      </c>
      <c r="T19" s="63">
        <v>106.014940125235</v>
      </c>
      <c r="U19" s="63">
        <v>112.062330149044</v>
      </c>
      <c r="V19" s="81">
        <v>122.6881032599</v>
      </c>
    </row>
    <row r="20" spans="1:22" x14ac:dyDescent="0.25">
      <c r="A20"/>
      <c r="B20" s="77" t="s">
        <v>30</v>
      </c>
      <c r="C20" s="31"/>
      <c r="D20" s="32"/>
      <c r="E20" s="60"/>
      <c r="F20" s="60"/>
      <c r="G20" s="60"/>
      <c r="H20" s="60"/>
      <c r="I20" s="65"/>
      <c r="J20" s="67"/>
      <c r="K20" s="67"/>
      <c r="L20" s="67"/>
      <c r="M20" s="57"/>
      <c r="N20" s="67"/>
      <c r="O20" s="67"/>
      <c r="P20" s="29"/>
      <c r="Q20" s="77" t="s">
        <v>30</v>
      </c>
      <c r="R20" s="63"/>
      <c r="S20" s="63"/>
      <c r="T20" s="63"/>
      <c r="U20" s="63"/>
      <c r="V20" s="81"/>
    </row>
    <row r="21" spans="1:22" ht="15" customHeight="1" x14ac:dyDescent="0.25">
      <c r="A21"/>
      <c r="B21" s="77" t="s">
        <v>32</v>
      </c>
      <c r="C21" s="31">
        <v>205826</v>
      </c>
      <c r="D21" s="32">
        <v>32.645230190115697</v>
      </c>
      <c r="E21" s="60">
        <v>5842.0270879536301</v>
      </c>
      <c r="F21" s="60">
        <v>5176.2265296225596</v>
      </c>
      <c r="G21" s="60">
        <v>5370.1295394586496</v>
      </c>
      <c r="H21" s="60">
        <v>5945.7412973134697</v>
      </c>
      <c r="I21" s="65">
        <v>6528.9429318026996</v>
      </c>
      <c r="J21" s="67">
        <v>-11.396738637244001</v>
      </c>
      <c r="K21" s="67">
        <v>3.74603021576478</v>
      </c>
      <c r="L21" s="67">
        <v>10.7187685813784</v>
      </c>
      <c r="M21" s="57">
        <v>9.8087287240826697</v>
      </c>
      <c r="N21" s="67">
        <v>2.6650556711918298</v>
      </c>
      <c r="O21" s="67">
        <v>39.930637042959603</v>
      </c>
      <c r="P21" s="29"/>
      <c r="Q21" s="77" t="s">
        <v>32</v>
      </c>
      <c r="R21" s="63">
        <v>100</v>
      </c>
      <c r="S21" s="63">
        <v>88.603261362756001</v>
      </c>
      <c r="T21" s="63">
        <v>91.922366305557901</v>
      </c>
      <c r="U21" s="63">
        <v>101.775312024378</v>
      </c>
      <c r="V21" s="81">
        <v>111.758176288938</v>
      </c>
    </row>
    <row r="22" spans="1:22" ht="15" customHeight="1" x14ac:dyDescent="0.25">
      <c r="A22"/>
      <c r="B22" s="78" t="s">
        <v>34</v>
      </c>
      <c r="C22" s="33"/>
      <c r="D22" s="34"/>
      <c r="E22" s="61"/>
      <c r="F22" s="61"/>
      <c r="G22" s="61"/>
      <c r="H22" s="61"/>
      <c r="I22" s="66"/>
      <c r="J22" s="68"/>
      <c r="K22" s="68"/>
      <c r="L22" s="68"/>
      <c r="M22" s="58"/>
      <c r="N22" s="68"/>
      <c r="O22" s="68"/>
      <c r="P22" s="29"/>
      <c r="Q22" s="78" t="s">
        <v>34</v>
      </c>
      <c r="R22" s="63"/>
      <c r="S22" s="63"/>
      <c r="T22" s="63"/>
      <c r="U22" s="63"/>
      <c r="V22" s="81"/>
    </row>
    <row r="23" spans="1:22" ht="15" customHeight="1" x14ac:dyDescent="0.25">
      <c r="A23"/>
      <c r="B23" s="69" t="s">
        <v>35</v>
      </c>
      <c r="C23" s="70">
        <v>630493.33333333302</v>
      </c>
      <c r="D23" s="71">
        <v>100</v>
      </c>
      <c r="E23" s="72">
        <v>6365.1006140223699</v>
      </c>
      <c r="F23" s="72">
        <v>6423.4306208907801</v>
      </c>
      <c r="G23" s="72">
        <v>6683.8475793956404</v>
      </c>
      <c r="H23" s="72">
        <v>7143.8476167510798</v>
      </c>
      <c r="I23" s="72">
        <v>7620.6432056786898</v>
      </c>
      <c r="J23" s="58">
        <v>0.91640353241089201</v>
      </c>
      <c r="K23" s="58">
        <v>4.0541725111486802</v>
      </c>
      <c r="L23" s="58">
        <v>6.8822640236961998</v>
      </c>
      <c r="M23" s="58">
        <v>6.6742127562968996</v>
      </c>
      <c r="N23" s="58">
        <v>6.6742127562968996</v>
      </c>
      <c r="O23" s="58">
        <v>100</v>
      </c>
      <c r="P23"/>
      <c r="Q23" s="69" t="s">
        <v>35</v>
      </c>
      <c r="R23" s="73">
        <v>100</v>
      </c>
      <c r="S23" s="73">
        <v>100.916403532411</v>
      </c>
      <c r="T23" s="73">
        <v>105.007728623662</v>
      </c>
      <c r="U23" s="73">
        <v>112.234637752829</v>
      </c>
      <c r="V23" s="73">
        <v>119.72541626271099</v>
      </c>
    </row>
  </sheetData>
  <mergeCells count="14">
    <mergeCell ref="S4:S5"/>
    <mergeCell ref="C4:D4"/>
    <mergeCell ref="E4:I4"/>
    <mergeCell ref="B3:O3"/>
    <mergeCell ref="B2:O2"/>
    <mergeCell ref="Q3:V3"/>
    <mergeCell ref="T4:T5"/>
    <mergeCell ref="U4:U5"/>
    <mergeCell ref="V4:V5"/>
    <mergeCell ref="B4:B5"/>
    <mergeCell ref="J4:M4"/>
    <mergeCell ref="N4:O4"/>
    <mergeCell ref="Q4:Q5"/>
    <mergeCell ref="R4:R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1D55C-EC41-4622-86B0-3FF9F7354178}">
  <dimension ref="A2:V23"/>
  <sheetViews>
    <sheetView showGridLines="0" zoomScaleNormal="100" workbookViewId="0">
      <selection activeCell="I47" sqref="I47"/>
    </sheetView>
  </sheetViews>
  <sheetFormatPr baseColWidth="10" defaultColWidth="14" defaultRowHeight="15" x14ac:dyDescent="0.25"/>
  <cols>
    <col min="1" max="1" width="7.85546875" style="1" bestFit="1" customWidth="1"/>
    <col min="2" max="2" width="29.42578125" bestFit="1" customWidth="1"/>
    <col min="3" max="3" width="19.5703125" style="5" customWidth="1"/>
    <col min="4" max="4" width="8.7109375" style="2" customWidth="1"/>
    <col min="5" max="5" width="14" style="2" customWidth="1"/>
    <col min="6" max="9" width="13.85546875" style="4" bestFit="1" customWidth="1"/>
    <col min="10" max="10" width="9.28515625" style="4" customWidth="1"/>
    <col min="11" max="13" width="9.28515625" style="2" customWidth="1"/>
    <col min="14" max="14" width="10.85546875" style="2" customWidth="1"/>
    <col min="15" max="15" width="10" style="2" customWidth="1"/>
    <col min="16" max="16" width="5" style="2" customWidth="1"/>
    <col min="17" max="17" width="28.85546875" style="2" customWidth="1"/>
    <col min="18" max="22" width="12.42578125" style="2" bestFit="1" customWidth="1"/>
  </cols>
  <sheetData>
    <row r="2" spans="1:22" ht="15.75" thickBot="1" x14ac:dyDescent="0.3">
      <c r="A2"/>
      <c r="B2" s="151" t="s">
        <v>180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/>
      <c r="Q2"/>
      <c r="R2"/>
      <c r="S2"/>
      <c r="T2"/>
      <c r="U2"/>
      <c r="V2"/>
    </row>
    <row r="3" spans="1:22" ht="32.25" customHeight="1" x14ac:dyDescent="0.25">
      <c r="B3" s="148" t="s">
        <v>234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50"/>
      <c r="P3" s="74"/>
      <c r="Q3" s="152" t="s">
        <v>173</v>
      </c>
      <c r="R3" s="153"/>
      <c r="S3" s="153"/>
      <c r="T3" s="153"/>
      <c r="U3" s="153"/>
      <c r="V3" s="154"/>
    </row>
    <row r="4" spans="1:22" ht="15" customHeight="1" x14ac:dyDescent="0.25">
      <c r="A4"/>
      <c r="B4" s="155" t="s">
        <v>126</v>
      </c>
      <c r="C4" s="143" t="s">
        <v>211</v>
      </c>
      <c r="D4" s="144"/>
      <c r="E4" s="145" t="s">
        <v>213</v>
      </c>
      <c r="F4" s="146"/>
      <c r="G4" s="146"/>
      <c r="H4" s="146"/>
      <c r="I4" s="147"/>
      <c r="J4" s="156" t="s">
        <v>214</v>
      </c>
      <c r="K4" s="157"/>
      <c r="L4" s="157"/>
      <c r="M4" s="158"/>
      <c r="N4" s="159" t="s">
        <v>167</v>
      </c>
      <c r="O4" s="160"/>
      <c r="P4"/>
      <c r="Q4" s="134" t="s">
        <v>126</v>
      </c>
      <c r="R4" s="136">
        <v>2020</v>
      </c>
      <c r="S4" s="141">
        <v>2021</v>
      </c>
      <c r="T4" s="136">
        <v>2022</v>
      </c>
      <c r="U4" s="141">
        <v>2023</v>
      </c>
      <c r="V4" s="141">
        <v>2024</v>
      </c>
    </row>
    <row r="5" spans="1:22" x14ac:dyDescent="0.25">
      <c r="A5"/>
      <c r="B5" s="155"/>
      <c r="C5" s="79" t="s">
        <v>212</v>
      </c>
      <c r="D5" s="79" t="s">
        <v>165</v>
      </c>
      <c r="E5" s="75">
        <v>2020</v>
      </c>
      <c r="F5" s="75">
        <v>2021</v>
      </c>
      <c r="G5" s="75">
        <v>2022</v>
      </c>
      <c r="H5" s="75">
        <v>2023</v>
      </c>
      <c r="I5" s="75">
        <v>2024</v>
      </c>
      <c r="J5" s="75" t="s">
        <v>215</v>
      </c>
      <c r="K5" s="75" t="s">
        <v>216</v>
      </c>
      <c r="L5" s="75" t="s">
        <v>217</v>
      </c>
      <c r="M5" s="75" t="s">
        <v>218</v>
      </c>
      <c r="N5" s="75" t="s">
        <v>201</v>
      </c>
      <c r="O5" s="75" t="s">
        <v>165</v>
      </c>
      <c r="P5"/>
      <c r="Q5" s="135"/>
      <c r="R5" s="137"/>
      <c r="S5" s="142"/>
      <c r="T5" s="137"/>
      <c r="U5" s="142"/>
      <c r="V5" s="142"/>
    </row>
    <row r="6" spans="1:22" x14ac:dyDescent="0.25">
      <c r="A6"/>
      <c r="B6" s="76" t="s">
        <v>2</v>
      </c>
      <c r="C6" s="27"/>
      <c r="D6" s="28"/>
      <c r="E6" s="59"/>
      <c r="F6" s="59"/>
      <c r="G6" s="59"/>
      <c r="H6" s="59"/>
      <c r="I6" s="64"/>
      <c r="J6" s="67"/>
      <c r="K6" s="67"/>
      <c r="L6" s="67"/>
      <c r="M6" s="57"/>
      <c r="N6" s="67"/>
      <c r="O6" s="67"/>
      <c r="P6" s="29"/>
      <c r="Q6" s="76" t="s">
        <v>2</v>
      </c>
      <c r="R6" s="62"/>
      <c r="S6" s="62"/>
      <c r="T6" s="62"/>
      <c r="U6" s="62"/>
      <c r="V6" s="80"/>
    </row>
    <row r="7" spans="1:22" x14ac:dyDescent="0.25">
      <c r="A7"/>
      <c r="B7" s="77" t="s">
        <v>5</v>
      </c>
      <c r="C7" s="31"/>
      <c r="D7" s="32"/>
      <c r="E7" s="60"/>
      <c r="F7" s="60"/>
      <c r="G7" s="60"/>
      <c r="H7" s="60"/>
      <c r="I7" s="65"/>
      <c r="J7" s="67"/>
      <c r="K7" s="67"/>
      <c r="L7" s="67"/>
      <c r="M7" s="57"/>
      <c r="N7" s="67"/>
      <c r="O7" s="67"/>
      <c r="P7" s="29"/>
      <c r="Q7" s="77" t="s">
        <v>5</v>
      </c>
      <c r="R7" s="63"/>
      <c r="S7" s="63"/>
      <c r="T7" s="63"/>
      <c r="U7" s="63"/>
      <c r="V7" s="81"/>
    </row>
    <row r="8" spans="1:22" x14ac:dyDescent="0.25">
      <c r="A8"/>
      <c r="B8" s="77" t="s">
        <v>7</v>
      </c>
      <c r="C8" s="31"/>
      <c r="D8" s="32"/>
      <c r="E8" s="60"/>
      <c r="F8" s="60"/>
      <c r="G8" s="60"/>
      <c r="H8" s="60"/>
      <c r="I8" s="65"/>
      <c r="J8" s="67"/>
      <c r="K8" s="67"/>
      <c r="L8" s="67"/>
      <c r="M8" s="57"/>
      <c r="N8" s="67"/>
      <c r="O8" s="67"/>
      <c r="P8" s="29"/>
      <c r="Q8" s="77" t="s">
        <v>7</v>
      </c>
      <c r="R8" s="63"/>
      <c r="S8" s="63"/>
      <c r="T8" s="63"/>
      <c r="U8" s="63"/>
      <c r="V8" s="81"/>
    </row>
    <row r="9" spans="1:22" x14ac:dyDescent="0.25">
      <c r="A9"/>
      <c r="B9" s="77" t="s">
        <v>9</v>
      </c>
      <c r="C9" s="31"/>
      <c r="D9" s="32"/>
      <c r="E9" s="60"/>
      <c r="F9" s="60"/>
      <c r="G9" s="60"/>
      <c r="H9" s="60"/>
      <c r="I9" s="65"/>
      <c r="J9" s="67"/>
      <c r="K9" s="67"/>
      <c r="L9" s="67"/>
      <c r="M9" s="57"/>
      <c r="N9" s="67"/>
      <c r="O9" s="67"/>
      <c r="P9" s="29"/>
      <c r="Q9" s="77" t="s">
        <v>9</v>
      </c>
      <c r="R9" s="63"/>
      <c r="S9" s="63"/>
      <c r="T9" s="63"/>
      <c r="U9" s="63"/>
      <c r="V9" s="81"/>
    </row>
    <row r="10" spans="1:22" ht="16.5" customHeight="1" x14ac:dyDescent="0.25">
      <c r="A10"/>
      <c r="B10" s="77" t="s">
        <v>11</v>
      </c>
      <c r="C10" s="31">
        <v>16296.9636564271</v>
      </c>
      <c r="D10" s="32">
        <v>7.2724728709244397</v>
      </c>
      <c r="E10" s="60">
        <v>20363</v>
      </c>
      <c r="F10" s="60">
        <v>20766</v>
      </c>
      <c r="G10" s="60">
        <v>20769</v>
      </c>
      <c r="H10" s="60">
        <v>20935</v>
      </c>
      <c r="I10" s="65">
        <v>21186</v>
      </c>
      <c r="J10" s="67">
        <v>1.9790797033835901</v>
      </c>
      <c r="K10" s="67">
        <v>1.4446691707599E-2</v>
      </c>
      <c r="L10" s="67">
        <v>0.79926814001637103</v>
      </c>
      <c r="M10" s="57">
        <v>1.19894912825412</v>
      </c>
      <c r="N10" s="67">
        <v>4.05559451288501E-2</v>
      </c>
      <c r="O10" s="67">
        <v>-2.0875746685713898</v>
      </c>
      <c r="P10" s="29"/>
      <c r="Q10" s="77" t="s">
        <v>11</v>
      </c>
      <c r="R10" s="63">
        <v>100</v>
      </c>
      <c r="S10" s="63">
        <v>101.979079703384</v>
      </c>
      <c r="T10" s="63">
        <v>101.99381230663499</v>
      </c>
      <c r="U10" s="63">
        <v>102.80901635319</v>
      </c>
      <c r="V10" s="81">
        <v>104.041644158523</v>
      </c>
    </row>
    <row r="11" spans="1:22" ht="15.75" customHeight="1" x14ac:dyDescent="0.25">
      <c r="A11"/>
      <c r="B11" s="77" t="s">
        <v>13</v>
      </c>
      <c r="C11" s="31"/>
      <c r="D11" s="32"/>
      <c r="E11" s="60"/>
      <c r="F11" s="60"/>
      <c r="G11" s="60"/>
      <c r="H11" s="60"/>
      <c r="I11" s="65"/>
      <c r="J11" s="67"/>
      <c r="K11" s="67"/>
      <c r="L11" s="67"/>
      <c r="M11" s="57"/>
      <c r="N11" s="67"/>
      <c r="O11" s="67"/>
      <c r="P11" s="29"/>
      <c r="Q11" s="77" t="s">
        <v>13</v>
      </c>
      <c r="R11" s="63"/>
      <c r="S11" s="63"/>
      <c r="T11" s="63"/>
      <c r="U11" s="63"/>
      <c r="V11" s="81"/>
    </row>
    <row r="12" spans="1:22" ht="15" customHeight="1" x14ac:dyDescent="0.25">
      <c r="A12"/>
      <c r="B12" s="77" t="s">
        <v>15</v>
      </c>
      <c r="C12" s="31">
        <v>12745.116681556599</v>
      </c>
      <c r="D12" s="32">
        <v>5.68747143685464</v>
      </c>
      <c r="E12" s="60">
        <v>17206.804007562099</v>
      </c>
      <c r="F12" s="60">
        <v>18122.335916890701</v>
      </c>
      <c r="G12" s="60">
        <v>16891.495627354001</v>
      </c>
      <c r="H12" s="60">
        <v>18578.845200273299</v>
      </c>
      <c r="I12" s="65">
        <v>20010.444576102502</v>
      </c>
      <c r="J12" s="67">
        <v>5.3207551438732699</v>
      </c>
      <c r="K12" s="67">
        <v>-6.7918412680426599</v>
      </c>
      <c r="L12" s="67">
        <v>9.9893438103068704</v>
      </c>
      <c r="M12" s="57">
        <v>7.7055347649277399</v>
      </c>
      <c r="N12" s="67">
        <v>0.180900357212299</v>
      </c>
      <c r="O12" s="67">
        <v>-9.3116558386718502</v>
      </c>
      <c r="P12" s="29"/>
      <c r="Q12" s="77" t="s">
        <v>15</v>
      </c>
      <c r="R12" s="63">
        <v>100</v>
      </c>
      <c r="S12" s="63">
        <v>105.320755143873</v>
      </c>
      <c r="T12" s="63">
        <v>98.167536632197496</v>
      </c>
      <c r="U12" s="63">
        <v>107.97382937649699</v>
      </c>
      <c r="V12" s="81">
        <v>116.29379033612599</v>
      </c>
    </row>
    <row r="13" spans="1:22" ht="16.5" customHeight="1" x14ac:dyDescent="0.25">
      <c r="A13"/>
      <c r="B13" s="77" t="s">
        <v>17</v>
      </c>
      <c r="C13" s="31">
        <v>8106.5196409775399</v>
      </c>
      <c r="D13" s="32">
        <v>3.6175109308398801</v>
      </c>
      <c r="E13" s="60">
        <v>39801.138898788602</v>
      </c>
      <c r="F13" s="60">
        <v>34221.0504599954</v>
      </c>
      <c r="G13" s="60">
        <v>35662.188576647401</v>
      </c>
      <c r="H13" s="60">
        <v>36849.712242947397</v>
      </c>
      <c r="I13" s="65">
        <v>39267.476048373501</v>
      </c>
      <c r="J13" s="67">
        <v>-14.019921522805999</v>
      </c>
      <c r="K13" s="67">
        <v>4.2112620661271203</v>
      </c>
      <c r="L13" s="67">
        <v>3.3299236914405101</v>
      </c>
      <c r="M13" s="57">
        <v>6.5611470436620802</v>
      </c>
      <c r="N13" s="67">
        <v>0.194322200309759</v>
      </c>
      <c r="O13" s="67">
        <v>-10.0025311115024</v>
      </c>
      <c r="P13" s="29"/>
      <c r="Q13" s="77" t="s">
        <v>17</v>
      </c>
      <c r="R13" s="63">
        <v>100</v>
      </c>
      <c r="S13" s="63">
        <v>85.980078477193999</v>
      </c>
      <c r="T13" s="63">
        <v>89.600924906530395</v>
      </c>
      <c r="U13" s="63">
        <v>92.584567332742793</v>
      </c>
      <c r="V13" s="81">
        <v>98.659176935182401</v>
      </c>
    </row>
    <row r="14" spans="1:22" x14ac:dyDescent="0.25">
      <c r="A14"/>
      <c r="B14" s="77" t="s">
        <v>19</v>
      </c>
      <c r="C14" s="31"/>
      <c r="D14" s="32"/>
      <c r="E14" s="60"/>
      <c r="F14" s="60"/>
      <c r="G14" s="60"/>
      <c r="H14" s="60"/>
      <c r="I14" s="65"/>
      <c r="J14" s="67"/>
      <c r="K14" s="67"/>
      <c r="L14" s="67"/>
      <c r="M14" s="57"/>
      <c r="N14" s="67"/>
      <c r="O14" s="67"/>
      <c r="P14" s="29"/>
      <c r="Q14" s="77" t="s">
        <v>19</v>
      </c>
      <c r="R14" s="63"/>
      <c r="S14" s="63"/>
      <c r="T14" s="63"/>
      <c r="U14" s="63"/>
      <c r="V14" s="81"/>
    </row>
    <row r="15" spans="1:22" x14ac:dyDescent="0.25">
      <c r="A15"/>
      <c r="B15" s="77" t="s">
        <v>21</v>
      </c>
      <c r="C15" s="31">
        <v>13533.5448886132</v>
      </c>
      <c r="D15" s="32">
        <v>6.0393052426709399</v>
      </c>
      <c r="E15" s="60">
        <v>11936.391844621099</v>
      </c>
      <c r="F15" s="60">
        <v>11904.6715175667</v>
      </c>
      <c r="G15" s="60">
        <v>11649.717129208801</v>
      </c>
      <c r="H15" s="60">
        <v>12409.098475163401</v>
      </c>
      <c r="I15" s="65">
        <v>13190.219378976701</v>
      </c>
      <c r="J15" s="67">
        <v>-0.26574468622796499</v>
      </c>
      <c r="K15" s="67">
        <v>-2.14163312260788</v>
      </c>
      <c r="L15" s="67">
        <v>6.5184530880210501</v>
      </c>
      <c r="M15" s="57">
        <v>6.2947433721850601</v>
      </c>
      <c r="N15" s="67">
        <v>0.104810293295225</v>
      </c>
      <c r="O15" s="67">
        <v>-5.3949997366231699</v>
      </c>
      <c r="P15" s="29"/>
      <c r="Q15" s="77" t="s">
        <v>21</v>
      </c>
      <c r="R15" s="63">
        <v>100</v>
      </c>
      <c r="S15" s="63">
        <v>99.734255313771996</v>
      </c>
      <c r="T15" s="63">
        <v>97.598313467386006</v>
      </c>
      <c r="U15" s="63">
        <v>103.960213745457</v>
      </c>
      <c r="V15" s="81">
        <v>110.504242409909</v>
      </c>
    </row>
    <row r="16" spans="1:22" x14ac:dyDescent="0.25">
      <c r="A16"/>
      <c r="B16" s="77" t="s">
        <v>22</v>
      </c>
      <c r="C16" s="31"/>
      <c r="D16" s="32"/>
      <c r="E16" s="60"/>
      <c r="F16" s="60"/>
      <c r="G16" s="60"/>
      <c r="H16" s="60"/>
      <c r="I16" s="65"/>
      <c r="J16" s="67"/>
      <c r="K16" s="67"/>
      <c r="L16" s="67"/>
      <c r="M16" s="57"/>
      <c r="N16" s="67"/>
      <c r="O16" s="67"/>
      <c r="P16" s="29"/>
      <c r="Q16" s="77" t="s">
        <v>22</v>
      </c>
      <c r="R16" s="63"/>
      <c r="S16" s="63"/>
      <c r="T16" s="63"/>
      <c r="U16" s="63"/>
      <c r="V16" s="81"/>
    </row>
    <row r="17" spans="1:22" ht="15" customHeight="1" x14ac:dyDescent="0.25">
      <c r="A17"/>
      <c r="B17" s="77" t="s">
        <v>24</v>
      </c>
      <c r="C17" s="31">
        <v>47068.889155911602</v>
      </c>
      <c r="D17" s="32">
        <v>21.0043555761333</v>
      </c>
      <c r="E17" s="60">
        <v>17259.0253810127</v>
      </c>
      <c r="F17" s="60">
        <v>14121.5683181111</v>
      </c>
      <c r="G17" s="60">
        <v>14670.0736374964</v>
      </c>
      <c r="H17" s="60">
        <v>15900.690494911199</v>
      </c>
      <c r="I17" s="65">
        <v>16321.9168387837</v>
      </c>
      <c r="J17" s="67">
        <v>-18.178645628235799</v>
      </c>
      <c r="K17" s="67">
        <v>3.88416716209781</v>
      </c>
      <c r="L17" s="67">
        <v>8.38862086056176</v>
      </c>
      <c r="M17" s="57">
        <v>2.6491072447910402</v>
      </c>
      <c r="N17" s="67">
        <v>0.19657287145945901</v>
      </c>
      <c r="O17" s="67">
        <v>-10.1183820444414</v>
      </c>
      <c r="P17" s="29"/>
      <c r="Q17" s="77" t="s">
        <v>24</v>
      </c>
      <c r="R17" s="63">
        <v>100</v>
      </c>
      <c r="S17" s="63">
        <v>81.821354371764201</v>
      </c>
      <c r="T17" s="63">
        <v>84.999432549855996</v>
      </c>
      <c r="U17" s="63">
        <v>92.129712680092297</v>
      </c>
      <c r="V17" s="81">
        <v>94.570327573305804</v>
      </c>
    </row>
    <row r="18" spans="1:22" ht="15" customHeight="1" x14ac:dyDescent="0.25">
      <c r="A18"/>
      <c r="B18" s="77" t="s">
        <v>26</v>
      </c>
      <c r="C18" s="31">
        <v>21209.0709720667</v>
      </c>
      <c r="D18" s="32">
        <v>9.4644865456908001</v>
      </c>
      <c r="E18" s="60">
        <v>29298.1525914796</v>
      </c>
      <c r="F18" s="60">
        <v>29704.175283147499</v>
      </c>
      <c r="G18" s="60">
        <v>30592.024123728101</v>
      </c>
      <c r="H18" s="60">
        <v>31377.262012086499</v>
      </c>
      <c r="I18" s="65">
        <v>30797.913241210299</v>
      </c>
      <c r="J18" s="67">
        <v>1.3858303536379799</v>
      </c>
      <c r="K18" s="67">
        <v>2.9889698404935099</v>
      </c>
      <c r="L18" s="67">
        <v>2.56680592687349</v>
      </c>
      <c r="M18" s="57">
        <v>-1.8463968291850399</v>
      </c>
      <c r="N18" s="67">
        <v>-0.121824838293512</v>
      </c>
      <c r="O18" s="67">
        <v>6.2708055654071897</v>
      </c>
      <c r="P18" s="29"/>
      <c r="Q18" s="77" t="s">
        <v>26</v>
      </c>
      <c r="R18" s="63">
        <v>100</v>
      </c>
      <c r="S18" s="63">
        <v>101.385830353638</v>
      </c>
      <c r="T18" s="63">
        <v>104.416222245442</v>
      </c>
      <c r="U18" s="63">
        <v>107.096384026656</v>
      </c>
      <c r="V18" s="81">
        <v>105.118959787816</v>
      </c>
    </row>
    <row r="19" spans="1:22" ht="15" customHeight="1" x14ac:dyDescent="0.25">
      <c r="A19"/>
      <c r="B19" s="77" t="s">
        <v>28</v>
      </c>
      <c r="C19" s="31">
        <v>47992.507020220997</v>
      </c>
      <c r="D19" s="32">
        <v>21.416517375281899</v>
      </c>
      <c r="E19" s="60">
        <v>51996.073785153101</v>
      </c>
      <c r="F19" s="60">
        <v>61497.499406605799</v>
      </c>
      <c r="G19" s="60">
        <v>67347.5357439363</v>
      </c>
      <c r="H19" s="60">
        <v>72351.7061341144</v>
      </c>
      <c r="I19" s="65">
        <v>72999.567589510698</v>
      </c>
      <c r="J19" s="67">
        <v>18.2733520625276</v>
      </c>
      <c r="K19" s="67">
        <v>9.5126409915491994</v>
      </c>
      <c r="L19" s="67">
        <v>7.4303689584198596</v>
      </c>
      <c r="M19" s="57">
        <v>0.89543355646009004</v>
      </c>
      <c r="N19" s="67">
        <v>0.30826888221508802</v>
      </c>
      <c r="O19" s="67">
        <v>-15.867816853397599</v>
      </c>
      <c r="P19" s="29"/>
      <c r="Q19" s="77" t="s">
        <v>28</v>
      </c>
      <c r="R19" s="63">
        <v>100</v>
      </c>
      <c r="S19" s="63">
        <v>118.27335206252801</v>
      </c>
      <c r="T19" s="63">
        <v>129.524271432907</v>
      </c>
      <c r="U19" s="63">
        <v>139.148402691077</v>
      </c>
      <c r="V19" s="81">
        <v>140.394384182051</v>
      </c>
    </row>
    <row r="20" spans="1:22" x14ac:dyDescent="0.25">
      <c r="A20"/>
      <c r="B20" s="77" t="s">
        <v>30</v>
      </c>
      <c r="C20" s="31"/>
      <c r="D20" s="32"/>
      <c r="E20" s="60"/>
      <c r="F20" s="60"/>
      <c r="G20" s="60"/>
      <c r="H20" s="60"/>
      <c r="I20" s="65"/>
      <c r="J20" s="67"/>
      <c r="K20" s="67"/>
      <c r="L20" s="67"/>
      <c r="M20" s="57"/>
      <c r="N20" s="67"/>
      <c r="O20" s="67"/>
      <c r="P20" s="29"/>
      <c r="Q20" s="77" t="s">
        <v>30</v>
      </c>
      <c r="R20" s="63"/>
      <c r="S20" s="63"/>
      <c r="T20" s="63"/>
      <c r="U20" s="63"/>
      <c r="V20" s="81"/>
    </row>
    <row r="21" spans="1:22" ht="15" customHeight="1" x14ac:dyDescent="0.25">
      <c r="A21"/>
      <c r="B21" s="77" t="s">
        <v>32</v>
      </c>
      <c r="C21" s="31">
        <v>57138.477021942897</v>
      </c>
      <c r="D21" s="32">
        <v>25.497880021604001</v>
      </c>
      <c r="E21" s="60">
        <v>55205.407985421603</v>
      </c>
      <c r="F21" s="60">
        <v>65718.148415268093</v>
      </c>
      <c r="G21" s="60">
        <v>71853.223647253006</v>
      </c>
      <c r="H21" s="60">
        <v>72723.013270618496</v>
      </c>
      <c r="I21" s="65">
        <v>67698.622662605601</v>
      </c>
      <c r="J21" s="67">
        <v>19.042953966797299</v>
      </c>
      <c r="K21" s="67">
        <v>9.3354353096162193</v>
      </c>
      <c r="L21" s="67">
        <v>1.21050883901252</v>
      </c>
      <c r="M21" s="57">
        <v>-6.9089417256625199</v>
      </c>
      <c r="N21" s="67">
        <v>-2.8463359877298702</v>
      </c>
      <c r="O21" s="67">
        <v>146.51215468780001</v>
      </c>
      <c r="P21" s="29"/>
      <c r="Q21" s="77" t="s">
        <v>32</v>
      </c>
      <c r="R21" s="63">
        <v>100</v>
      </c>
      <c r="S21" s="63">
        <v>119.042953966797</v>
      </c>
      <c r="T21" s="63">
        <v>130.156131925024</v>
      </c>
      <c r="U21" s="63">
        <v>131.731683406493</v>
      </c>
      <c r="V21" s="81">
        <v>122.630418165704</v>
      </c>
    </row>
    <row r="22" spans="1:22" ht="15" customHeight="1" x14ac:dyDescent="0.25">
      <c r="A22"/>
      <c r="B22" s="78" t="s">
        <v>34</v>
      </c>
      <c r="C22" s="33"/>
      <c r="D22" s="34"/>
      <c r="E22" s="61"/>
      <c r="F22" s="61"/>
      <c r="G22" s="61"/>
      <c r="H22" s="61"/>
      <c r="I22" s="66"/>
      <c r="J22" s="68"/>
      <c r="K22" s="68"/>
      <c r="L22" s="68"/>
      <c r="M22" s="58"/>
      <c r="N22" s="68"/>
      <c r="O22" s="68"/>
      <c r="P22" s="29"/>
      <c r="Q22" s="78" t="s">
        <v>34</v>
      </c>
      <c r="R22" s="63"/>
      <c r="S22" s="63"/>
      <c r="T22" s="63"/>
      <c r="U22" s="63"/>
      <c r="V22" s="81"/>
    </row>
    <row r="23" spans="1:22" ht="15" customHeight="1" x14ac:dyDescent="0.25">
      <c r="A23"/>
      <c r="B23" s="69" t="s">
        <v>35</v>
      </c>
      <c r="C23" s="70">
        <v>224091.089037717</v>
      </c>
      <c r="D23" s="71">
        <v>100</v>
      </c>
      <c r="E23" s="72">
        <v>36230.235042933498</v>
      </c>
      <c r="F23" s="72">
        <v>40202.663464230798</v>
      </c>
      <c r="G23" s="72">
        <v>43186.042315904</v>
      </c>
      <c r="H23" s="72">
        <v>45009.201112256102</v>
      </c>
      <c r="I23" s="72">
        <v>44134.793735081301</v>
      </c>
      <c r="J23" s="58">
        <v>10.964401463556401</v>
      </c>
      <c r="K23" s="58">
        <v>7.4208487562709298</v>
      </c>
      <c r="L23" s="58">
        <v>4.2216389800570102</v>
      </c>
      <c r="M23" s="58">
        <v>-1.9427302764027099</v>
      </c>
      <c r="N23" s="58">
        <v>-1.9427302764027099</v>
      </c>
      <c r="O23" s="58">
        <v>100</v>
      </c>
      <c r="P23"/>
      <c r="Q23" s="69" t="s">
        <v>35</v>
      </c>
      <c r="R23" s="73">
        <v>100</v>
      </c>
      <c r="S23" s="73">
        <v>110.964401463556</v>
      </c>
      <c r="T23" s="73">
        <v>119.198901869468</v>
      </c>
      <c r="U23" s="73">
        <v>124.23104917459</v>
      </c>
      <c r="V23" s="73">
        <v>121.817574969582</v>
      </c>
    </row>
  </sheetData>
  <mergeCells count="14">
    <mergeCell ref="S4:S5"/>
    <mergeCell ref="C4:D4"/>
    <mergeCell ref="E4:I4"/>
    <mergeCell ref="B3:O3"/>
    <mergeCell ref="B2:O2"/>
    <mergeCell ref="Q3:V3"/>
    <mergeCell ref="T4:T5"/>
    <mergeCell ref="U4:U5"/>
    <mergeCell ref="V4:V5"/>
    <mergeCell ref="B4:B5"/>
    <mergeCell ref="J4:M4"/>
    <mergeCell ref="N4:O4"/>
    <mergeCell ref="Q4:Q5"/>
    <mergeCell ref="R4:R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4134C3-B64E-40A4-9638-6ED6EBB80517}">
  <dimension ref="A2:V23"/>
  <sheetViews>
    <sheetView showGridLines="0" zoomScaleNormal="100" workbookViewId="0">
      <selection activeCell="I47" sqref="I47"/>
    </sheetView>
  </sheetViews>
  <sheetFormatPr baseColWidth="10" defaultColWidth="14" defaultRowHeight="15" x14ac:dyDescent="0.25"/>
  <cols>
    <col min="1" max="1" width="7.85546875" style="1" bestFit="1" customWidth="1"/>
    <col min="2" max="2" width="29.42578125" bestFit="1" customWidth="1"/>
    <col min="3" max="3" width="19.5703125" style="5" customWidth="1"/>
    <col min="4" max="4" width="8.7109375" style="2" customWidth="1"/>
    <col min="5" max="5" width="14" style="2" customWidth="1"/>
    <col min="6" max="9" width="13.85546875" style="4" bestFit="1" customWidth="1"/>
    <col min="10" max="10" width="9.28515625" style="4" customWidth="1"/>
    <col min="11" max="13" width="9.28515625" style="2" customWidth="1"/>
    <col min="14" max="14" width="10.85546875" style="2" customWidth="1"/>
    <col min="15" max="15" width="10" style="2" customWidth="1"/>
    <col min="16" max="16" width="5" style="2" customWidth="1"/>
    <col min="17" max="17" width="28.85546875" style="2" customWidth="1"/>
    <col min="18" max="22" width="12.42578125" style="2" bestFit="1" customWidth="1"/>
  </cols>
  <sheetData>
    <row r="2" spans="1:22" ht="15.75" thickBot="1" x14ac:dyDescent="0.3">
      <c r="A2"/>
      <c r="B2" s="151" t="s">
        <v>182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/>
      <c r="Q2"/>
      <c r="R2"/>
      <c r="S2"/>
      <c r="T2"/>
      <c r="U2"/>
      <c r="V2"/>
    </row>
    <row r="3" spans="1:22" ht="32.25" customHeight="1" x14ac:dyDescent="0.25">
      <c r="B3" s="148" t="s">
        <v>248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50"/>
      <c r="P3" s="74"/>
      <c r="Q3" s="152" t="s">
        <v>197</v>
      </c>
      <c r="R3" s="153"/>
      <c r="S3" s="153"/>
      <c r="T3" s="153"/>
      <c r="U3" s="153"/>
      <c r="V3" s="154"/>
    </row>
    <row r="4" spans="1:22" ht="15" customHeight="1" x14ac:dyDescent="0.25">
      <c r="A4"/>
      <c r="B4" s="155" t="s">
        <v>126</v>
      </c>
      <c r="C4" s="143" t="s">
        <v>211</v>
      </c>
      <c r="D4" s="144"/>
      <c r="E4" s="145" t="s">
        <v>213</v>
      </c>
      <c r="F4" s="146"/>
      <c r="G4" s="146"/>
      <c r="H4" s="146"/>
      <c r="I4" s="147"/>
      <c r="J4" s="156" t="s">
        <v>214</v>
      </c>
      <c r="K4" s="157"/>
      <c r="L4" s="157"/>
      <c r="M4" s="158"/>
      <c r="N4" s="159" t="s">
        <v>167</v>
      </c>
      <c r="O4" s="160"/>
      <c r="P4"/>
      <c r="Q4" s="134" t="s">
        <v>126</v>
      </c>
      <c r="R4" s="136">
        <v>2020</v>
      </c>
      <c r="S4" s="141">
        <v>2021</v>
      </c>
      <c r="T4" s="136">
        <v>2022</v>
      </c>
      <c r="U4" s="141">
        <v>2023</v>
      </c>
      <c r="V4" s="141">
        <v>2024</v>
      </c>
    </row>
    <row r="5" spans="1:22" x14ac:dyDescent="0.25">
      <c r="A5"/>
      <c r="B5" s="155"/>
      <c r="C5" s="79" t="s">
        <v>212</v>
      </c>
      <c r="D5" s="79" t="s">
        <v>165</v>
      </c>
      <c r="E5" s="75">
        <v>2020</v>
      </c>
      <c r="F5" s="75">
        <v>2021</v>
      </c>
      <c r="G5" s="75">
        <v>2022</v>
      </c>
      <c r="H5" s="75">
        <v>2023</v>
      </c>
      <c r="I5" s="75">
        <v>2024</v>
      </c>
      <c r="J5" s="75" t="s">
        <v>215</v>
      </c>
      <c r="K5" s="75" t="s">
        <v>216</v>
      </c>
      <c r="L5" s="75" t="s">
        <v>217</v>
      </c>
      <c r="M5" s="75" t="s">
        <v>218</v>
      </c>
      <c r="N5" s="75" t="s">
        <v>201</v>
      </c>
      <c r="O5" s="75" t="s">
        <v>165</v>
      </c>
      <c r="P5"/>
      <c r="Q5" s="135"/>
      <c r="R5" s="137"/>
      <c r="S5" s="142"/>
      <c r="T5" s="137"/>
      <c r="U5" s="142"/>
      <c r="V5" s="142"/>
    </row>
    <row r="6" spans="1:22" x14ac:dyDescent="0.25">
      <c r="A6"/>
      <c r="B6" s="76" t="s">
        <v>2</v>
      </c>
      <c r="C6" s="27"/>
      <c r="D6" s="28"/>
      <c r="E6" s="59"/>
      <c r="F6" s="59"/>
      <c r="G6" s="59"/>
      <c r="H6" s="59"/>
      <c r="I6" s="64"/>
      <c r="J6" s="67"/>
      <c r="K6" s="67"/>
      <c r="L6" s="67"/>
      <c r="M6" s="57"/>
      <c r="N6" s="67"/>
      <c r="O6" s="67"/>
      <c r="P6" s="29"/>
      <c r="Q6" s="76" t="s">
        <v>2</v>
      </c>
      <c r="R6" s="62"/>
      <c r="S6" s="62"/>
      <c r="T6" s="62"/>
      <c r="U6" s="62"/>
      <c r="V6" s="80"/>
    </row>
    <row r="7" spans="1:22" x14ac:dyDescent="0.25">
      <c r="A7"/>
      <c r="B7" s="77" t="s">
        <v>5</v>
      </c>
      <c r="C7" s="31"/>
      <c r="D7" s="32"/>
      <c r="E7" s="60"/>
      <c r="F7" s="60"/>
      <c r="G7" s="60"/>
      <c r="H7" s="60"/>
      <c r="I7" s="65"/>
      <c r="J7" s="67"/>
      <c r="K7" s="67"/>
      <c r="L7" s="67"/>
      <c r="M7" s="57"/>
      <c r="N7" s="67"/>
      <c r="O7" s="67"/>
      <c r="P7" s="29"/>
      <c r="Q7" s="77" t="s">
        <v>5</v>
      </c>
      <c r="R7" s="63"/>
      <c r="S7" s="63"/>
      <c r="T7" s="63"/>
      <c r="U7" s="63"/>
      <c r="V7" s="81"/>
    </row>
    <row r="8" spans="1:22" x14ac:dyDescent="0.25">
      <c r="A8"/>
      <c r="B8" s="77" t="s">
        <v>7</v>
      </c>
      <c r="C8" s="31"/>
      <c r="D8" s="32"/>
      <c r="E8" s="60"/>
      <c r="F8" s="60"/>
      <c r="G8" s="60"/>
      <c r="H8" s="60"/>
      <c r="I8" s="65"/>
      <c r="J8" s="67"/>
      <c r="K8" s="67"/>
      <c r="L8" s="67"/>
      <c r="M8" s="57"/>
      <c r="N8" s="67"/>
      <c r="O8" s="67"/>
      <c r="P8" s="29"/>
      <c r="Q8" s="77" t="s">
        <v>7</v>
      </c>
      <c r="R8" s="63"/>
      <c r="S8" s="63"/>
      <c r="T8" s="63"/>
      <c r="U8" s="63"/>
      <c r="V8" s="81"/>
    </row>
    <row r="9" spans="1:22" x14ac:dyDescent="0.25">
      <c r="A9"/>
      <c r="B9" s="77" t="s">
        <v>9</v>
      </c>
      <c r="C9" s="31"/>
      <c r="D9" s="32"/>
      <c r="E9" s="60"/>
      <c r="F9" s="60"/>
      <c r="G9" s="60"/>
      <c r="H9" s="60"/>
      <c r="I9" s="65"/>
      <c r="J9" s="67"/>
      <c r="K9" s="67"/>
      <c r="L9" s="67"/>
      <c r="M9" s="57"/>
      <c r="N9" s="67"/>
      <c r="O9" s="67"/>
      <c r="P9" s="29"/>
      <c r="Q9" s="77" t="s">
        <v>9</v>
      </c>
      <c r="R9" s="63"/>
      <c r="S9" s="63"/>
      <c r="T9" s="63"/>
      <c r="U9" s="63"/>
      <c r="V9" s="81"/>
    </row>
    <row r="10" spans="1:22" ht="16.5" customHeight="1" x14ac:dyDescent="0.25">
      <c r="A10"/>
      <c r="B10" s="77" t="s">
        <v>11</v>
      </c>
      <c r="C10" s="31"/>
      <c r="D10" s="32"/>
      <c r="E10" s="60"/>
      <c r="F10" s="60"/>
      <c r="G10" s="60"/>
      <c r="H10" s="60"/>
      <c r="I10" s="65"/>
      <c r="J10" s="67"/>
      <c r="K10" s="67"/>
      <c r="L10" s="67"/>
      <c r="M10" s="57"/>
      <c r="N10" s="67"/>
      <c r="O10" s="67"/>
      <c r="P10" s="29"/>
      <c r="Q10" s="77" t="s">
        <v>11</v>
      </c>
      <c r="R10" s="63"/>
      <c r="S10" s="63"/>
      <c r="T10" s="63"/>
      <c r="U10" s="63"/>
      <c r="V10" s="81"/>
    </row>
    <row r="11" spans="1:22" ht="15.75" customHeight="1" x14ac:dyDescent="0.25">
      <c r="A11"/>
      <c r="B11" s="77" t="s">
        <v>13</v>
      </c>
      <c r="C11" s="31"/>
      <c r="D11" s="32"/>
      <c r="E11" s="60"/>
      <c r="F11" s="60"/>
      <c r="G11" s="60"/>
      <c r="H11" s="60"/>
      <c r="I11" s="65"/>
      <c r="J11" s="67"/>
      <c r="K11" s="67"/>
      <c r="L11" s="67"/>
      <c r="M11" s="57"/>
      <c r="N11" s="67"/>
      <c r="O11" s="67"/>
      <c r="P11" s="29"/>
      <c r="Q11" s="77" t="s">
        <v>13</v>
      </c>
      <c r="R11" s="63"/>
      <c r="S11" s="63"/>
      <c r="T11" s="63"/>
      <c r="U11" s="63"/>
      <c r="V11" s="81"/>
    </row>
    <row r="12" spans="1:22" ht="15" customHeight="1" x14ac:dyDescent="0.25">
      <c r="A12"/>
      <c r="B12" s="77" t="s">
        <v>15</v>
      </c>
      <c r="C12" s="31">
        <v>12243.333333333299</v>
      </c>
      <c r="D12" s="32">
        <v>2.1673631575406902</v>
      </c>
      <c r="E12" s="60">
        <v>7215.9144642885503</v>
      </c>
      <c r="F12" s="60">
        <v>7756.9271936097502</v>
      </c>
      <c r="G12" s="60">
        <v>8014.6132758616704</v>
      </c>
      <c r="H12" s="60">
        <v>8392.2429124982391</v>
      </c>
      <c r="I12" s="65">
        <v>8006.9538566537303</v>
      </c>
      <c r="J12" s="67">
        <v>7.4974936579232496</v>
      </c>
      <c r="K12" s="67">
        <v>3.32201238738195</v>
      </c>
      <c r="L12" s="67">
        <v>4.7117636701687697</v>
      </c>
      <c r="M12" s="57">
        <v>-4.5910141050697302</v>
      </c>
      <c r="N12" s="67">
        <v>-3.39240008692379E-2</v>
      </c>
      <c r="O12" s="67">
        <v>-1.32657752593958</v>
      </c>
      <c r="P12" s="29"/>
      <c r="Q12" s="77" t="s">
        <v>15</v>
      </c>
      <c r="R12" s="63">
        <v>100</v>
      </c>
      <c r="S12" s="63">
        <v>107.497493657923</v>
      </c>
      <c r="T12" s="63">
        <v>111.068573713365</v>
      </c>
      <c r="U12" s="63">
        <v>116.301862418566</v>
      </c>
      <c r="V12" s="81">
        <v>110.96242751046999</v>
      </c>
    </row>
    <row r="13" spans="1:22" ht="16.5" customHeight="1" x14ac:dyDescent="0.25">
      <c r="A13"/>
      <c r="B13" s="77" t="s">
        <v>17</v>
      </c>
      <c r="C13" s="31">
        <v>24401.333333333299</v>
      </c>
      <c r="D13" s="32">
        <v>4.3196202718379704</v>
      </c>
      <c r="E13" s="60">
        <v>17639.164982004801</v>
      </c>
      <c r="F13" s="60">
        <v>17810.085139376999</v>
      </c>
      <c r="G13" s="60">
        <v>16580.229859848099</v>
      </c>
      <c r="H13" s="60">
        <v>18537.139618541802</v>
      </c>
      <c r="I13" s="65">
        <v>18449.5066604276</v>
      </c>
      <c r="J13" s="67">
        <v>0.96898100078147298</v>
      </c>
      <c r="K13" s="67">
        <v>-6.9053868631418398</v>
      </c>
      <c r="L13" s="67">
        <v>11.802669656786501</v>
      </c>
      <c r="M13" s="57">
        <v>-0.47274261249313498</v>
      </c>
      <c r="N13" s="67">
        <v>-1.5378066992009399E-2</v>
      </c>
      <c r="O13" s="67">
        <v>-0.60135000416450501</v>
      </c>
      <c r="P13" s="29"/>
      <c r="Q13" s="77" t="s">
        <v>17</v>
      </c>
      <c r="R13" s="63">
        <v>100</v>
      </c>
      <c r="S13" s="63">
        <v>100.968981000781</v>
      </c>
      <c r="T13" s="63">
        <v>93.996682250905295</v>
      </c>
      <c r="U13" s="63">
        <v>105.09080014531899</v>
      </c>
      <c r="V13" s="81">
        <v>104.593991151222</v>
      </c>
    </row>
    <row r="14" spans="1:22" x14ac:dyDescent="0.25">
      <c r="A14"/>
      <c r="B14" s="77" t="s">
        <v>19</v>
      </c>
      <c r="C14" s="31"/>
      <c r="D14" s="32"/>
      <c r="E14" s="60"/>
      <c r="F14" s="60"/>
      <c r="G14" s="60"/>
      <c r="H14" s="60"/>
      <c r="I14" s="65"/>
      <c r="J14" s="67"/>
      <c r="K14" s="67"/>
      <c r="L14" s="67"/>
      <c r="M14" s="57"/>
      <c r="N14" s="67"/>
      <c r="O14" s="67"/>
      <c r="P14" s="29"/>
      <c r="Q14" s="77" t="s">
        <v>19</v>
      </c>
      <c r="R14" s="63"/>
      <c r="S14" s="63"/>
      <c r="T14" s="63"/>
      <c r="U14" s="63"/>
      <c r="V14" s="81"/>
    </row>
    <row r="15" spans="1:22" x14ac:dyDescent="0.25">
      <c r="A15"/>
      <c r="B15" s="77" t="s">
        <v>21</v>
      </c>
      <c r="C15" s="31"/>
      <c r="D15" s="32"/>
      <c r="E15" s="60"/>
      <c r="F15" s="60"/>
      <c r="G15" s="60"/>
      <c r="H15" s="60"/>
      <c r="I15" s="65"/>
      <c r="J15" s="67"/>
      <c r="K15" s="67"/>
      <c r="L15" s="67"/>
      <c r="M15" s="57"/>
      <c r="N15" s="67"/>
      <c r="O15" s="67"/>
      <c r="P15" s="29"/>
      <c r="Q15" s="77" t="s">
        <v>21</v>
      </c>
      <c r="R15" s="63"/>
      <c r="S15" s="63"/>
      <c r="T15" s="63"/>
      <c r="U15" s="63"/>
      <c r="V15" s="81"/>
    </row>
    <row r="16" spans="1:22" x14ac:dyDescent="0.25">
      <c r="A16"/>
      <c r="B16" s="77" t="s">
        <v>22</v>
      </c>
      <c r="C16" s="31"/>
      <c r="D16" s="32"/>
      <c r="E16" s="60"/>
      <c r="F16" s="60"/>
      <c r="G16" s="60"/>
      <c r="H16" s="60"/>
      <c r="I16" s="65"/>
      <c r="J16" s="67"/>
      <c r="K16" s="67"/>
      <c r="L16" s="67"/>
      <c r="M16" s="57"/>
      <c r="N16" s="67"/>
      <c r="O16" s="67"/>
      <c r="P16" s="29"/>
      <c r="Q16" s="77" t="s">
        <v>22</v>
      </c>
      <c r="R16" s="63"/>
      <c r="S16" s="63"/>
      <c r="T16" s="63"/>
      <c r="U16" s="63"/>
      <c r="V16" s="81"/>
    </row>
    <row r="17" spans="1:22" ht="15" customHeight="1" x14ac:dyDescent="0.25">
      <c r="A17"/>
      <c r="B17" s="77" t="s">
        <v>24</v>
      </c>
      <c r="C17" s="31">
        <v>26583</v>
      </c>
      <c r="D17" s="32">
        <v>4.7058275102290299</v>
      </c>
      <c r="E17" s="60">
        <v>14820.9498638063</v>
      </c>
      <c r="F17" s="60">
        <v>13439.4457618413</v>
      </c>
      <c r="G17" s="60">
        <v>13943.580186812</v>
      </c>
      <c r="H17" s="60">
        <v>13709.0764097837</v>
      </c>
      <c r="I17" s="65">
        <v>14247.561863748</v>
      </c>
      <c r="J17" s="67">
        <v>-9.3212925936592299</v>
      </c>
      <c r="K17" s="67">
        <v>3.7511548757614399</v>
      </c>
      <c r="L17" s="67">
        <v>-1.6818046289866</v>
      </c>
      <c r="M17" s="57">
        <v>3.92794844720544</v>
      </c>
      <c r="N17" s="67">
        <v>0.102943442327768</v>
      </c>
      <c r="O17" s="67">
        <v>4.02554101921121</v>
      </c>
      <c r="P17" s="29"/>
      <c r="Q17" s="77" t="s">
        <v>24</v>
      </c>
      <c r="R17" s="63">
        <v>100</v>
      </c>
      <c r="S17" s="63">
        <v>90.678707406340806</v>
      </c>
      <c r="T17" s="63">
        <v>94.080206160491201</v>
      </c>
      <c r="U17" s="63">
        <v>92.497960898323896</v>
      </c>
      <c r="V17" s="81">
        <v>96.1312331171263</v>
      </c>
    </row>
    <row r="18" spans="1:22" ht="15" customHeight="1" x14ac:dyDescent="0.25">
      <c r="A18"/>
      <c r="B18" s="77" t="s">
        <v>26</v>
      </c>
      <c r="C18" s="31">
        <v>13772.666666666701</v>
      </c>
      <c r="D18" s="32">
        <v>2.43809177629366</v>
      </c>
      <c r="E18" s="60">
        <v>20972.3738854775</v>
      </c>
      <c r="F18" s="60">
        <v>19906.067203577</v>
      </c>
      <c r="G18" s="60">
        <v>20894.407155266999</v>
      </c>
      <c r="H18" s="60">
        <v>19455.4856543801</v>
      </c>
      <c r="I18" s="65">
        <v>20892.045992279702</v>
      </c>
      <c r="J18" s="67">
        <v>-5.0843394635400596</v>
      </c>
      <c r="K18" s="67">
        <v>4.9650186628145203</v>
      </c>
      <c r="L18" s="67">
        <v>-6.88663473528685</v>
      </c>
      <c r="M18" s="57">
        <v>7.3838318067180202</v>
      </c>
      <c r="N18" s="67">
        <v>0.142286149694204</v>
      </c>
      <c r="O18" s="67">
        <v>5.5640137837623396</v>
      </c>
      <c r="P18" s="29"/>
      <c r="Q18" s="77" t="s">
        <v>26</v>
      </c>
      <c r="R18" s="63">
        <v>100</v>
      </c>
      <c r="S18" s="63">
        <v>94.915660536459896</v>
      </c>
      <c r="T18" s="63">
        <v>99.628240796028805</v>
      </c>
      <c r="U18" s="63">
        <v>92.767207759214301</v>
      </c>
      <c r="V18" s="81">
        <v>99.616982351943406</v>
      </c>
    </row>
    <row r="19" spans="1:22" ht="15" customHeight="1" x14ac:dyDescent="0.25">
      <c r="A19"/>
      <c r="B19" s="77" t="s">
        <v>28</v>
      </c>
      <c r="C19" s="31"/>
      <c r="D19" s="32"/>
      <c r="E19" s="60"/>
      <c r="F19" s="60"/>
      <c r="G19" s="60"/>
      <c r="H19" s="60"/>
      <c r="I19" s="65"/>
      <c r="J19" s="67"/>
      <c r="K19" s="67"/>
      <c r="L19" s="67"/>
      <c r="M19" s="57"/>
      <c r="N19" s="67"/>
      <c r="O19" s="67"/>
      <c r="P19" s="29"/>
      <c r="Q19" s="77" t="s">
        <v>28</v>
      </c>
      <c r="R19" s="63"/>
      <c r="S19" s="63"/>
      <c r="T19" s="63"/>
      <c r="U19" s="63"/>
      <c r="V19" s="81"/>
    </row>
    <row r="20" spans="1:22" x14ac:dyDescent="0.25">
      <c r="A20"/>
      <c r="B20" s="77" t="s">
        <v>30</v>
      </c>
      <c r="C20" s="31">
        <v>30088.666666666701</v>
      </c>
      <c r="D20" s="32">
        <v>5.3264144508186204</v>
      </c>
      <c r="E20" s="60">
        <v>16099.3079456455</v>
      </c>
      <c r="F20" s="60">
        <v>16873.555349859798</v>
      </c>
      <c r="G20" s="60">
        <v>18743.564630657602</v>
      </c>
      <c r="H20" s="60">
        <v>21272.376185736299</v>
      </c>
      <c r="I20" s="65">
        <v>21991.688609504799</v>
      </c>
      <c r="J20" s="67">
        <v>4.8091968103746296</v>
      </c>
      <c r="K20" s="67">
        <v>11.082485238140899</v>
      </c>
      <c r="L20" s="67">
        <v>13.491625552071</v>
      </c>
      <c r="M20" s="57">
        <v>3.3814389962264602</v>
      </c>
      <c r="N20" s="67">
        <v>0.15564716812781501</v>
      </c>
      <c r="O20" s="67">
        <v>6.0864883246047503</v>
      </c>
      <c r="P20" s="29"/>
      <c r="Q20" s="77" t="s">
        <v>30</v>
      </c>
      <c r="R20" s="63">
        <v>100</v>
      </c>
      <c r="S20" s="63">
        <v>104.809196810375</v>
      </c>
      <c r="T20" s="63">
        <v>116.424660575098</v>
      </c>
      <c r="U20" s="63">
        <v>132.13223983015999</v>
      </c>
      <c r="V20" s="81">
        <v>136.60021091436499</v>
      </c>
    </row>
    <row r="21" spans="1:22" ht="15" customHeight="1" x14ac:dyDescent="0.25">
      <c r="A21"/>
      <c r="B21" s="77" t="s">
        <v>32</v>
      </c>
      <c r="C21" s="31">
        <v>457806.33333333302</v>
      </c>
      <c r="D21" s="32">
        <v>81.042682833279997</v>
      </c>
      <c r="E21" s="60">
        <v>25615.818176447101</v>
      </c>
      <c r="F21" s="60">
        <v>25187.746662066002</v>
      </c>
      <c r="G21" s="60">
        <v>25813.914815312601</v>
      </c>
      <c r="H21" s="60">
        <v>26381.779354198799</v>
      </c>
      <c r="I21" s="65">
        <v>27051.726447064499</v>
      </c>
      <c r="J21" s="67">
        <v>-1.67112177105745</v>
      </c>
      <c r="K21" s="67">
        <v>2.4860030619159801</v>
      </c>
      <c r="L21" s="67">
        <v>2.19983889676966</v>
      </c>
      <c r="M21" s="57">
        <v>2.5394310363643999</v>
      </c>
      <c r="N21" s="67">
        <v>2.2056826263301601</v>
      </c>
      <c r="O21" s="67">
        <v>86.251884402533804</v>
      </c>
      <c r="P21" s="29"/>
      <c r="Q21" s="77" t="s">
        <v>32</v>
      </c>
      <c r="R21" s="63">
        <v>100</v>
      </c>
      <c r="S21" s="63">
        <v>98.3288782289426</v>
      </c>
      <c r="T21" s="63">
        <v>100.77333715246201</v>
      </c>
      <c r="U21" s="63">
        <v>102.990188220714</v>
      </c>
      <c r="V21" s="81">
        <v>105.605553024801</v>
      </c>
    </row>
    <row r="22" spans="1:22" ht="15" customHeight="1" x14ac:dyDescent="0.25">
      <c r="A22"/>
      <c r="B22" s="78" t="s">
        <v>34</v>
      </c>
      <c r="C22" s="33"/>
      <c r="D22" s="34"/>
      <c r="E22" s="61"/>
      <c r="F22" s="61"/>
      <c r="G22" s="61"/>
      <c r="H22" s="61"/>
      <c r="I22" s="66"/>
      <c r="J22" s="68"/>
      <c r="K22" s="68"/>
      <c r="L22" s="68"/>
      <c r="M22" s="58"/>
      <c r="N22" s="68"/>
      <c r="O22" s="68"/>
      <c r="P22" s="29"/>
      <c r="Q22" s="78" t="s">
        <v>34</v>
      </c>
      <c r="R22" s="63"/>
      <c r="S22" s="63"/>
      <c r="T22" s="63"/>
      <c r="U22" s="63"/>
      <c r="V22" s="81"/>
    </row>
    <row r="23" spans="1:22" ht="15" customHeight="1" x14ac:dyDescent="0.25">
      <c r="A23"/>
      <c r="B23" s="69" t="s">
        <v>35</v>
      </c>
      <c r="C23" s="70">
        <v>564895.33333333302</v>
      </c>
      <c r="D23" s="71">
        <v>100</v>
      </c>
      <c r="E23" s="72">
        <v>23744.3762216742</v>
      </c>
      <c r="F23" s="72">
        <v>23366.795284330601</v>
      </c>
      <c r="G23" s="72">
        <v>23974.143446116199</v>
      </c>
      <c r="H23" s="72">
        <v>24615.649193614201</v>
      </c>
      <c r="I23" s="72">
        <v>25245.134684143399</v>
      </c>
      <c r="J23" s="58">
        <v>-1.59019101541588</v>
      </c>
      <c r="K23" s="58">
        <v>2.59919323294113</v>
      </c>
      <c r="L23" s="58">
        <v>2.6758234301046802</v>
      </c>
      <c r="M23" s="58">
        <v>2.5572573186184901</v>
      </c>
      <c r="N23" s="58">
        <v>2.5572573186184901</v>
      </c>
      <c r="O23" s="58">
        <v>100</v>
      </c>
      <c r="P23"/>
      <c r="Q23" s="69" t="s">
        <v>35</v>
      </c>
      <c r="R23" s="73">
        <v>100</v>
      </c>
      <c r="S23" s="73">
        <v>98.409808984584103</v>
      </c>
      <c r="T23" s="73">
        <v>100.967670080262</v>
      </c>
      <c r="U23" s="73">
        <v>103.66938665310001</v>
      </c>
      <c r="V23" s="73">
        <v>106.32047963045299</v>
      </c>
    </row>
  </sheetData>
  <mergeCells count="14">
    <mergeCell ref="S4:S5"/>
    <mergeCell ref="C4:D4"/>
    <mergeCell ref="E4:I4"/>
    <mergeCell ref="B3:O3"/>
    <mergeCell ref="B2:O2"/>
    <mergeCell ref="Q3:V3"/>
    <mergeCell ref="T4:T5"/>
    <mergeCell ref="U4:U5"/>
    <mergeCell ref="V4:V5"/>
    <mergeCell ref="B4:B5"/>
    <mergeCell ref="J4:M4"/>
    <mergeCell ref="N4:O4"/>
    <mergeCell ref="Q4:Q5"/>
    <mergeCell ref="R4:R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24966E-083D-4FA4-AEDC-0709439BCC3A}">
  <dimension ref="A2:V23"/>
  <sheetViews>
    <sheetView showGridLines="0" zoomScaleNormal="100" workbookViewId="0">
      <selection activeCell="I47" sqref="I47"/>
    </sheetView>
  </sheetViews>
  <sheetFormatPr baseColWidth="10" defaultColWidth="14" defaultRowHeight="15" x14ac:dyDescent="0.25"/>
  <cols>
    <col min="1" max="1" width="7.85546875" style="1" bestFit="1" customWidth="1"/>
    <col min="2" max="2" width="29.42578125" bestFit="1" customWidth="1"/>
    <col min="3" max="3" width="19.5703125" style="5" customWidth="1"/>
    <col min="4" max="4" width="8.7109375" style="2" customWidth="1"/>
    <col min="5" max="5" width="14" style="2" customWidth="1"/>
    <col min="6" max="9" width="13.85546875" style="4" bestFit="1" customWidth="1"/>
    <col min="10" max="10" width="9.28515625" style="4" customWidth="1"/>
    <col min="11" max="13" width="9.28515625" style="2" customWidth="1"/>
    <col min="14" max="14" width="10.85546875" style="2" customWidth="1"/>
    <col min="15" max="15" width="10" style="2" customWidth="1"/>
    <col min="16" max="16" width="5" style="2" customWidth="1"/>
    <col min="17" max="17" width="28.85546875" style="2" customWidth="1"/>
    <col min="18" max="22" width="12.42578125" style="2" bestFit="1" customWidth="1"/>
  </cols>
  <sheetData>
    <row r="2" spans="1:22" ht="15.75" thickBot="1" x14ac:dyDescent="0.3">
      <c r="A2"/>
      <c r="B2" s="151" t="s">
        <v>184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/>
      <c r="Q2"/>
      <c r="R2"/>
      <c r="S2"/>
      <c r="T2"/>
      <c r="U2"/>
      <c r="V2"/>
    </row>
    <row r="3" spans="1:22" ht="32.25" customHeight="1" x14ac:dyDescent="0.25">
      <c r="B3" s="148" t="s">
        <v>249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50"/>
      <c r="P3" s="74"/>
      <c r="Q3" s="152" t="s">
        <v>195</v>
      </c>
      <c r="R3" s="153"/>
      <c r="S3" s="153"/>
      <c r="T3" s="153"/>
      <c r="U3" s="153"/>
      <c r="V3" s="154"/>
    </row>
    <row r="4" spans="1:22" ht="15" customHeight="1" x14ac:dyDescent="0.25">
      <c r="A4"/>
      <c r="B4" s="155" t="s">
        <v>126</v>
      </c>
      <c r="C4" s="143" t="s">
        <v>211</v>
      </c>
      <c r="D4" s="144"/>
      <c r="E4" s="145" t="s">
        <v>213</v>
      </c>
      <c r="F4" s="146"/>
      <c r="G4" s="146"/>
      <c r="H4" s="146"/>
      <c r="I4" s="147"/>
      <c r="J4" s="156" t="s">
        <v>214</v>
      </c>
      <c r="K4" s="157"/>
      <c r="L4" s="157"/>
      <c r="M4" s="158"/>
      <c r="N4" s="159" t="s">
        <v>167</v>
      </c>
      <c r="O4" s="160"/>
      <c r="P4"/>
      <c r="Q4" s="134" t="s">
        <v>126</v>
      </c>
      <c r="R4" s="136">
        <v>2020</v>
      </c>
      <c r="S4" s="141">
        <v>2021</v>
      </c>
      <c r="T4" s="136">
        <v>2022</v>
      </c>
      <c r="U4" s="141">
        <v>2023</v>
      </c>
      <c r="V4" s="141">
        <v>2024</v>
      </c>
    </row>
    <row r="5" spans="1:22" x14ac:dyDescent="0.25">
      <c r="A5"/>
      <c r="B5" s="155"/>
      <c r="C5" s="79" t="s">
        <v>212</v>
      </c>
      <c r="D5" s="79" t="s">
        <v>165</v>
      </c>
      <c r="E5" s="75">
        <v>2020</v>
      </c>
      <c r="F5" s="75">
        <v>2021</v>
      </c>
      <c r="G5" s="75">
        <v>2022</v>
      </c>
      <c r="H5" s="75">
        <v>2023</v>
      </c>
      <c r="I5" s="75">
        <v>2024</v>
      </c>
      <c r="J5" s="75" t="s">
        <v>215</v>
      </c>
      <c r="K5" s="75" t="s">
        <v>216</v>
      </c>
      <c r="L5" s="75" t="s">
        <v>217</v>
      </c>
      <c r="M5" s="75" t="s">
        <v>218</v>
      </c>
      <c r="N5" s="75" t="s">
        <v>201</v>
      </c>
      <c r="O5" s="75" t="s">
        <v>165</v>
      </c>
      <c r="P5"/>
      <c r="Q5" s="135"/>
      <c r="R5" s="137"/>
      <c r="S5" s="142"/>
      <c r="T5" s="137"/>
      <c r="U5" s="142"/>
      <c r="V5" s="142"/>
    </row>
    <row r="6" spans="1:22" x14ac:dyDescent="0.25">
      <c r="A6"/>
      <c r="B6" s="76" t="s">
        <v>2</v>
      </c>
      <c r="C6" s="27"/>
      <c r="D6" s="28"/>
      <c r="E6" s="59"/>
      <c r="F6" s="59"/>
      <c r="G6" s="59"/>
      <c r="H6" s="59"/>
      <c r="I6" s="64"/>
      <c r="J6" s="67"/>
      <c r="K6" s="67"/>
      <c r="L6" s="67"/>
      <c r="M6" s="57"/>
      <c r="N6" s="67"/>
      <c r="O6" s="67"/>
      <c r="P6" s="29"/>
      <c r="Q6" s="76" t="s">
        <v>2</v>
      </c>
      <c r="R6" s="62"/>
      <c r="S6" s="62"/>
      <c r="T6" s="62"/>
      <c r="U6" s="62"/>
      <c r="V6" s="80"/>
    </row>
    <row r="7" spans="1:22" x14ac:dyDescent="0.25">
      <c r="A7"/>
      <c r="B7" s="77" t="s">
        <v>5</v>
      </c>
      <c r="C7" s="31"/>
      <c r="D7" s="32"/>
      <c r="E7" s="60"/>
      <c r="F7" s="60"/>
      <c r="G7" s="60"/>
      <c r="H7" s="60"/>
      <c r="I7" s="65"/>
      <c r="J7" s="67"/>
      <c r="K7" s="67"/>
      <c r="L7" s="67"/>
      <c r="M7" s="57"/>
      <c r="N7" s="67"/>
      <c r="O7" s="67"/>
      <c r="P7" s="29"/>
      <c r="Q7" s="77" t="s">
        <v>5</v>
      </c>
      <c r="R7" s="63"/>
      <c r="S7" s="63"/>
      <c r="T7" s="63"/>
      <c r="U7" s="63"/>
      <c r="V7" s="81"/>
    </row>
    <row r="8" spans="1:22" x14ac:dyDescent="0.25">
      <c r="A8"/>
      <c r="B8" s="77" t="s">
        <v>7</v>
      </c>
      <c r="C8" s="31"/>
      <c r="D8" s="32"/>
      <c r="E8" s="60"/>
      <c r="F8" s="60"/>
      <c r="G8" s="60"/>
      <c r="H8" s="60"/>
      <c r="I8" s="65"/>
      <c r="J8" s="67"/>
      <c r="K8" s="67"/>
      <c r="L8" s="67"/>
      <c r="M8" s="57"/>
      <c r="N8" s="67"/>
      <c r="O8" s="67"/>
      <c r="P8" s="29"/>
      <c r="Q8" s="77" t="s">
        <v>7</v>
      </c>
      <c r="R8" s="63"/>
      <c r="S8" s="63"/>
      <c r="T8" s="63"/>
      <c r="U8" s="63"/>
      <c r="V8" s="81"/>
    </row>
    <row r="9" spans="1:22" x14ac:dyDescent="0.25">
      <c r="A9"/>
      <c r="B9" s="77" t="s">
        <v>9</v>
      </c>
      <c r="C9" s="31"/>
      <c r="D9" s="32"/>
      <c r="E9" s="60"/>
      <c r="F9" s="60"/>
      <c r="G9" s="60"/>
      <c r="H9" s="60"/>
      <c r="I9" s="65"/>
      <c r="J9" s="67"/>
      <c r="K9" s="67"/>
      <c r="L9" s="67"/>
      <c r="M9" s="57"/>
      <c r="N9" s="67"/>
      <c r="O9" s="67"/>
      <c r="P9" s="29"/>
      <c r="Q9" s="77" t="s">
        <v>9</v>
      </c>
      <c r="R9" s="63"/>
      <c r="S9" s="63"/>
      <c r="T9" s="63"/>
      <c r="U9" s="63"/>
      <c r="V9" s="81"/>
    </row>
    <row r="10" spans="1:22" ht="16.5" customHeight="1" x14ac:dyDescent="0.25">
      <c r="A10"/>
      <c r="B10" s="77" t="s">
        <v>11</v>
      </c>
      <c r="C10" s="31"/>
      <c r="D10" s="32"/>
      <c r="E10" s="60"/>
      <c r="F10" s="60"/>
      <c r="G10" s="60"/>
      <c r="H10" s="60"/>
      <c r="I10" s="65"/>
      <c r="J10" s="67"/>
      <c r="K10" s="67"/>
      <c r="L10" s="67"/>
      <c r="M10" s="57"/>
      <c r="N10" s="67"/>
      <c r="O10" s="67"/>
      <c r="P10" s="29"/>
      <c r="Q10" s="77" t="s">
        <v>11</v>
      </c>
      <c r="R10" s="63"/>
      <c r="S10" s="63"/>
      <c r="T10" s="63"/>
      <c r="U10" s="63"/>
      <c r="V10" s="81"/>
    </row>
    <row r="11" spans="1:22" ht="15.75" customHeight="1" x14ac:dyDescent="0.25">
      <c r="A11"/>
      <c r="B11" s="77" t="s">
        <v>13</v>
      </c>
      <c r="C11" s="31"/>
      <c r="D11" s="32"/>
      <c r="E11" s="60"/>
      <c r="F11" s="60"/>
      <c r="G11" s="60"/>
      <c r="H11" s="60"/>
      <c r="I11" s="65"/>
      <c r="J11" s="67"/>
      <c r="K11" s="67"/>
      <c r="L11" s="67"/>
      <c r="M11" s="57"/>
      <c r="N11" s="67"/>
      <c r="O11" s="67"/>
      <c r="P11" s="29"/>
      <c r="Q11" s="77" t="s">
        <v>13</v>
      </c>
      <c r="R11" s="63"/>
      <c r="S11" s="63"/>
      <c r="T11" s="63"/>
      <c r="U11" s="63"/>
      <c r="V11" s="81"/>
    </row>
    <row r="12" spans="1:22" ht="15" customHeight="1" x14ac:dyDescent="0.25">
      <c r="A12"/>
      <c r="B12" s="77" t="s">
        <v>15</v>
      </c>
      <c r="C12" s="31">
        <v>35942.333333333299</v>
      </c>
      <c r="D12" s="32">
        <v>1.8004940935037299</v>
      </c>
      <c r="E12" s="60">
        <v>3067.7020877750501</v>
      </c>
      <c r="F12" s="60">
        <v>3069.9189414617099</v>
      </c>
      <c r="G12" s="60">
        <v>3397.0416761350898</v>
      </c>
      <c r="H12" s="60">
        <v>3543.43770523187</v>
      </c>
      <c r="I12" s="65">
        <v>3716.49705821101</v>
      </c>
      <c r="J12" s="67">
        <v>7.2264308046461306E-2</v>
      </c>
      <c r="K12" s="67">
        <v>10.655745018388799</v>
      </c>
      <c r="L12" s="67">
        <v>4.3095152504381904</v>
      </c>
      <c r="M12" s="57">
        <v>4.88393947842287</v>
      </c>
      <c r="N12" s="67">
        <v>2.4031839568104899E-2</v>
      </c>
      <c r="O12" s="67">
        <v>3.1938418395257799</v>
      </c>
      <c r="P12" s="29"/>
      <c r="Q12" s="77" t="s">
        <v>15</v>
      </c>
      <c r="R12" s="63">
        <v>100</v>
      </c>
      <c r="S12" s="63">
        <v>100.072264308046</v>
      </c>
      <c r="T12" s="63">
        <v>110.73570962684001</v>
      </c>
      <c r="U12" s="63">
        <v>115.50788192089</v>
      </c>
      <c r="V12" s="81">
        <v>121.14921696671399</v>
      </c>
    </row>
    <row r="13" spans="1:22" ht="16.5" customHeight="1" x14ac:dyDescent="0.25">
      <c r="A13"/>
      <c r="B13" s="77" t="s">
        <v>17</v>
      </c>
      <c r="C13" s="31">
        <v>84214</v>
      </c>
      <c r="D13" s="32">
        <v>4.2186134156655504</v>
      </c>
      <c r="E13" s="60">
        <v>8009.90101650006</v>
      </c>
      <c r="F13" s="60">
        <v>7714.4909527341997</v>
      </c>
      <c r="G13" s="60">
        <v>7609.8172064015098</v>
      </c>
      <c r="H13" s="60">
        <v>7956.8555475721396</v>
      </c>
      <c r="I13" s="65">
        <v>8058.1506552446899</v>
      </c>
      <c r="J13" s="67">
        <v>-3.6880613525351098</v>
      </c>
      <c r="K13" s="67">
        <v>-1.35684579804439</v>
      </c>
      <c r="L13" s="67">
        <v>4.5604031182075602</v>
      </c>
      <c r="M13" s="57">
        <v>1.2730545008254599</v>
      </c>
      <c r="N13" s="67">
        <v>3.2957817094932999E-2</v>
      </c>
      <c r="O13" s="67">
        <v>4.3801081011267797</v>
      </c>
      <c r="P13" s="29"/>
      <c r="Q13" s="77" t="s">
        <v>17</v>
      </c>
      <c r="R13" s="63">
        <v>100</v>
      </c>
      <c r="S13" s="63">
        <v>96.311938647464899</v>
      </c>
      <c r="T13" s="63">
        <v>95.005134154911701</v>
      </c>
      <c r="U13" s="63">
        <v>99.337751255369497</v>
      </c>
      <c r="V13" s="81">
        <v>100.602374968745</v>
      </c>
    </row>
    <row r="14" spans="1:22" x14ac:dyDescent="0.25">
      <c r="A14"/>
      <c r="B14" s="77" t="s">
        <v>19</v>
      </c>
      <c r="C14" s="31"/>
      <c r="D14" s="32"/>
      <c r="E14" s="60"/>
      <c r="F14" s="60"/>
      <c r="G14" s="60"/>
      <c r="H14" s="60"/>
      <c r="I14" s="65"/>
      <c r="J14" s="67"/>
      <c r="K14" s="67"/>
      <c r="L14" s="67"/>
      <c r="M14" s="57"/>
      <c r="N14" s="67"/>
      <c r="O14" s="67"/>
      <c r="P14" s="29"/>
      <c r="Q14" s="77" t="s">
        <v>19</v>
      </c>
      <c r="R14" s="63"/>
      <c r="S14" s="63"/>
      <c r="T14" s="63"/>
      <c r="U14" s="63"/>
      <c r="V14" s="81"/>
    </row>
    <row r="15" spans="1:22" x14ac:dyDescent="0.25">
      <c r="A15"/>
      <c r="B15" s="77" t="s">
        <v>21</v>
      </c>
      <c r="C15" s="31"/>
      <c r="D15" s="32"/>
      <c r="E15" s="60"/>
      <c r="F15" s="60"/>
      <c r="G15" s="60"/>
      <c r="H15" s="60"/>
      <c r="I15" s="65"/>
      <c r="J15" s="67"/>
      <c r="K15" s="67"/>
      <c r="L15" s="67"/>
      <c r="M15" s="57"/>
      <c r="N15" s="67"/>
      <c r="O15" s="67"/>
      <c r="P15" s="29"/>
      <c r="Q15" s="77" t="s">
        <v>21</v>
      </c>
      <c r="R15" s="63"/>
      <c r="S15" s="63"/>
      <c r="T15" s="63"/>
      <c r="U15" s="63"/>
      <c r="V15" s="81"/>
    </row>
    <row r="16" spans="1:22" x14ac:dyDescent="0.25">
      <c r="A16"/>
      <c r="B16" s="77" t="s">
        <v>22</v>
      </c>
      <c r="C16" s="31">
        <v>25444</v>
      </c>
      <c r="D16" s="32">
        <v>1.2745909201343499</v>
      </c>
      <c r="E16" s="60">
        <v>6110.5004182740604</v>
      </c>
      <c r="F16" s="60">
        <v>6677.0744799741997</v>
      </c>
      <c r="G16" s="60">
        <v>7074.3714421065797</v>
      </c>
      <c r="H16" s="60">
        <v>7482.7070690075398</v>
      </c>
      <c r="I16" s="65">
        <v>7705.5346956018202</v>
      </c>
      <c r="J16" s="67">
        <v>9.2721384979492605</v>
      </c>
      <c r="K16" s="67">
        <v>5.9501652007020498</v>
      </c>
      <c r="L16" s="67">
        <v>5.7720410957015096</v>
      </c>
      <c r="M16" s="57">
        <v>2.9779012400098499</v>
      </c>
      <c r="N16" s="67">
        <v>2.19048404503688E-2</v>
      </c>
      <c r="O16" s="67">
        <v>2.9111627397586601</v>
      </c>
      <c r="P16" s="29"/>
      <c r="Q16" s="77" t="s">
        <v>22</v>
      </c>
      <c r="R16" s="63">
        <v>100</v>
      </c>
      <c r="S16" s="63">
        <v>109.272138497949</v>
      </c>
      <c r="T16" s="63">
        <v>115.77401125691701</v>
      </c>
      <c r="U16" s="63">
        <v>122.45653476480901</v>
      </c>
      <c r="V16" s="81">
        <v>126.103169432043</v>
      </c>
    </row>
    <row r="17" spans="1:22" ht="15" customHeight="1" x14ac:dyDescent="0.25">
      <c r="A17"/>
      <c r="B17" s="77" t="s">
        <v>24</v>
      </c>
      <c r="C17" s="31">
        <v>353089.33333333302</v>
      </c>
      <c r="D17" s="32">
        <v>17.687645742137999</v>
      </c>
      <c r="E17" s="60">
        <v>6611.18995655648</v>
      </c>
      <c r="F17" s="60">
        <v>6564.0349706176103</v>
      </c>
      <c r="G17" s="60">
        <v>6485.7878372744199</v>
      </c>
      <c r="H17" s="60">
        <v>6555.1899562424596</v>
      </c>
      <c r="I17" s="65">
        <v>6630.3555187485099</v>
      </c>
      <c r="J17" s="67">
        <v>-0.71326018838874305</v>
      </c>
      <c r="K17" s="67">
        <v>-1.1920584471814999</v>
      </c>
      <c r="L17" s="67">
        <v>1.0700645890571301</v>
      </c>
      <c r="M17" s="57">
        <v>1.1466572747364301</v>
      </c>
      <c r="N17" s="67">
        <v>0.102539024770242</v>
      </c>
      <c r="O17" s="67">
        <v>13.6274805999462</v>
      </c>
      <c r="P17" s="29"/>
      <c r="Q17" s="77" t="s">
        <v>24</v>
      </c>
      <c r="R17" s="63">
        <v>100</v>
      </c>
      <c r="S17" s="63">
        <v>99.286739811611298</v>
      </c>
      <c r="T17" s="63">
        <v>98.103183842755797</v>
      </c>
      <c r="U17" s="63">
        <v>99.152951273794798</v>
      </c>
      <c r="V17" s="81">
        <v>100.289895802692</v>
      </c>
    </row>
    <row r="18" spans="1:22" ht="15" customHeight="1" x14ac:dyDescent="0.25">
      <c r="A18"/>
      <c r="B18" s="77" t="s">
        <v>26</v>
      </c>
      <c r="C18" s="31">
        <v>80160</v>
      </c>
      <c r="D18" s="32">
        <v>4.0155324696576704</v>
      </c>
      <c r="E18" s="60">
        <v>7950.7258020609697</v>
      </c>
      <c r="F18" s="60">
        <v>8642.0010290037008</v>
      </c>
      <c r="G18" s="60">
        <v>8945.0613065364105</v>
      </c>
      <c r="H18" s="60">
        <v>9289.0436395036304</v>
      </c>
      <c r="I18" s="65">
        <v>9595.79709335388</v>
      </c>
      <c r="J18" s="67">
        <v>8.69449210238818</v>
      </c>
      <c r="K18" s="67">
        <v>3.5068299172332802</v>
      </c>
      <c r="L18" s="67">
        <v>3.84550000474403</v>
      </c>
      <c r="M18" s="57">
        <v>3.30231470272911</v>
      </c>
      <c r="N18" s="67">
        <v>9.5002020654976094E-2</v>
      </c>
      <c r="O18" s="67">
        <v>12.6258095035745</v>
      </c>
      <c r="P18" s="29"/>
      <c r="Q18" s="77" t="s">
        <v>26</v>
      </c>
      <c r="R18" s="63">
        <v>100</v>
      </c>
      <c r="S18" s="63">
        <v>108.694492102388</v>
      </c>
      <c r="T18" s="63">
        <v>112.506223069819</v>
      </c>
      <c r="U18" s="63">
        <v>116.832649883307</v>
      </c>
      <c r="V18" s="81">
        <v>120.690831657991</v>
      </c>
    </row>
    <row r="19" spans="1:22" ht="15" customHeight="1" x14ac:dyDescent="0.25">
      <c r="A19"/>
      <c r="B19" s="77" t="s">
        <v>28</v>
      </c>
      <c r="C19" s="31"/>
      <c r="D19" s="32"/>
      <c r="E19" s="60"/>
      <c r="F19" s="60"/>
      <c r="G19" s="60"/>
      <c r="H19" s="60"/>
      <c r="I19" s="65"/>
      <c r="J19" s="67"/>
      <c r="K19" s="67"/>
      <c r="L19" s="67"/>
      <c r="M19" s="57"/>
      <c r="N19" s="67"/>
      <c r="O19" s="67"/>
      <c r="P19" s="29"/>
      <c r="Q19" s="77" t="s">
        <v>28</v>
      </c>
      <c r="R19" s="63"/>
      <c r="S19" s="63"/>
      <c r="T19" s="63"/>
      <c r="U19" s="63"/>
      <c r="V19" s="81"/>
    </row>
    <row r="20" spans="1:22" x14ac:dyDescent="0.25">
      <c r="A20"/>
      <c r="B20" s="77" t="s">
        <v>30</v>
      </c>
      <c r="C20" s="31">
        <v>236705</v>
      </c>
      <c r="D20" s="32">
        <v>11.8574926800189</v>
      </c>
      <c r="E20" s="60">
        <v>7358.8305687898801</v>
      </c>
      <c r="F20" s="60">
        <v>7368.3875203937096</v>
      </c>
      <c r="G20" s="60">
        <v>7358.2012242896199</v>
      </c>
      <c r="H20" s="60">
        <v>7551.1125842484898</v>
      </c>
      <c r="I20" s="65">
        <v>7826.8051489911304</v>
      </c>
      <c r="J20" s="67">
        <v>0.129870521062946</v>
      </c>
      <c r="K20" s="67">
        <v>-0.13824321910180401</v>
      </c>
      <c r="L20" s="67">
        <v>2.6217190054828499</v>
      </c>
      <c r="M20" s="57">
        <v>3.6510191268731198</v>
      </c>
      <c r="N20" s="67">
        <v>0.25212630447011602</v>
      </c>
      <c r="O20" s="67">
        <v>33.507694564106799</v>
      </c>
      <c r="P20" s="29"/>
      <c r="Q20" s="77" t="s">
        <v>30</v>
      </c>
      <c r="R20" s="63">
        <v>100</v>
      </c>
      <c r="S20" s="63">
        <v>100.129870521063</v>
      </c>
      <c r="T20" s="63">
        <v>99.991447764772204</v>
      </c>
      <c r="U20" s="63">
        <v>102.61294255467899</v>
      </c>
      <c r="V20" s="81">
        <v>106.35936071399701</v>
      </c>
    </row>
    <row r="21" spans="1:22" ht="15" customHeight="1" x14ac:dyDescent="0.25">
      <c r="A21"/>
      <c r="B21" s="77" t="s">
        <v>32</v>
      </c>
      <c r="C21" s="31">
        <v>1180693.66666667</v>
      </c>
      <c r="D21" s="32">
        <v>59.145630678881801</v>
      </c>
      <c r="E21" s="60">
        <v>15650.3495781986</v>
      </c>
      <c r="F21" s="60">
        <v>15876.639589492301</v>
      </c>
      <c r="G21" s="60">
        <v>16430.614545168501</v>
      </c>
      <c r="H21" s="60">
        <v>16980.349794620401</v>
      </c>
      <c r="I21" s="65">
        <v>17029.4286744034</v>
      </c>
      <c r="J21" s="67">
        <v>1.44591026649596</v>
      </c>
      <c r="K21" s="67">
        <v>3.4892456464330199</v>
      </c>
      <c r="L21" s="67">
        <v>3.34579846627522</v>
      </c>
      <c r="M21" s="57">
        <v>0.28903338492234998</v>
      </c>
      <c r="N21" s="67">
        <v>0.22388115973921199</v>
      </c>
      <c r="O21" s="67">
        <v>29.753902651949002</v>
      </c>
      <c r="P21" s="29"/>
      <c r="Q21" s="77" t="s">
        <v>32</v>
      </c>
      <c r="R21" s="63">
        <v>100</v>
      </c>
      <c r="S21" s="63">
        <v>101.445910266496</v>
      </c>
      <c r="T21" s="63">
        <v>104.985607273954</v>
      </c>
      <c r="U21" s="63">
        <v>108.49821411193599</v>
      </c>
      <c r="V21" s="81">
        <v>108.811810172764</v>
      </c>
    </row>
    <row r="22" spans="1:22" ht="15" customHeight="1" x14ac:dyDescent="0.25">
      <c r="A22"/>
      <c r="B22" s="78" t="s">
        <v>34</v>
      </c>
      <c r="C22" s="33"/>
      <c r="D22" s="34"/>
      <c r="E22" s="61"/>
      <c r="F22" s="61"/>
      <c r="G22" s="61"/>
      <c r="H22" s="61"/>
      <c r="I22" s="66"/>
      <c r="J22" s="68"/>
      <c r="K22" s="68"/>
      <c r="L22" s="68"/>
      <c r="M22" s="58"/>
      <c r="N22" s="68"/>
      <c r="O22" s="68"/>
      <c r="P22" s="29"/>
      <c r="Q22" s="78" t="s">
        <v>34</v>
      </c>
      <c r="R22" s="63"/>
      <c r="S22" s="63"/>
      <c r="T22" s="63"/>
      <c r="U22" s="63"/>
      <c r="V22" s="81"/>
    </row>
    <row r="23" spans="1:22" ht="15" customHeight="1" x14ac:dyDescent="0.25">
      <c r="A23"/>
      <c r="B23" s="69" t="s">
        <v>35</v>
      </c>
      <c r="C23" s="70">
        <v>1996248.33333333</v>
      </c>
      <c r="D23" s="71">
        <v>100</v>
      </c>
      <c r="E23" s="72">
        <v>12088.7230297816</v>
      </c>
      <c r="F23" s="72">
        <v>12237.913880576099</v>
      </c>
      <c r="G23" s="72">
        <v>12569.225386513001</v>
      </c>
      <c r="H23" s="72">
        <v>12965.8132071615</v>
      </c>
      <c r="I23" s="72">
        <v>13063.373561906799</v>
      </c>
      <c r="J23" s="58">
        <v>1.23413242595546</v>
      </c>
      <c r="K23" s="58">
        <v>2.7072547590213398</v>
      </c>
      <c r="L23" s="58">
        <v>3.15522881047302</v>
      </c>
      <c r="M23" s="58">
        <v>0.75244300674804498</v>
      </c>
      <c r="N23" s="58">
        <v>0.75244300674804498</v>
      </c>
      <c r="O23" s="58">
        <v>100</v>
      </c>
      <c r="P23"/>
      <c r="Q23" s="69" t="s">
        <v>35</v>
      </c>
      <c r="R23" s="73">
        <v>100</v>
      </c>
      <c r="S23" s="73">
        <v>101.234132425955</v>
      </c>
      <c r="T23" s="73">
        <v>103.97479829381101</v>
      </c>
      <c r="U23" s="73">
        <v>107.255441085209</v>
      </c>
      <c r="V23" s="73">
        <v>108.062477151011</v>
      </c>
    </row>
  </sheetData>
  <mergeCells count="14">
    <mergeCell ref="S4:S5"/>
    <mergeCell ref="C4:D4"/>
    <mergeCell ref="E4:I4"/>
    <mergeCell ref="B3:O3"/>
    <mergeCell ref="B2:O2"/>
    <mergeCell ref="Q3:V3"/>
    <mergeCell ref="T4:T5"/>
    <mergeCell ref="U4:U5"/>
    <mergeCell ref="V4:V5"/>
    <mergeCell ref="B4:B5"/>
    <mergeCell ref="J4:M4"/>
    <mergeCell ref="N4:O4"/>
    <mergeCell ref="Q4:Q5"/>
    <mergeCell ref="R4:R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0A66A0-FCE6-4970-8E85-CEBA86B2EC44}">
  <dimension ref="A2:V23"/>
  <sheetViews>
    <sheetView showGridLines="0" zoomScaleNormal="100" workbookViewId="0">
      <selection activeCell="I47" sqref="I47"/>
    </sheetView>
  </sheetViews>
  <sheetFormatPr baseColWidth="10" defaultColWidth="14" defaultRowHeight="15" x14ac:dyDescent="0.25"/>
  <cols>
    <col min="1" max="1" width="7.85546875" style="1" bestFit="1" customWidth="1"/>
    <col min="2" max="2" width="29.42578125" bestFit="1" customWidth="1"/>
    <col min="3" max="3" width="19.5703125" style="5" customWidth="1"/>
    <col min="4" max="4" width="8.7109375" style="2" customWidth="1"/>
    <col min="5" max="5" width="14" style="2" customWidth="1"/>
    <col min="6" max="9" width="13.85546875" style="4" bestFit="1" customWidth="1"/>
    <col min="10" max="10" width="9.28515625" style="4" customWidth="1"/>
    <col min="11" max="13" width="9.28515625" style="2" customWidth="1"/>
    <col min="14" max="14" width="10.85546875" style="2" customWidth="1"/>
    <col min="15" max="15" width="10" style="2" customWidth="1"/>
    <col min="16" max="16" width="5" style="2" customWidth="1"/>
    <col min="17" max="17" width="28.85546875" style="2" customWidth="1"/>
    <col min="18" max="22" width="12.42578125" style="2" bestFit="1" customWidth="1"/>
  </cols>
  <sheetData>
    <row r="2" spans="1:22" ht="15.75" thickBot="1" x14ac:dyDescent="0.3">
      <c r="A2"/>
      <c r="B2" s="151" t="s">
        <v>186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/>
      <c r="Q2"/>
      <c r="R2"/>
      <c r="S2"/>
      <c r="T2"/>
      <c r="U2"/>
      <c r="V2"/>
    </row>
    <row r="3" spans="1:22" ht="32.25" customHeight="1" x14ac:dyDescent="0.25">
      <c r="B3" s="148" t="s">
        <v>250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50"/>
      <c r="P3" s="74"/>
      <c r="Q3" s="152" t="s">
        <v>189</v>
      </c>
      <c r="R3" s="153"/>
      <c r="S3" s="153"/>
      <c r="T3" s="153"/>
      <c r="U3" s="153"/>
      <c r="V3" s="154"/>
    </row>
    <row r="4" spans="1:22" ht="15" customHeight="1" x14ac:dyDescent="0.25">
      <c r="A4"/>
      <c r="B4" s="155" t="s">
        <v>126</v>
      </c>
      <c r="C4" s="143" t="s">
        <v>211</v>
      </c>
      <c r="D4" s="144"/>
      <c r="E4" s="145" t="s">
        <v>213</v>
      </c>
      <c r="F4" s="146"/>
      <c r="G4" s="146"/>
      <c r="H4" s="146"/>
      <c r="I4" s="147"/>
      <c r="J4" s="156" t="s">
        <v>214</v>
      </c>
      <c r="K4" s="157"/>
      <c r="L4" s="157"/>
      <c r="M4" s="158"/>
      <c r="N4" s="159" t="s">
        <v>167</v>
      </c>
      <c r="O4" s="160"/>
      <c r="P4"/>
      <c r="Q4" s="134" t="s">
        <v>126</v>
      </c>
      <c r="R4" s="136">
        <v>2020</v>
      </c>
      <c r="S4" s="141">
        <v>2021</v>
      </c>
      <c r="T4" s="136">
        <v>2022</v>
      </c>
      <c r="U4" s="141">
        <v>2023</v>
      </c>
      <c r="V4" s="141">
        <v>2024</v>
      </c>
    </row>
    <row r="5" spans="1:22" x14ac:dyDescent="0.25">
      <c r="A5"/>
      <c r="B5" s="155"/>
      <c r="C5" s="79" t="s">
        <v>212</v>
      </c>
      <c r="D5" s="79" t="s">
        <v>165</v>
      </c>
      <c r="E5" s="75">
        <v>2020</v>
      </c>
      <c r="F5" s="75">
        <v>2021</v>
      </c>
      <c r="G5" s="75">
        <v>2022</v>
      </c>
      <c r="H5" s="75">
        <v>2023</v>
      </c>
      <c r="I5" s="75">
        <v>2024</v>
      </c>
      <c r="J5" s="75" t="s">
        <v>215</v>
      </c>
      <c r="K5" s="75" t="s">
        <v>216</v>
      </c>
      <c r="L5" s="75" t="s">
        <v>217</v>
      </c>
      <c r="M5" s="75" t="s">
        <v>218</v>
      </c>
      <c r="N5" s="75" t="s">
        <v>201</v>
      </c>
      <c r="O5" s="75" t="s">
        <v>165</v>
      </c>
      <c r="P5"/>
      <c r="Q5" s="135"/>
      <c r="R5" s="137"/>
      <c r="S5" s="142"/>
      <c r="T5" s="137"/>
      <c r="U5" s="142"/>
      <c r="V5" s="142"/>
    </row>
    <row r="6" spans="1:22" x14ac:dyDescent="0.25">
      <c r="A6"/>
      <c r="B6" s="76" t="s">
        <v>2</v>
      </c>
      <c r="C6" s="27"/>
      <c r="D6" s="28"/>
      <c r="E6" s="59"/>
      <c r="F6" s="59"/>
      <c r="G6" s="59"/>
      <c r="H6" s="59"/>
      <c r="I6" s="64"/>
      <c r="J6" s="67"/>
      <c r="K6" s="67"/>
      <c r="L6" s="67"/>
      <c r="M6" s="57"/>
      <c r="N6" s="67"/>
      <c r="O6" s="67"/>
      <c r="P6" s="29"/>
      <c r="Q6" s="76" t="s">
        <v>2</v>
      </c>
      <c r="R6" s="62"/>
      <c r="S6" s="62"/>
      <c r="T6" s="62"/>
      <c r="U6" s="62"/>
      <c r="V6" s="80"/>
    </row>
    <row r="7" spans="1:22" x14ac:dyDescent="0.25">
      <c r="A7"/>
      <c r="B7" s="77" t="s">
        <v>5</v>
      </c>
      <c r="C7" s="31"/>
      <c r="D7" s="32"/>
      <c r="E7" s="60"/>
      <c r="F7" s="60"/>
      <c r="G7" s="60"/>
      <c r="H7" s="60"/>
      <c r="I7" s="65"/>
      <c r="J7" s="67"/>
      <c r="K7" s="67"/>
      <c r="L7" s="67"/>
      <c r="M7" s="57"/>
      <c r="N7" s="67"/>
      <c r="O7" s="67"/>
      <c r="P7" s="29"/>
      <c r="Q7" s="77" t="s">
        <v>5</v>
      </c>
      <c r="R7" s="63"/>
      <c r="S7" s="63"/>
      <c r="T7" s="63"/>
      <c r="U7" s="63"/>
      <c r="V7" s="81"/>
    </row>
    <row r="8" spans="1:22" x14ac:dyDescent="0.25">
      <c r="A8"/>
      <c r="B8" s="77" t="s">
        <v>7</v>
      </c>
      <c r="C8" s="31"/>
      <c r="D8" s="32"/>
      <c r="E8" s="60"/>
      <c r="F8" s="60"/>
      <c r="G8" s="60"/>
      <c r="H8" s="60"/>
      <c r="I8" s="65"/>
      <c r="J8" s="67"/>
      <c r="K8" s="67"/>
      <c r="L8" s="67"/>
      <c r="M8" s="57"/>
      <c r="N8" s="67"/>
      <c r="O8" s="67"/>
      <c r="P8" s="29"/>
      <c r="Q8" s="77" t="s">
        <v>7</v>
      </c>
      <c r="R8" s="63"/>
      <c r="S8" s="63"/>
      <c r="T8" s="63"/>
      <c r="U8" s="63"/>
      <c r="V8" s="81"/>
    </row>
    <row r="9" spans="1:22" x14ac:dyDescent="0.25">
      <c r="A9"/>
      <c r="B9" s="77" t="s">
        <v>9</v>
      </c>
      <c r="C9" s="31"/>
      <c r="D9" s="32"/>
      <c r="E9" s="60"/>
      <c r="F9" s="60"/>
      <c r="G9" s="60"/>
      <c r="H9" s="60"/>
      <c r="I9" s="65"/>
      <c r="J9" s="67"/>
      <c r="K9" s="67"/>
      <c r="L9" s="67"/>
      <c r="M9" s="57"/>
      <c r="N9" s="67"/>
      <c r="O9" s="67"/>
      <c r="P9" s="29"/>
      <c r="Q9" s="77" t="s">
        <v>9</v>
      </c>
      <c r="R9" s="63"/>
      <c r="S9" s="63"/>
      <c r="T9" s="63"/>
      <c r="U9" s="63"/>
      <c r="V9" s="81"/>
    </row>
    <row r="10" spans="1:22" ht="16.5" customHeight="1" x14ac:dyDescent="0.25">
      <c r="A10"/>
      <c r="B10" s="77" t="s">
        <v>11</v>
      </c>
      <c r="C10" s="31"/>
      <c r="D10" s="32"/>
      <c r="E10" s="60"/>
      <c r="F10" s="60"/>
      <c r="G10" s="60"/>
      <c r="H10" s="60"/>
      <c r="I10" s="65"/>
      <c r="J10" s="67"/>
      <c r="K10" s="67"/>
      <c r="L10" s="67"/>
      <c r="M10" s="57"/>
      <c r="N10" s="67"/>
      <c r="O10" s="67"/>
      <c r="P10" s="29"/>
      <c r="Q10" s="77" t="s">
        <v>11</v>
      </c>
      <c r="R10" s="63"/>
      <c r="S10" s="63"/>
      <c r="T10" s="63"/>
      <c r="U10" s="63"/>
      <c r="V10" s="81"/>
    </row>
    <row r="11" spans="1:22" ht="15.75" customHeight="1" x14ac:dyDescent="0.25">
      <c r="A11"/>
      <c r="B11" s="77" t="s">
        <v>13</v>
      </c>
      <c r="C11" s="31"/>
      <c r="D11" s="32"/>
      <c r="E11" s="60"/>
      <c r="F11" s="60"/>
      <c r="G11" s="60"/>
      <c r="H11" s="60"/>
      <c r="I11" s="65"/>
      <c r="J11" s="67"/>
      <c r="K11" s="67"/>
      <c r="L11" s="67"/>
      <c r="M11" s="57"/>
      <c r="N11" s="67"/>
      <c r="O11" s="67"/>
      <c r="P11" s="29"/>
      <c r="Q11" s="77" t="s">
        <v>13</v>
      </c>
      <c r="R11" s="63"/>
      <c r="S11" s="63"/>
      <c r="T11" s="63"/>
      <c r="U11" s="63"/>
      <c r="V11" s="81"/>
    </row>
    <row r="12" spans="1:22" ht="15" customHeight="1" x14ac:dyDescent="0.25">
      <c r="A12"/>
      <c r="B12" s="77" t="s">
        <v>15</v>
      </c>
      <c r="C12" s="31"/>
      <c r="D12" s="32"/>
      <c r="E12" s="60"/>
      <c r="F12" s="60"/>
      <c r="G12" s="60"/>
      <c r="H12" s="60"/>
      <c r="I12" s="65"/>
      <c r="J12" s="67"/>
      <c r="K12" s="67"/>
      <c r="L12" s="67"/>
      <c r="M12" s="57"/>
      <c r="N12" s="67"/>
      <c r="O12" s="67"/>
      <c r="P12" s="29"/>
      <c r="Q12" s="77" t="s">
        <v>15</v>
      </c>
      <c r="R12" s="63"/>
      <c r="S12" s="63"/>
      <c r="T12" s="63"/>
      <c r="U12" s="63"/>
      <c r="V12" s="81"/>
    </row>
    <row r="13" spans="1:22" ht="16.5" customHeight="1" x14ac:dyDescent="0.25">
      <c r="A13"/>
      <c r="B13" s="77" t="s">
        <v>17</v>
      </c>
      <c r="C13" s="31"/>
      <c r="D13" s="32"/>
      <c r="E13" s="60"/>
      <c r="F13" s="60"/>
      <c r="G13" s="60"/>
      <c r="H13" s="60"/>
      <c r="I13" s="65"/>
      <c r="J13" s="67"/>
      <c r="K13" s="67"/>
      <c r="L13" s="67"/>
      <c r="M13" s="57"/>
      <c r="N13" s="67"/>
      <c r="O13" s="67"/>
      <c r="P13" s="29"/>
      <c r="Q13" s="77" t="s">
        <v>17</v>
      </c>
      <c r="R13" s="63"/>
      <c r="S13" s="63"/>
      <c r="T13" s="63"/>
      <c r="U13" s="63"/>
      <c r="V13" s="81"/>
    </row>
    <row r="14" spans="1:22" x14ac:dyDescent="0.25">
      <c r="A14"/>
      <c r="B14" s="77" t="s">
        <v>19</v>
      </c>
      <c r="C14" s="31"/>
      <c r="D14" s="32"/>
      <c r="E14" s="60"/>
      <c r="F14" s="60"/>
      <c r="G14" s="60"/>
      <c r="H14" s="60"/>
      <c r="I14" s="65"/>
      <c r="J14" s="67"/>
      <c r="K14" s="67"/>
      <c r="L14" s="67"/>
      <c r="M14" s="57"/>
      <c r="N14" s="67"/>
      <c r="O14" s="67"/>
      <c r="P14" s="29"/>
      <c r="Q14" s="77" t="s">
        <v>19</v>
      </c>
      <c r="R14" s="63"/>
      <c r="S14" s="63"/>
      <c r="T14" s="63"/>
      <c r="U14" s="63"/>
      <c r="V14" s="81"/>
    </row>
    <row r="15" spans="1:22" x14ac:dyDescent="0.25">
      <c r="A15"/>
      <c r="B15" s="77" t="s">
        <v>21</v>
      </c>
      <c r="C15" s="31"/>
      <c r="D15" s="32"/>
      <c r="E15" s="60"/>
      <c r="F15" s="60"/>
      <c r="G15" s="60"/>
      <c r="H15" s="60"/>
      <c r="I15" s="65"/>
      <c r="J15" s="67"/>
      <c r="K15" s="67"/>
      <c r="L15" s="67"/>
      <c r="M15" s="57"/>
      <c r="N15" s="67"/>
      <c r="O15" s="67"/>
      <c r="P15" s="29"/>
      <c r="Q15" s="77" t="s">
        <v>21</v>
      </c>
      <c r="R15" s="63"/>
      <c r="S15" s="63"/>
      <c r="T15" s="63"/>
      <c r="U15" s="63"/>
      <c r="V15" s="81"/>
    </row>
    <row r="16" spans="1:22" x14ac:dyDescent="0.25">
      <c r="A16"/>
      <c r="B16" s="77" t="s">
        <v>22</v>
      </c>
      <c r="C16" s="31"/>
      <c r="D16" s="32"/>
      <c r="E16" s="60"/>
      <c r="F16" s="60"/>
      <c r="G16" s="60"/>
      <c r="H16" s="60"/>
      <c r="I16" s="65"/>
      <c r="J16" s="67"/>
      <c r="K16" s="67"/>
      <c r="L16" s="67"/>
      <c r="M16" s="57"/>
      <c r="N16" s="67"/>
      <c r="O16" s="67"/>
      <c r="P16" s="29"/>
      <c r="Q16" s="77" t="s">
        <v>22</v>
      </c>
      <c r="R16" s="63"/>
      <c r="S16" s="63"/>
      <c r="T16" s="63"/>
      <c r="U16" s="63"/>
      <c r="V16" s="81"/>
    </row>
    <row r="17" spans="1:22" ht="15" customHeight="1" x14ac:dyDescent="0.25">
      <c r="A17"/>
      <c r="B17" s="77" t="s">
        <v>24</v>
      </c>
      <c r="C17" s="31"/>
      <c r="D17" s="32"/>
      <c r="E17" s="60"/>
      <c r="F17" s="60"/>
      <c r="G17" s="60"/>
      <c r="H17" s="60"/>
      <c r="I17" s="65"/>
      <c r="J17" s="67"/>
      <c r="K17" s="67"/>
      <c r="L17" s="67"/>
      <c r="M17" s="57"/>
      <c r="N17" s="67"/>
      <c r="O17" s="67"/>
      <c r="P17" s="29"/>
      <c r="Q17" s="77" t="s">
        <v>24</v>
      </c>
      <c r="R17" s="63"/>
      <c r="S17" s="63"/>
      <c r="T17" s="63"/>
      <c r="U17" s="63"/>
      <c r="V17" s="81"/>
    </row>
    <row r="18" spans="1:22" ht="15" customHeight="1" x14ac:dyDescent="0.25">
      <c r="A18"/>
      <c r="B18" s="77" t="s">
        <v>26</v>
      </c>
      <c r="C18" s="31"/>
      <c r="D18" s="32"/>
      <c r="E18" s="60"/>
      <c r="F18" s="60"/>
      <c r="G18" s="60"/>
      <c r="H18" s="60"/>
      <c r="I18" s="65"/>
      <c r="J18" s="67"/>
      <c r="K18" s="67"/>
      <c r="L18" s="67"/>
      <c r="M18" s="57"/>
      <c r="N18" s="67"/>
      <c r="O18" s="67"/>
      <c r="P18" s="29"/>
      <c r="Q18" s="77" t="s">
        <v>26</v>
      </c>
      <c r="R18" s="63"/>
      <c r="S18" s="63"/>
      <c r="T18" s="63"/>
      <c r="U18" s="63"/>
      <c r="V18" s="81"/>
    </row>
    <row r="19" spans="1:22" ht="15" customHeight="1" x14ac:dyDescent="0.25">
      <c r="A19"/>
      <c r="B19" s="77" t="s">
        <v>28</v>
      </c>
      <c r="C19" s="31"/>
      <c r="D19" s="32"/>
      <c r="E19" s="60"/>
      <c r="F19" s="60"/>
      <c r="G19" s="60"/>
      <c r="H19" s="60"/>
      <c r="I19" s="65"/>
      <c r="J19" s="67"/>
      <c r="K19" s="67"/>
      <c r="L19" s="67"/>
      <c r="M19" s="57"/>
      <c r="N19" s="67"/>
      <c r="O19" s="67"/>
      <c r="P19" s="29"/>
      <c r="Q19" s="77" t="s">
        <v>28</v>
      </c>
      <c r="R19" s="63"/>
      <c r="S19" s="63"/>
      <c r="T19" s="63"/>
      <c r="U19" s="63"/>
      <c r="V19" s="81"/>
    </row>
    <row r="20" spans="1:22" x14ac:dyDescent="0.25">
      <c r="A20"/>
      <c r="B20" s="77" t="s">
        <v>30</v>
      </c>
      <c r="C20" s="31"/>
      <c r="D20" s="32"/>
      <c r="E20" s="60"/>
      <c r="F20" s="60"/>
      <c r="G20" s="60"/>
      <c r="H20" s="60"/>
      <c r="I20" s="65"/>
      <c r="J20" s="67"/>
      <c r="K20" s="67"/>
      <c r="L20" s="67"/>
      <c r="M20" s="57"/>
      <c r="N20" s="67"/>
      <c r="O20" s="67"/>
      <c r="P20" s="29"/>
      <c r="Q20" s="77" t="s">
        <v>30</v>
      </c>
      <c r="R20" s="63"/>
      <c r="S20" s="63"/>
      <c r="T20" s="63"/>
      <c r="U20" s="63"/>
      <c r="V20" s="81"/>
    </row>
    <row r="21" spans="1:22" ht="15" customHeight="1" x14ac:dyDescent="0.25">
      <c r="A21"/>
      <c r="B21" s="77" t="s">
        <v>32</v>
      </c>
      <c r="C21" s="31"/>
      <c r="D21" s="32"/>
      <c r="E21" s="60"/>
      <c r="F21" s="60"/>
      <c r="G21" s="60"/>
      <c r="H21" s="60"/>
      <c r="I21" s="65"/>
      <c r="J21" s="67"/>
      <c r="K21" s="67"/>
      <c r="L21" s="67"/>
      <c r="M21" s="57"/>
      <c r="N21" s="67"/>
      <c r="O21" s="67"/>
      <c r="P21" s="29"/>
      <c r="Q21" s="77" t="s">
        <v>32</v>
      </c>
      <c r="R21" s="63"/>
      <c r="S21" s="63"/>
      <c r="T21" s="63"/>
      <c r="U21" s="63"/>
      <c r="V21" s="81"/>
    </row>
    <row r="22" spans="1:22" ht="15" customHeight="1" x14ac:dyDescent="0.25">
      <c r="A22"/>
      <c r="B22" s="78" t="s">
        <v>34</v>
      </c>
      <c r="C22" s="33">
        <v>9084.6666666666697</v>
      </c>
      <c r="D22" s="34">
        <v>100</v>
      </c>
      <c r="E22" s="61">
        <v>255384.995213585</v>
      </c>
      <c r="F22" s="61">
        <v>258956.949994177</v>
      </c>
      <c r="G22" s="61">
        <v>259363.355022023</v>
      </c>
      <c r="H22" s="61">
        <v>274383.25310896803</v>
      </c>
      <c r="I22" s="66">
        <v>281808.35054987698</v>
      </c>
      <c r="J22" s="68">
        <v>1.39865491220595</v>
      </c>
      <c r="K22" s="68">
        <v>0.15693922401221999</v>
      </c>
      <c r="L22" s="68">
        <v>5.7910640790674899</v>
      </c>
      <c r="M22" s="58">
        <v>2.7061044567324499</v>
      </c>
      <c r="N22" s="68">
        <v>2.7061044567324499</v>
      </c>
      <c r="O22" s="68">
        <v>100</v>
      </c>
      <c r="P22" s="29"/>
      <c r="Q22" s="78" t="s">
        <v>34</v>
      </c>
      <c r="R22" s="63">
        <v>100</v>
      </c>
      <c r="S22" s="63">
        <v>101.398654912206</v>
      </c>
      <c r="T22" s="63">
        <v>101.557789174384</v>
      </c>
      <c r="U22" s="63">
        <v>107.439065822757</v>
      </c>
      <c r="V22" s="81">
        <v>110.346479171258</v>
      </c>
    </row>
    <row r="23" spans="1:22" ht="15" customHeight="1" x14ac:dyDescent="0.25">
      <c r="A23"/>
      <c r="B23" s="69" t="s">
        <v>35</v>
      </c>
      <c r="C23" s="70">
        <v>9084.6666666666697</v>
      </c>
      <c r="D23" s="71">
        <v>100</v>
      </c>
      <c r="E23" s="72">
        <v>255384.995213585</v>
      </c>
      <c r="F23" s="72">
        <v>258956.94999417599</v>
      </c>
      <c r="G23" s="72">
        <v>259363.355022023</v>
      </c>
      <c r="H23" s="72">
        <v>274383.25310896803</v>
      </c>
      <c r="I23" s="72">
        <v>281808.35054987698</v>
      </c>
      <c r="J23" s="58">
        <v>1.39865491220594</v>
      </c>
      <c r="K23" s="58">
        <v>0.15693922401223101</v>
      </c>
      <c r="L23" s="58">
        <v>5.7910640790674899</v>
      </c>
      <c r="M23" s="58">
        <v>2.7061044567324499</v>
      </c>
      <c r="N23" s="58">
        <v>2.7061044567324499</v>
      </c>
      <c r="O23" s="58">
        <v>100</v>
      </c>
      <c r="P23"/>
      <c r="Q23" s="69" t="s">
        <v>35</v>
      </c>
      <c r="R23" s="73">
        <v>100</v>
      </c>
      <c r="S23" s="73">
        <v>101.398654912206</v>
      </c>
      <c r="T23" s="73">
        <v>101.557789174384</v>
      </c>
      <c r="U23" s="73">
        <v>107.439065822757</v>
      </c>
      <c r="V23" s="73">
        <v>110.346479171258</v>
      </c>
    </row>
  </sheetData>
  <mergeCells count="14">
    <mergeCell ref="S4:S5"/>
    <mergeCell ref="C4:D4"/>
    <mergeCell ref="E4:I4"/>
    <mergeCell ref="B3:O3"/>
    <mergeCell ref="B2:O2"/>
    <mergeCell ref="Q3:V3"/>
    <mergeCell ref="T4:T5"/>
    <mergeCell ref="U4:U5"/>
    <mergeCell ref="V4:V5"/>
    <mergeCell ref="B4:B5"/>
    <mergeCell ref="J4:M4"/>
    <mergeCell ref="N4:O4"/>
    <mergeCell ref="Q4:Q5"/>
    <mergeCell ref="R4:R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811F3-0EC2-40D1-B991-A553279FE3DB}">
  <dimension ref="A2:V23"/>
  <sheetViews>
    <sheetView showGridLines="0" zoomScaleNormal="100" workbookViewId="0">
      <selection activeCell="I47" sqref="I47"/>
    </sheetView>
  </sheetViews>
  <sheetFormatPr baseColWidth="10" defaultColWidth="14" defaultRowHeight="15" x14ac:dyDescent="0.25"/>
  <cols>
    <col min="1" max="1" width="7.85546875" style="1" bestFit="1" customWidth="1"/>
    <col min="2" max="2" width="29.42578125" bestFit="1" customWidth="1"/>
    <col min="3" max="3" width="19.5703125" style="5" customWidth="1"/>
    <col min="4" max="4" width="8.7109375" style="2" customWidth="1"/>
    <col min="5" max="5" width="14" style="2" customWidth="1"/>
    <col min="6" max="9" width="13.85546875" style="4" bestFit="1" customWidth="1"/>
    <col min="10" max="10" width="9.28515625" style="4" customWidth="1"/>
    <col min="11" max="13" width="9.28515625" style="2" customWidth="1"/>
    <col min="14" max="14" width="10.85546875" style="2" customWidth="1"/>
    <col min="15" max="15" width="10" style="2" customWidth="1"/>
    <col min="16" max="16" width="5" style="2" customWidth="1"/>
    <col min="17" max="17" width="28.85546875" style="2" customWidth="1"/>
    <col min="18" max="22" width="12.42578125" style="2" bestFit="1" customWidth="1"/>
  </cols>
  <sheetData>
    <row r="2" spans="1:22" ht="15.75" thickBot="1" x14ac:dyDescent="0.3">
      <c r="A2"/>
      <c r="B2" s="151" t="s">
        <v>188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/>
      <c r="Q2"/>
      <c r="R2"/>
      <c r="S2"/>
      <c r="T2"/>
      <c r="U2"/>
      <c r="V2"/>
    </row>
    <row r="3" spans="1:22" ht="32.25" customHeight="1" x14ac:dyDescent="0.25">
      <c r="B3" s="148" t="s">
        <v>251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50"/>
      <c r="P3" s="74"/>
      <c r="Q3" s="152" t="s">
        <v>221</v>
      </c>
      <c r="R3" s="153"/>
      <c r="S3" s="153"/>
      <c r="T3" s="153"/>
      <c r="U3" s="153"/>
      <c r="V3" s="154"/>
    </row>
    <row r="4" spans="1:22" ht="15" customHeight="1" x14ac:dyDescent="0.25">
      <c r="A4"/>
      <c r="B4" s="155" t="s">
        <v>126</v>
      </c>
      <c r="C4" s="143" t="s">
        <v>211</v>
      </c>
      <c r="D4" s="144"/>
      <c r="E4" s="145" t="s">
        <v>213</v>
      </c>
      <c r="F4" s="146"/>
      <c r="G4" s="146"/>
      <c r="H4" s="146"/>
      <c r="I4" s="147"/>
      <c r="J4" s="156" t="s">
        <v>214</v>
      </c>
      <c r="K4" s="157"/>
      <c r="L4" s="157"/>
      <c r="M4" s="158"/>
      <c r="N4" s="159" t="s">
        <v>167</v>
      </c>
      <c r="O4" s="160"/>
      <c r="P4"/>
      <c r="Q4" s="134" t="s">
        <v>126</v>
      </c>
      <c r="R4" s="136">
        <v>2020</v>
      </c>
      <c r="S4" s="141">
        <v>2021</v>
      </c>
      <c r="T4" s="136">
        <v>2022</v>
      </c>
      <c r="U4" s="141">
        <v>2023</v>
      </c>
      <c r="V4" s="141">
        <v>2024</v>
      </c>
    </row>
    <row r="5" spans="1:22" x14ac:dyDescent="0.25">
      <c r="A5"/>
      <c r="B5" s="155"/>
      <c r="C5" s="79" t="s">
        <v>212</v>
      </c>
      <c r="D5" s="79" t="s">
        <v>165</v>
      </c>
      <c r="E5" s="75">
        <v>2020</v>
      </c>
      <c r="F5" s="75">
        <v>2021</v>
      </c>
      <c r="G5" s="75">
        <v>2022</v>
      </c>
      <c r="H5" s="75">
        <v>2023</v>
      </c>
      <c r="I5" s="75">
        <v>2024</v>
      </c>
      <c r="J5" s="75" t="s">
        <v>215</v>
      </c>
      <c r="K5" s="75" t="s">
        <v>216</v>
      </c>
      <c r="L5" s="75" t="s">
        <v>217</v>
      </c>
      <c r="M5" s="75" t="s">
        <v>218</v>
      </c>
      <c r="N5" s="75" t="s">
        <v>201</v>
      </c>
      <c r="O5" s="75" t="s">
        <v>165</v>
      </c>
      <c r="P5"/>
      <c r="Q5" s="135"/>
      <c r="R5" s="137"/>
      <c r="S5" s="142"/>
      <c r="T5" s="137"/>
      <c r="U5" s="142"/>
      <c r="V5" s="142"/>
    </row>
    <row r="6" spans="1:22" x14ac:dyDescent="0.25">
      <c r="A6"/>
      <c r="B6" s="76" t="s">
        <v>2</v>
      </c>
      <c r="C6" s="27">
        <v>261576.66666666701</v>
      </c>
      <c r="D6" s="28">
        <v>28.474194229615101</v>
      </c>
      <c r="E6" s="59">
        <v>15189.1624030314</v>
      </c>
      <c r="F6" s="59">
        <v>14793.403717932701</v>
      </c>
      <c r="G6" s="59">
        <v>14306.742448613701</v>
      </c>
      <c r="H6" s="59">
        <v>14220.106448525101</v>
      </c>
      <c r="I6" s="64">
        <v>15488.1679537905</v>
      </c>
      <c r="J6" s="67">
        <v>-2.60553330458605</v>
      </c>
      <c r="K6" s="67">
        <v>-3.2897180297261301</v>
      </c>
      <c r="L6" s="67">
        <v>-0.60556063268643001</v>
      </c>
      <c r="M6" s="57">
        <v>8.9173840565513594</v>
      </c>
      <c r="N6" s="67">
        <v>3.27744742843245</v>
      </c>
      <c r="O6" s="67">
        <v>67.279233948885903</v>
      </c>
      <c r="P6" s="29"/>
      <c r="Q6" s="76" t="s">
        <v>2</v>
      </c>
      <c r="R6" s="62">
        <v>100</v>
      </c>
      <c r="S6" s="62">
        <v>97.394466695413996</v>
      </c>
      <c r="T6" s="62">
        <v>94.190463364579301</v>
      </c>
      <c r="U6" s="62">
        <v>93.620082998698507</v>
      </c>
      <c r="V6" s="80">
        <v>101.968545353755</v>
      </c>
    </row>
    <row r="7" spans="1:22" x14ac:dyDescent="0.25">
      <c r="A7"/>
      <c r="B7" s="77" t="s">
        <v>5</v>
      </c>
      <c r="C7" s="31">
        <v>199051.66666666701</v>
      </c>
      <c r="D7" s="32">
        <v>21.667971729366499</v>
      </c>
      <c r="E7" s="60">
        <v>12778.255699224101</v>
      </c>
      <c r="F7" s="60">
        <v>13065.343552832201</v>
      </c>
      <c r="G7" s="60">
        <v>13559.0528724206</v>
      </c>
      <c r="H7" s="60">
        <v>14229.4945930062</v>
      </c>
      <c r="I7" s="65">
        <v>14815.358086837599</v>
      </c>
      <c r="J7" s="67">
        <v>2.24669047455036</v>
      </c>
      <c r="K7" s="67">
        <v>3.7787702833222099</v>
      </c>
      <c r="L7" s="67">
        <v>4.9446058430029698</v>
      </c>
      <c r="M7" s="57">
        <v>4.1172473836095103</v>
      </c>
      <c r="N7" s="67">
        <v>1.15228171333758</v>
      </c>
      <c r="O7" s="67">
        <v>23.653966283065799</v>
      </c>
      <c r="P7" s="29"/>
      <c r="Q7" s="77" t="s">
        <v>5</v>
      </c>
      <c r="R7" s="63">
        <v>100</v>
      </c>
      <c r="S7" s="63">
        <v>102.24669047454999</v>
      </c>
      <c r="T7" s="63">
        <v>106.110358029883</v>
      </c>
      <c r="U7" s="63">
        <v>111.35709699306</v>
      </c>
      <c r="V7" s="81">
        <v>115.94194415547</v>
      </c>
    </row>
    <row r="8" spans="1:22" x14ac:dyDescent="0.25">
      <c r="A8"/>
      <c r="B8" s="77" t="s">
        <v>7</v>
      </c>
      <c r="C8" s="31">
        <v>91845.666666666701</v>
      </c>
      <c r="D8" s="32">
        <v>9.9979535068691803</v>
      </c>
      <c r="E8" s="60">
        <v>13147.045691184199</v>
      </c>
      <c r="F8" s="60">
        <v>13541.3414780031</v>
      </c>
      <c r="G8" s="60">
        <v>13794.267639317701</v>
      </c>
      <c r="H8" s="60">
        <v>13133.661453647301</v>
      </c>
      <c r="I8" s="65">
        <v>12369.598539290801</v>
      </c>
      <c r="J8" s="67">
        <v>2.9991208373393801</v>
      </c>
      <c r="K8" s="67">
        <v>1.8678072754128101</v>
      </c>
      <c r="L8" s="67">
        <v>-4.7889906368606798</v>
      </c>
      <c r="M8" s="57">
        <v>-5.8175925811174398</v>
      </c>
      <c r="N8" s="67">
        <v>-0.69340058817484296</v>
      </c>
      <c r="O8" s="67">
        <v>-14.2340835088308</v>
      </c>
      <c r="P8" s="29"/>
      <c r="Q8" s="77" t="s">
        <v>7</v>
      </c>
      <c r="R8" s="63">
        <v>100</v>
      </c>
      <c r="S8" s="63">
        <v>102.99912083733901</v>
      </c>
      <c r="T8" s="63">
        <v>104.92294590995</v>
      </c>
      <c r="U8" s="63">
        <v>99.898195854404506</v>
      </c>
      <c r="V8" s="81">
        <v>94.086525823708499</v>
      </c>
    </row>
    <row r="9" spans="1:22" x14ac:dyDescent="0.25">
      <c r="A9"/>
      <c r="B9" s="77" t="s">
        <v>9</v>
      </c>
      <c r="C9" s="31">
        <v>87274.666666666701</v>
      </c>
      <c r="D9" s="32">
        <v>9.5003726504335795</v>
      </c>
      <c r="E9" s="60">
        <v>9734.37612758654</v>
      </c>
      <c r="F9" s="60">
        <v>10540.8812198204</v>
      </c>
      <c r="G9" s="60">
        <v>10294.062619820499</v>
      </c>
      <c r="H9" s="60">
        <v>8784.0297535236095</v>
      </c>
      <c r="I9" s="65">
        <v>9383.1619316686192</v>
      </c>
      <c r="J9" s="67">
        <v>8.2851235833007504</v>
      </c>
      <c r="K9" s="67">
        <v>-2.3415366785070901</v>
      </c>
      <c r="L9" s="67">
        <v>-14.6689691141901</v>
      </c>
      <c r="M9" s="57">
        <v>6.8206984146960403</v>
      </c>
      <c r="N9" s="67">
        <v>0.51666287732287097</v>
      </c>
      <c r="O9" s="67">
        <v>10.606022935579301</v>
      </c>
      <c r="P9" s="29"/>
      <c r="Q9" s="77" t="s">
        <v>9</v>
      </c>
      <c r="R9" s="63">
        <v>100</v>
      </c>
      <c r="S9" s="63">
        <v>108.285123583301</v>
      </c>
      <c r="T9" s="63">
        <v>105.74958769723099</v>
      </c>
      <c r="U9" s="63">
        <v>90.237213339540901</v>
      </c>
      <c r="V9" s="81">
        <v>96.392021519256801</v>
      </c>
    </row>
    <row r="10" spans="1:22" ht="16.5" customHeight="1" x14ac:dyDescent="0.25">
      <c r="A10"/>
      <c r="B10" s="77" t="s">
        <v>11</v>
      </c>
      <c r="C10" s="31">
        <v>28204</v>
      </c>
      <c r="D10" s="32">
        <v>3.0701751203040399</v>
      </c>
      <c r="E10" s="60">
        <v>13729</v>
      </c>
      <c r="F10" s="60">
        <v>13990</v>
      </c>
      <c r="G10" s="60">
        <v>14078</v>
      </c>
      <c r="H10" s="60">
        <v>14154</v>
      </c>
      <c r="I10" s="65">
        <v>14302</v>
      </c>
      <c r="J10" s="67">
        <v>1.90108529390342</v>
      </c>
      <c r="K10" s="67">
        <v>0.62902072909220896</v>
      </c>
      <c r="L10" s="67">
        <v>0.53984941042761803</v>
      </c>
      <c r="M10" s="57">
        <v>1.0456408082520801</v>
      </c>
      <c r="N10" s="67">
        <v>4.1244765201894303E-2</v>
      </c>
      <c r="O10" s="67">
        <v>0.84666993682712099</v>
      </c>
      <c r="P10" s="29"/>
      <c r="Q10" s="77" t="s">
        <v>11</v>
      </c>
      <c r="R10" s="63">
        <v>100</v>
      </c>
      <c r="S10" s="63">
        <v>101.90108529390299</v>
      </c>
      <c r="T10" s="63">
        <v>102.542064243572</v>
      </c>
      <c r="U10" s="63">
        <v>103.095636972831</v>
      </c>
      <c r="V10" s="81">
        <v>104.17364702454699</v>
      </c>
    </row>
    <row r="11" spans="1:22" ht="15.75" customHeight="1" x14ac:dyDescent="0.25">
      <c r="A11"/>
      <c r="B11" s="77" t="s">
        <v>13</v>
      </c>
      <c r="C11" s="31"/>
      <c r="D11" s="32"/>
      <c r="E11" s="60"/>
      <c r="F11" s="60"/>
      <c r="G11" s="60"/>
      <c r="H11" s="60"/>
      <c r="I11" s="65"/>
      <c r="J11" s="67"/>
      <c r="K11" s="67"/>
      <c r="L11" s="67"/>
      <c r="M11" s="57"/>
      <c r="N11" s="67"/>
      <c r="O11" s="67"/>
      <c r="P11" s="29"/>
      <c r="Q11" s="77" t="s">
        <v>13</v>
      </c>
      <c r="R11" s="63"/>
      <c r="S11" s="63"/>
      <c r="T11" s="63"/>
      <c r="U11" s="63"/>
      <c r="V11" s="81"/>
    </row>
    <row r="12" spans="1:22" ht="15" customHeight="1" x14ac:dyDescent="0.25">
      <c r="A12"/>
      <c r="B12" s="77" t="s">
        <v>15</v>
      </c>
      <c r="C12" s="31">
        <v>19313.666666666701</v>
      </c>
      <c r="D12" s="32">
        <v>2.1024088385280599</v>
      </c>
      <c r="E12" s="60">
        <v>7298.2323477</v>
      </c>
      <c r="F12" s="60">
        <v>6135</v>
      </c>
      <c r="G12" s="60">
        <v>5673.7767599999997</v>
      </c>
      <c r="H12" s="60">
        <v>5848.6028396307702</v>
      </c>
      <c r="I12" s="65">
        <v>6529.5611010392604</v>
      </c>
      <c r="J12" s="67">
        <v>-15.9385491209606</v>
      </c>
      <c r="K12" s="67">
        <v>-7.5179012224938804</v>
      </c>
      <c r="L12" s="67">
        <v>3.0812999352263999</v>
      </c>
      <c r="M12" s="57">
        <v>11.643092890395</v>
      </c>
      <c r="N12" s="67">
        <v>0.12995160238469999</v>
      </c>
      <c r="O12" s="67">
        <v>2.6676382916245598</v>
      </c>
      <c r="P12" s="29"/>
      <c r="Q12" s="77" t="s">
        <v>15</v>
      </c>
      <c r="R12" s="63">
        <v>100</v>
      </c>
      <c r="S12" s="63">
        <v>84.061450879039398</v>
      </c>
      <c r="T12" s="63">
        <v>77.741794035758005</v>
      </c>
      <c r="U12" s="63">
        <v>80.137251885025705</v>
      </c>
      <c r="V12" s="81">
        <v>89.467706561808996</v>
      </c>
    </row>
    <row r="13" spans="1:22" ht="16.5" customHeight="1" x14ac:dyDescent="0.25">
      <c r="A13"/>
      <c r="B13" s="77" t="s">
        <v>17</v>
      </c>
      <c r="C13" s="31">
        <v>62355.333333333299</v>
      </c>
      <c r="D13" s="32">
        <v>6.7877532625962704</v>
      </c>
      <c r="E13" s="60">
        <v>7876.8773437765203</v>
      </c>
      <c r="F13" s="60">
        <v>6846.1078242781696</v>
      </c>
      <c r="G13" s="60">
        <v>7000.8593337927996</v>
      </c>
      <c r="H13" s="60">
        <v>7147.8104853949499</v>
      </c>
      <c r="I13" s="65">
        <v>7442.78104454412</v>
      </c>
      <c r="J13" s="67">
        <v>-13.0860171424754</v>
      </c>
      <c r="K13" s="67">
        <v>2.26043050280109</v>
      </c>
      <c r="L13" s="67">
        <v>2.0990444829083401</v>
      </c>
      <c r="M13" s="57">
        <v>4.1267260757944797</v>
      </c>
      <c r="N13" s="67">
        <v>0.18173923298650199</v>
      </c>
      <c r="O13" s="67">
        <v>3.7307315039490998</v>
      </c>
      <c r="P13" s="29"/>
      <c r="Q13" s="77" t="s">
        <v>17</v>
      </c>
      <c r="R13" s="63">
        <v>100</v>
      </c>
      <c r="S13" s="63">
        <v>86.913982857524701</v>
      </c>
      <c r="T13" s="63">
        <v>88.878613037235397</v>
      </c>
      <c r="U13" s="63">
        <v>90.744214660679006</v>
      </c>
      <c r="V13" s="81">
        <v>94.488979829356097</v>
      </c>
    </row>
    <row r="14" spans="1:22" x14ac:dyDescent="0.25">
      <c r="A14"/>
      <c r="B14" s="77" t="s">
        <v>19</v>
      </c>
      <c r="C14" s="31"/>
      <c r="D14" s="32"/>
      <c r="E14" s="60"/>
      <c r="F14" s="60"/>
      <c r="G14" s="60"/>
      <c r="H14" s="60"/>
      <c r="I14" s="65"/>
      <c r="J14" s="67"/>
      <c r="K14" s="67"/>
      <c r="L14" s="67"/>
      <c r="M14" s="57"/>
      <c r="N14" s="67"/>
      <c r="O14" s="67"/>
      <c r="P14" s="29"/>
      <c r="Q14" s="77" t="s">
        <v>19</v>
      </c>
      <c r="R14" s="63"/>
      <c r="S14" s="63"/>
      <c r="T14" s="63"/>
      <c r="U14" s="63"/>
      <c r="V14" s="81"/>
    </row>
    <row r="15" spans="1:22" x14ac:dyDescent="0.25">
      <c r="A15"/>
      <c r="B15" s="77" t="s">
        <v>21</v>
      </c>
      <c r="C15" s="31">
        <v>169023</v>
      </c>
      <c r="D15" s="32">
        <v>18.3991706622873</v>
      </c>
      <c r="E15" s="60">
        <v>3321.66505677141</v>
      </c>
      <c r="F15" s="60">
        <v>3523.2507414809802</v>
      </c>
      <c r="G15" s="60">
        <v>3640.1083585105998</v>
      </c>
      <c r="H15" s="60">
        <v>3773.0389661653699</v>
      </c>
      <c r="I15" s="65">
        <v>3932.0014657715601</v>
      </c>
      <c r="J15" s="67">
        <v>6.0688143224622397</v>
      </c>
      <c r="K15" s="67">
        <v>3.3167556215570699</v>
      </c>
      <c r="L15" s="67">
        <v>3.65183106002792</v>
      </c>
      <c r="M15" s="57">
        <v>4.2131157677322504</v>
      </c>
      <c r="N15" s="67">
        <v>0.26548311405609198</v>
      </c>
      <c r="O15" s="67">
        <v>5.4498206089003398</v>
      </c>
      <c r="P15" s="29"/>
      <c r="Q15" s="77" t="s">
        <v>21</v>
      </c>
      <c r="R15" s="63">
        <v>100</v>
      </c>
      <c r="S15" s="63">
        <v>106.068814322462</v>
      </c>
      <c r="T15" s="63">
        <v>109.586857684221</v>
      </c>
      <c r="U15" s="63">
        <v>113.588784590842</v>
      </c>
      <c r="V15" s="81">
        <v>118.37441158481499</v>
      </c>
    </row>
    <row r="16" spans="1:22" x14ac:dyDescent="0.25">
      <c r="A16"/>
      <c r="B16" s="77" t="s">
        <v>22</v>
      </c>
      <c r="C16" s="31"/>
      <c r="D16" s="32"/>
      <c r="E16" s="60"/>
      <c r="F16" s="60"/>
      <c r="G16" s="60"/>
      <c r="H16" s="60"/>
      <c r="I16" s="65"/>
      <c r="J16" s="67"/>
      <c r="K16" s="67"/>
      <c r="L16" s="67"/>
      <c r="M16" s="57"/>
      <c r="N16" s="67"/>
      <c r="O16" s="67"/>
      <c r="P16" s="29"/>
      <c r="Q16" s="77" t="s">
        <v>22</v>
      </c>
      <c r="R16" s="63"/>
      <c r="S16" s="63"/>
      <c r="T16" s="63"/>
      <c r="U16" s="63"/>
      <c r="V16" s="81"/>
    </row>
    <row r="17" spans="1:22" ht="15" customHeight="1" x14ac:dyDescent="0.25">
      <c r="A17"/>
      <c r="B17" s="77" t="s">
        <v>24</v>
      </c>
      <c r="C17" s="31"/>
      <c r="D17" s="32"/>
      <c r="E17" s="60"/>
      <c r="F17" s="60"/>
      <c r="G17" s="60"/>
      <c r="H17" s="60"/>
      <c r="I17" s="65"/>
      <c r="J17" s="67"/>
      <c r="K17" s="67"/>
      <c r="L17" s="67"/>
      <c r="M17" s="57"/>
      <c r="N17" s="67"/>
      <c r="O17" s="67"/>
      <c r="P17" s="29"/>
      <c r="Q17" s="77" t="s">
        <v>24</v>
      </c>
      <c r="R17" s="63"/>
      <c r="S17" s="63"/>
      <c r="T17" s="63"/>
      <c r="U17" s="63"/>
      <c r="V17" s="81"/>
    </row>
    <row r="18" spans="1:22" ht="15" customHeight="1" x14ac:dyDescent="0.25">
      <c r="A18"/>
      <c r="B18" s="77" t="s">
        <v>26</v>
      </c>
      <c r="C18" s="31"/>
      <c r="D18" s="32"/>
      <c r="E18" s="60"/>
      <c r="F18" s="60"/>
      <c r="G18" s="60"/>
      <c r="H18" s="60"/>
      <c r="I18" s="65"/>
      <c r="J18" s="67"/>
      <c r="K18" s="67"/>
      <c r="L18" s="67"/>
      <c r="M18" s="57"/>
      <c r="N18" s="67"/>
      <c r="O18" s="67"/>
      <c r="P18" s="29"/>
      <c r="Q18" s="77" t="s">
        <v>26</v>
      </c>
      <c r="R18" s="63"/>
      <c r="S18" s="63"/>
      <c r="T18" s="63"/>
      <c r="U18" s="63"/>
      <c r="V18" s="81"/>
    </row>
    <row r="19" spans="1:22" ht="15" customHeight="1" x14ac:dyDescent="0.25">
      <c r="A19"/>
      <c r="B19" s="77" t="s">
        <v>28</v>
      </c>
      <c r="C19" s="31"/>
      <c r="D19" s="32"/>
      <c r="E19" s="60"/>
      <c r="F19" s="60"/>
      <c r="G19" s="60"/>
      <c r="H19" s="60"/>
      <c r="I19" s="65"/>
      <c r="J19" s="67"/>
      <c r="K19" s="67"/>
      <c r="L19" s="67"/>
      <c r="M19" s="57"/>
      <c r="N19" s="67"/>
      <c r="O19" s="67"/>
      <c r="P19" s="29"/>
      <c r="Q19" s="77" t="s">
        <v>28</v>
      </c>
      <c r="R19" s="63"/>
      <c r="S19" s="63"/>
      <c r="T19" s="63"/>
      <c r="U19" s="63"/>
      <c r="V19" s="81"/>
    </row>
    <row r="20" spans="1:22" x14ac:dyDescent="0.25">
      <c r="A20"/>
      <c r="B20" s="77" t="s">
        <v>30</v>
      </c>
      <c r="C20" s="31"/>
      <c r="D20" s="32"/>
      <c r="E20" s="60"/>
      <c r="F20" s="60"/>
      <c r="G20" s="60"/>
      <c r="H20" s="60"/>
      <c r="I20" s="65"/>
      <c r="J20" s="67"/>
      <c r="K20" s="67"/>
      <c r="L20" s="67"/>
      <c r="M20" s="57"/>
      <c r="N20" s="67"/>
      <c r="O20" s="67"/>
      <c r="P20" s="29"/>
      <c r="Q20" s="77" t="s">
        <v>30</v>
      </c>
      <c r="R20" s="63"/>
      <c r="S20" s="63"/>
      <c r="T20" s="63"/>
      <c r="U20" s="63"/>
      <c r="V20" s="81"/>
    </row>
    <row r="21" spans="1:22" ht="15" customHeight="1" x14ac:dyDescent="0.25">
      <c r="A21"/>
      <c r="B21" s="77" t="s">
        <v>32</v>
      </c>
      <c r="C21" s="31"/>
      <c r="D21" s="32"/>
      <c r="E21" s="60"/>
      <c r="F21" s="60"/>
      <c r="G21" s="60"/>
      <c r="H21" s="60"/>
      <c r="I21" s="65"/>
      <c r="J21" s="67"/>
      <c r="K21" s="67"/>
      <c r="L21" s="67"/>
      <c r="M21" s="57"/>
      <c r="N21" s="67"/>
      <c r="O21" s="67"/>
      <c r="P21" s="29"/>
      <c r="Q21" s="77" t="s">
        <v>32</v>
      </c>
      <c r="R21" s="63"/>
      <c r="S21" s="63"/>
      <c r="T21" s="63"/>
      <c r="U21" s="63"/>
      <c r="V21" s="81"/>
    </row>
    <row r="22" spans="1:22" ht="15" customHeight="1" x14ac:dyDescent="0.25">
      <c r="A22"/>
      <c r="B22" s="78" t="s">
        <v>34</v>
      </c>
      <c r="C22" s="33"/>
      <c r="D22" s="34"/>
      <c r="E22" s="61"/>
      <c r="F22" s="61"/>
      <c r="G22" s="61"/>
      <c r="H22" s="61"/>
      <c r="I22" s="66"/>
      <c r="J22" s="68"/>
      <c r="K22" s="68"/>
      <c r="L22" s="68"/>
      <c r="M22" s="58"/>
      <c r="N22" s="68"/>
      <c r="O22" s="68"/>
      <c r="P22" s="29"/>
      <c r="Q22" s="78" t="s">
        <v>34</v>
      </c>
      <c r="R22" s="63"/>
      <c r="S22" s="63"/>
      <c r="T22" s="63"/>
      <c r="U22" s="63"/>
      <c r="V22" s="81"/>
    </row>
    <row r="23" spans="1:22" ht="15" customHeight="1" x14ac:dyDescent="0.25">
      <c r="A23"/>
      <c r="B23" s="69" t="s">
        <v>35</v>
      </c>
      <c r="C23" s="70">
        <v>918644.66666666698</v>
      </c>
      <c r="D23" s="71">
        <v>100</v>
      </c>
      <c r="E23" s="72">
        <v>11053.7828056706</v>
      </c>
      <c r="F23" s="72">
        <v>11070.0235824501</v>
      </c>
      <c r="G23" s="72">
        <v>11065.276195389901</v>
      </c>
      <c r="H23" s="72">
        <v>11016.8142691749</v>
      </c>
      <c r="I23" s="72">
        <v>11553.4884771996</v>
      </c>
      <c r="J23" s="58">
        <v>0.14692505782894499</v>
      </c>
      <c r="K23" s="58">
        <v>-4.2885067271103298E-2</v>
      </c>
      <c r="L23" s="58">
        <v>-0.43796399980635498</v>
      </c>
      <c r="M23" s="58">
        <v>4.8714101455471797</v>
      </c>
      <c r="N23" s="58">
        <v>4.8714101455471797</v>
      </c>
      <c r="O23" s="58">
        <v>100</v>
      </c>
      <c r="P23"/>
      <c r="Q23" s="69" t="s">
        <v>35</v>
      </c>
      <c r="R23" s="73">
        <v>100</v>
      </c>
      <c r="S23" s="73">
        <v>100.14692505782899</v>
      </c>
      <c r="T23" s="73">
        <v>100.103976981648</v>
      </c>
      <c r="U23" s="73">
        <v>99.665557600093905</v>
      </c>
      <c r="V23" s="73">
        <v>104.52067568464101</v>
      </c>
    </row>
  </sheetData>
  <mergeCells count="14">
    <mergeCell ref="S4:S5"/>
    <mergeCell ref="C4:D4"/>
    <mergeCell ref="E4:I4"/>
    <mergeCell ref="B3:O3"/>
    <mergeCell ref="B2:O2"/>
    <mergeCell ref="Q3:V3"/>
    <mergeCell ref="T4:T5"/>
    <mergeCell ref="U4:U5"/>
    <mergeCell ref="V4:V5"/>
    <mergeCell ref="B4:B5"/>
    <mergeCell ref="J4:M4"/>
    <mergeCell ref="N4:O4"/>
    <mergeCell ref="Q4:Q5"/>
    <mergeCell ref="R4:R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C4CA54-BC66-4A38-BDA3-651789A39702}">
  <dimension ref="A2:V23"/>
  <sheetViews>
    <sheetView showGridLines="0" zoomScaleNormal="100" workbookViewId="0">
      <selection activeCell="I47" sqref="I47"/>
    </sheetView>
  </sheetViews>
  <sheetFormatPr baseColWidth="10" defaultColWidth="14" defaultRowHeight="15" x14ac:dyDescent="0.25"/>
  <cols>
    <col min="1" max="1" width="7.85546875" style="1" bestFit="1" customWidth="1"/>
    <col min="2" max="2" width="29.42578125" bestFit="1" customWidth="1"/>
    <col min="3" max="3" width="19.5703125" style="5" customWidth="1"/>
    <col min="4" max="4" width="8.7109375" style="2" customWidth="1"/>
    <col min="5" max="5" width="14" style="2" customWidth="1"/>
    <col min="6" max="9" width="13.85546875" style="4" bestFit="1" customWidth="1"/>
    <col min="10" max="10" width="9.28515625" style="4" customWidth="1"/>
    <col min="11" max="13" width="9.28515625" style="2" customWidth="1"/>
    <col min="14" max="14" width="10.85546875" style="2" customWidth="1"/>
    <col min="15" max="15" width="10" style="2" customWidth="1"/>
    <col min="16" max="16" width="5" style="2" customWidth="1"/>
    <col min="17" max="17" width="28.85546875" style="2" customWidth="1"/>
    <col min="18" max="22" width="12.42578125" style="2" bestFit="1" customWidth="1"/>
  </cols>
  <sheetData>
    <row r="2" spans="1:22" ht="15.75" thickBot="1" x14ac:dyDescent="0.3">
      <c r="A2"/>
      <c r="B2" s="151" t="s">
        <v>190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/>
      <c r="Q2"/>
      <c r="R2"/>
      <c r="S2"/>
      <c r="T2"/>
      <c r="U2"/>
      <c r="V2"/>
    </row>
    <row r="3" spans="1:22" ht="32.25" customHeight="1" x14ac:dyDescent="0.25">
      <c r="B3" s="148" t="s">
        <v>252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50"/>
      <c r="P3" s="74"/>
      <c r="Q3" s="152" t="s">
        <v>200</v>
      </c>
      <c r="R3" s="153"/>
      <c r="S3" s="153"/>
      <c r="T3" s="153"/>
      <c r="U3" s="153"/>
      <c r="V3" s="154"/>
    </row>
    <row r="4" spans="1:22" ht="15" customHeight="1" x14ac:dyDescent="0.25">
      <c r="A4"/>
      <c r="B4" s="155" t="s">
        <v>126</v>
      </c>
      <c r="C4" s="143" t="s">
        <v>211</v>
      </c>
      <c r="D4" s="144"/>
      <c r="E4" s="145" t="s">
        <v>213</v>
      </c>
      <c r="F4" s="146"/>
      <c r="G4" s="146"/>
      <c r="H4" s="146"/>
      <c r="I4" s="147"/>
      <c r="J4" s="156" t="s">
        <v>214</v>
      </c>
      <c r="K4" s="157"/>
      <c r="L4" s="157"/>
      <c r="M4" s="158"/>
      <c r="N4" s="159" t="s">
        <v>167</v>
      </c>
      <c r="O4" s="160"/>
      <c r="P4"/>
      <c r="Q4" s="134" t="s">
        <v>126</v>
      </c>
      <c r="R4" s="136">
        <v>2020</v>
      </c>
      <c r="S4" s="141">
        <v>2021</v>
      </c>
      <c r="T4" s="136">
        <v>2022</v>
      </c>
      <c r="U4" s="141">
        <v>2023</v>
      </c>
      <c r="V4" s="141">
        <v>2024</v>
      </c>
    </row>
    <row r="5" spans="1:22" x14ac:dyDescent="0.25">
      <c r="A5"/>
      <c r="B5" s="155"/>
      <c r="C5" s="79" t="s">
        <v>212</v>
      </c>
      <c r="D5" s="79" t="s">
        <v>165</v>
      </c>
      <c r="E5" s="75">
        <v>2020</v>
      </c>
      <c r="F5" s="75">
        <v>2021</v>
      </c>
      <c r="G5" s="75">
        <v>2022</v>
      </c>
      <c r="H5" s="75">
        <v>2023</v>
      </c>
      <c r="I5" s="75">
        <v>2024</v>
      </c>
      <c r="J5" s="75" t="s">
        <v>215</v>
      </c>
      <c r="K5" s="75" t="s">
        <v>216</v>
      </c>
      <c r="L5" s="75" t="s">
        <v>217</v>
      </c>
      <c r="M5" s="75" t="s">
        <v>218</v>
      </c>
      <c r="N5" s="75" t="s">
        <v>201</v>
      </c>
      <c r="O5" s="75" t="s">
        <v>165</v>
      </c>
      <c r="P5"/>
      <c r="Q5" s="135"/>
      <c r="R5" s="137"/>
      <c r="S5" s="142"/>
      <c r="T5" s="137"/>
      <c r="U5" s="142"/>
      <c r="V5" s="142"/>
    </row>
    <row r="6" spans="1:22" x14ac:dyDescent="0.25">
      <c r="A6"/>
      <c r="B6" s="76" t="s">
        <v>2</v>
      </c>
      <c r="C6" s="27">
        <v>177975</v>
      </c>
      <c r="D6" s="28">
        <v>2.9120388378743902</v>
      </c>
      <c r="E6" s="59">
        <v>9120.2626692706908</v>
      </c>
      <c r="F6" s="59">
        <v>9612.7128130452893</v>
      </c>
      <c r="G6" s="59">
        <v>10980.4939241017</v>
      </c>
      <c r="H6" s="59">
        <v>10709.977779941601</v>
      </c>
      <c r="I6" s="64">
        <v>10189.692803045</v>
      </c>
      <c r="J6" s="67">
        <v>5.3995171151576002</v>
      </c>
      <c r="K6" s="67">
        <v>14.228877296742301</v>
      </c>
      <c r="L6" s="67">
        <v>-2.4636063371096899</v>
      </c>
      <c r="M6" s="57">
        <v>-4.8579463710096</v>
      </c>
      <c r="N6" s="67">
        <v>-0.46766287660535399</v>
      </c>
      <c r="O6" s="67">
        <v>-38.272599290928298</v>
      </c>
      <c r="P6" s="29"/>
      <c r="Q6" s="76" t="s">
        <v>2</v>
      </c>
      <c r="R6" s="62">
        <v>100</v>
      </c>
      <c r="S6" s="62">
        <v>105.39951711515801</v>
      </c>
      <c r="T6" s="62">
        <v>120.396685076832</v>
      </c>
      <c r="U6" s="62">
        <v>117.43058471360899</v>
      </c>
      <c r="V6" s="80">
        <v>111.725869885059</v>
      </c>
    </row>
    <row r="7" spans="1:22" x14ac:dyDescent="0.25">
      <c r="A7"/>
      <c r="B7" s="77" t="s">
        <v>5</v>
      </c>
      <c r="C7" s="31">
        <v>222918.66666666701</v>
      </c>
      <c r="D7" s="32">
        <v>3.6474101138952602</v>
      </c>
      <c r="E7" s="60">
        <v>8038.43883473592</v>
      </c>
      <c r="F7" s="60">
        <v>7504.5984981910196</v>
      </c>
      <c r="G7" s="60">
        <v>7114.3995312577199</v>
      </c>
      <c r="H7" s="60">
        <v>7193.8525604816004</v>
      </c>
      <c r="I7" s="65">
        <v>7315.5325745076698</v>
      </c>
      <c r="J7" s="67">
        <v>-6.6410947140389798</v>
      </c>
      <c r="K7" s="67">
        <v>-5.1994649284349803</v>
      </c>
      <c r="L7" s="67">
        <v>1.1167917808777299</v>
      </c>
      <c r="M7" s="57">
        <v>1.6914443686891301</v>
      </c>
      <c r="N7" s="67">
        <v>0.136992974973729</v>
      </c>
      <c r="O7" s="67">
        <v>11.211232490592099</v>
      </c>
      <c r="P7" s="29"/>
      <c r="Q7" s="77" t="s">
        <v>5</v>
      </c>
      <c r="R7" s="63">
        <v>100</v>
      </c>
      <c r="S7" s="63">
        <v>93.358905285961001</v>
      </c>
      <c r="T7" s="63">
        <v>88.504741748046598</v>
      </c>
      <c r="U7" s="63">
        <v>89.493155429575907</v>
      </c>
      <c r="V7" s="81">
        <v>91.006882367451695</v>
      </c>
    </row>
    <row r="8" spans="1:22" x14ac:dyDescent="0.25">
      <c r="A8"/>
      <c r="B8" s="77" t="s">
        <v>7</v>
      </c>
      <c r="C8" s="31">
        <v>169888.66666666701</v>
      </c>
      <c r="D8" s="32">
        <v>2.7797297117461999</v>
      </c>
      <c r="E8" s="60">
        <v>3970.60688626094</v>
      </c>
      <c r="F8" s="60">
        <v>3560.6073672135099</v>
      </c>
      <c r="G8" s="60">
        <v>2813.9494786191599</v>
      </c>
      <c r="H8" s="60">
        <v>2667.29969991803</v>
      </c>
      <c r="I8" s="65">
        <v>2315.66014491645</v>
      </c>
      <c r="J8" s="67">
        <v>-10.325865309560299</v>
      </c>
      <c r="K8" s="67">
        <v>-20.9699585376828</v>
      </c>
      <c r="L8" s="67">
        <v>-5.2115284874655501</v>
      </c>
      <c r="M8" s="57">
        <v>-13.1833537495763</v>
      </c>
      <c r="N8" s="67">
        <v>-0.30171349719357099</v>
      </c>
      <c r="O8" s="67">
        <v>-24.691632277023</v>
      </c>
      <c r="P8" s="29"/>
      <c r="Q8" s="77" t="s">
        <v>7</v>
      </c>
      <c r="R8" s="63">
        <v>100</v>
      </c>
      <c r="S8" s="63">
        <v>89.674134690439701</v>
      </c>
      <c r="T8" s="63">
        <v>70.8695058268287</v>
      </c>
      <c r="U8" s="63">
        <v>67.176121341737499</v>
      </c>
      <c r="V8" s="81">
        <v>58.320055630011602</v>
      </c>
    </row>
    <row r="9" spans="1:22" x14ac:dyDescent="0.25">
      <c r="A9"/>
      <c r="B9" s="77" t="s">
        <v>9</v>
      </c>
      <c r="C9" s="31"/>
      <c r="D9" s="32"/>
      <c r="E9" s="60"/>
      <c r="F9" s="60"/>
      <c r="G9" s="60"/>
      <c r="H9" s="60"/>
      <c r="I9" s="65"/>
      <c r="J9" s="67"/>
      <c r="K9" s="67"/>
      <c r="L9" s="67"/>
      <c r="M9" s="57"/>
      <c r="N9" s="67"/>
      <c r="O9" s="67"/>
      <c r="P9" s="29"/>
      <c r="Q9" s="77" t="s">
        <v>9</v>
      </c>
      <c r="R9" s="63"/>
      <c r="S9" s="63"/>
      <c r="T9" s="63"/>
      <c r="U9" s="63"/>
      <c r="V9" s="81"/>
    </row>
    <row r="10" spans="1:22" ht="16.5" customHeight="1" x14ac:dyDescent="0.25">
      <c r="A10"/>
      <c r="B10" s="77" t="s">
        <v>11</v>
      </c>
      <c r="C10" s="31">
        <v>47389</v>
      </c>
      <c r="D10" s="32">
        <v>0.77538198335737796</v>
      </c>
      <c r="E10" s="60">
        <v>4293</v>
      </c>
      <c r="F10" s="60">
        <v>4347</v>
      </c>
      <c r="G10" s="60">
        <v>4405</v>
      </c>
      <c r="H10" s="60">
        <v>4425</v>
      </c>
      <c r="I10" s="65">
        <v>4478</v>
      </c>
      <c r="J10" s="67">
        <v>1.2578616352201299</v>
      </c>
      <c r="K10" s="67">
        <v>1.3342535081665501</v>
      </c>
      <c r="L10" s="67">
        <v>0.45402951191827501</v>
      </c>
      <c r="M10" s="57">
        <v>1.1977401129943499</v>
      </c>
      <c r="N10" s="67">
        <v>1.26848700685059E-2</v>
      </c>
      <c r="O10" s="67">
        <v>1.0381045267339</v>
      </c>
      <c r="P10" s="29"/>
      <c r="Q10" s="77" t="s">
        <v>11</v>
      </c>
      <c r="R10" s="63">
        <v>100</v>
      </c>
      <c r="S10" s="63">
        <v>101.25786163522</v>
      </c>
      <c r="T10" s="63">
        <v>102.60889820638199</v>
      </c>
      <c r="U10" s="63">
        <v>103.074772886094</v>
      </c>
      <c r="V10" s="81">
        <v>104.309340787328</v>
      </c>
    </row>
    <row r="11" spans="1:22" ht="15.75" customHeight="1" x14ac:dyDescent="0.25">
      <c r="A11"/>
      <c r="B11" s="77" t="s">
        <v>13</v>
      </c>
      <c r="C11" s="31"/>
      <c r="D11" s="32"/>
      <c r="E11" s="60"/>
      <c r="F11" s="60"/>
      <c r="G11" s="60"/>
      <c r="H11" s="60"/>
      <c r="I11" s="65"/>
      <c r="J11" s="67"/>
      <c r="K11" s="67"/>
      <c r="L11" s="67"/>
      <c r="M11" s="57"/>
      <c r="N11" s="67"/>
      <c r="O11" s="67"/>
      <c r="P11" s="29"/>
      <c r="Q11" s="77" t="s">
        <v>13</v>
      </c>
      <c r="R11" s="63"/>
      <c r="S11" s="63"/>
      <c r="T11" s="63"/>
      <c r="U11" s="63"/>
      <c r="V11" s="81"/>
    </row>
    <row r="12" spans="1:22" ht="15" customHeight="1" x14ac:dyDescent="0.25">
      <c r="A12"/>
      <c r="B12" s="77" t="s">
        <v>15</v>
      </c>
      <c r="C12" s="31">
        <v>517096.66666666698</v>
      </c>
      <c r="D12" s="32">
        <v>8.4607701995713995</v>
      </c>
      <c r="E12" s="60">
        <v>1126.9640220060901</v>
      </c>
      <c r="F12" s="60">
        <v>1242.4226231190401</v>
      </c>
      <c r="G12" s="60">
        <v>1293.6384722098201</v>
      </c>
      <c r="H12" s="60">
        <v>1318.5171233014</v>
      </c>
      <c r="I12" s="65">
        <v>1274.7088181480799</v>
      </c>
      <c r="J12" s="67">
        <v>10.2451008957167</v>
      </c>
      <c r="K12" s="67">
        <v>4.12225664099733</v>
      </c>
      <c r="L12" s="67">
        <v>1.9231533095238</v>
      </c>
      <c r="M12" s="57">
        <v>-3.32254351339986</v>
      </c>
      <c r="N12" s="67">
        <v>-0.11440916052040399</v>
      </c>
      <c r="O12" s="67">
        <v>-9.36301805179205</v>
      </c>
      <c r="P12" s="29"/>
      <c r="Q12" s="77" t="s">
        <v>15</v>
      </c>
      <c r="R12" s="63">
        <v>100</v>
      </c>
      <c r="S12" s="63">
        <v>110.245100895717</v>
      </c>
      <c r="T12" s="63">
        <v>114.789686888765</v>
      </c>
      <c r="U12" s="63">
        <v>116.997268551158</v>
      </c>
      <c r="V12" s="81">
        <v>113.109983394056</v>
      </c>
    </row>
    <row r="13" spans="1:22" ht="16.5" customHeight="1" x14ac:dyDescent="0.25">
      <c r="A13"/>
      <c r="B13" s="77" t="s">
        <v>17</v>
      </c>
      <c r="C13" s="31">
        <v>131897.66666666701</v>
      </c>
      <c r="D13" s="32">
        <v>2.1581184321300402</v>
      </c>
      <c r="E13" s="60">
        <v>1743.2624283550001</v>
      </c>
      <c r="F13" s="60">
        <v>2228.7872582179298</v>
      </c>
      <c r="G13" s="60">
        <v>2139.8636082630101</v>
      </c>
      <c r="H13" s="60">
        <v>2165.7872752858498</v>
      </c>
      <c r="I13" s="65">
        <v>1753.14870212142</v>
      </c>
      <c r="J13" s="67">
        <v>27.8515054283071</v>
      </c>
      <c r="K13" s="67">
        <v>-3.98977738350934</v>
      </c>
      <c r="L13" s="67">
        <v>1.2114635214476599</v>
      </c>
      <c r="M13" s="57">
        <v>-19.052590153849302</v>
      </c>
      <c r="N13" s="67">
        <v>-0.27487772322529902</v>
      </c>
      <c r="O13" s="67">
        <v>-22.495445931840202</v>
      </c>
      <c r="P13" s="29"/>
      <c r="Q13" s="77" t="s">
        <v>17</v>
      </c>
      <c r="R13" s="63">
        <v>100</v>
      </c>
      <c r="S13" s="63">
        <v>127.85150542830699</v>
      </c>
      <c r="T13" s="63">
        <v>122.75051498025201</v>
      </c>
      <c r="U13" s="63">
        <v>124.237592691627</v>
      </c>
      <c r="V13" s="81">
        <v>100.56711333908299</v>
      </c>
    </row>
    <row r="14" spans="1:22" x14ac:dyDescent="0.25">
      <c r="A14"/>
      <c r="B14" s="77" t="s">
        <v>19</v>
      </c>
      <c r="C14" s="31"/>
      <c r="D14" s="32"/>
      <c r="E14" s="60"/>
      <c r="F14" s="60"/>
      <c r="G14" s="60"/>
      <c r="H14" s="60"/>
      <c r="I14" s="65"/>
      <c r="J14" s="67"/>
      <c r="K14" s="67"/>
      <c r="L14" s="67"/>
      <c r="M14" s="57"/>
      <c r="N14" s="67"/>
      <c r="O14" s="67"/>
      <c r="P14" s="29"/>
      <c r="Q14" s="77" t="s">
        <v>19</v>
      </c>
      <c r="R14" s="63"/>
      <c r="S14" s="63"/>
      <c r="T14" s="63"/>
      <c r="U14" s="63"/>
      <c r="V14" s="81"/>
    </row>
    <row r="15" spans="1:22" x14ac:dyDescent="0.25">
      <c r="A15"/>
      <c r="B15" s="77" t="s">
        <v>21</v>
      </c>
      <c r="C15" s="31">
        <v>1462982</v>
      </c>
      <c r="D15" s="32">
        <v>23.9374092041643</v>
      </c>
      <c r="E15" s="60">
        <v>1522.76650063681</v>
      </c>
      <c r="F15" s="60">
        <v>1656.1929836142899</v>
      </c>
      <c r="G15" s="60">
        <v>1760.6015769492799</v>
      </c>
      <c r="H15" s="60">
        <v>1833.2513688425099</v>
      </c>
      <c r="I15" s="65">
        <v>1890.4384888452701</v>
      </c>
      <c r="J15" s="67">
        <v>8.7621104694434599</v>
      </c>
      <c r="K15" s="67">
        <v>6.3041320889511496</v>
      </c>
      <c r="L15" s="67">
        <v>4.1264186539651302</v>
      </c>
      <c r="M15" s="57">
        <v>3.1194369181822799</v>
      </c>
      <c r="N15" s="67">
        <v>0.42254193570379001</v>
      </c>
      <c r="O15" s="67">
        <v>34.579991266767202</v>
      </c>
      <c r="P15" s="29"/>
      <c r="Q15" s="77" t="s">
        <v>21</v>
      </c>
      <c r="R15" s="63">
        <v>100</v>
      </c>
      <c r="S15" s="63">
        <v>108.762110469443</v>
      </c>
      <c r="T15" s="63">
        <v>115.61861757616801</v>
      </c>
      <c r="U15" s="63">
        <v>120.38952577928799</v>
      </c>
      <c r="V15" s="81">
        <v>124.145001092071</v>
      </c>
    </row>
    <row r="16" spans="1:22" x14ac:dyDescent="0.25">
      <c r="A16"/>
      <c r="B16" s="77" t="s">
        <v>22</v>
      </c>
      <c r="C16" s="31">
        <v>118181</v>
      </c>
      <c r="D16" s="32">
        <v>1.93368541592265</v>
      </c>
      <c r="E16" s="60">
        <v>4364.9378165547196</v>
      </c>
      <c r="F16" s="60">
        <v>5666.6813669050498</v>
      </c>
      <c r="G16" s="60">
        <v>5782.3411294961998</v>
      </c>
      <c r="H16" s="60">
        <v>5939.3145529071498</v>
      </c>
      <c r="I16" s="65">
        <v>5915.5614276405504</v>
      </c>
      <c r="J16" s="67">
        <v>29.822728411233399</v>
      </c>
      <c r="K16" s="67">
        <v>2.0410493391534499</v>
      </c>
      <c r="L16" s="67">
        <v>2.7147036104498099</v>
      </c>
      <c r="M16" s="57">
        <v>-0.39993041377102001</v>
      </c>
      <c r="N16" s="67">
        <v>-1.4177544813791699E-2</v>
      </c>
      <c r="O16" s="67">
        <v>-1.1602620578441201</v>
      </c>
      <c r="P16" s="29"/>
      <c r="Q16" s="77" t="s">
        <v>22</v>
      </c>
      <c r="R16" s="63">
        <v>100</v>
      </c>
      <c r="S16" s="63">
        <v>129.82272841123299</v>
      </c>
      <c r="T16" s="63">
        <v>132.47247435154199</v>
      </c>
      <c r="U16" s="63">
        <v>136.068709395615</v>
      </c>
      <c r="V16" s="81">
        <v>135.524529243117</v>
      </c>
    </row>
    <row r="17" spans="1:22" ht="15" customHeight="1" x14ac:dyDescent="0.25">
      <c r="A17"/>
      <c r="B17" s="77" t="s">
        <v>24</v>
      </c>
      <c r="C17" s="31">
        <v>426256.66666666698</v>
      </c>
      <c r="D17" s="32">
        <v>6.97444005189611</v>
      </c>
      <c r="E17" s="60">
        <v>2468.3556530672199</v>
      </c>
      <c r="F17" s="60">
        <v>2393.8120014083602</v>
      </c>
      <c r="G17" s="60">
        <v>2476.0227140516099</v>
      </c>
      <c r="H17" s="60">
        <v>2539.1126604537099</v>
      </c>
      <c r="I17" s="65">
        <v>2461.9964128194001</v>
      </c>
      <c r="J17" s="67">
        <v>-3.0199720840971298</v>
      </c>
      <c r="K17" s="67">
        <v>3.4343011312034899</v>
      </c>
      <c r="L17" s="67">
        <v>2.5480358497545601</v>
      </c>
      <c r="M17" s="57">
        <v>-3.03713375288083</v>
      </c>
      <c r="N17" s="67">
        <v>-0.166015899507788</v>
      </c>
      <c r="O17" s="67">
        <v>-13.5864108862043</v>
      </c>
      <c r="P17" s="29"/>
      <c r="Q17" s="77" t="s">
        <v>24</v>
      </c>
      <c r="R17" s="63">
        <v>100</v>
      </c>
      <c r="S17" s="63">
        <v>96.980027915902895</v>
      </c>
      <c r="T17" s="63">
        <v>100.31061411166</v>
      </c>
      <c r="U17" s="63">
        <v>102.86656452033399</v>
      </c>
      <c r="V17" s="81">
        <v>99.742369368858206</v>
      </c>
    </row>
    <row r="18" spans="1:22" ht="15" customHeight="1" x14ac:dyDescent="0.25">
      <c r="A18"/>
      <c r="B18" s="77" t="s">
        <v>26</v>
      </c>
      <c r="C18" s="31"/>
      <c r="D18" s="32"/>
      <c r="E18" s="60"/>
      <c r="F18" s="60"/>
      <c r="G18" s="60"/>
      <c r="H18" s="60"/>
      <c r="I18" s="65"/>
      <c r="J18" s="67"/>
      <c r="K18" s="67"/>
      <c r="L18" s="67"/>
      <c r="M18" s="57"/>
      <c r="N18" s="67"/>
      <c r="O18" s="67"/>
      <c r="P18" s="29"/>
      <c r="Q18" s="77" t="s">
        <v>26</v>
      </c>
      <c r="R18" s="63"/>
      <c r="S18" s="63"/>
      <c r="T18" s="63"/>
      <c r="U18" s="63"/>
      <c r="V18" s="81"/>
    </row>
    <row r="19" spans="1:22" ht="15" customHeight="1" x14ac:dyDescent="0.25">
      <c r="A19"/>
      <c r="B19" s="77" t="s">
        <v>28</v>
      </c>
      <c r="C19" s="31"/>
      <c r="D19" s="32"/>
      <c r="E19" s="60"/>
      <c r="F19" s="60"/>
      <c r="G19" s="60"/>
      <c r="H19" s="60"/>
      <c r="I19" s="65"/>
      <c r="J19" s="67"/>
      <c r="K19" s="67"/>
      <c r="L19" s="67"/>
      <c r="M19" s="57"/>
      <c r="N19" s="67"/>
      <c r="O19" s="67"/>
      <c r="P19" s="29"/>
      <c r="Q19" s="77" t="s">
        <v>28</v>
      </c>
      <c r="R19" s="63"/>
      <c r="S19" s="63"/>
      <c r="T19" s="63"/>
      <c r="U19" s="63"/>
      <c r="V19" s="81"/>
    </row>
    <row r="20" spans="1:22" x14ac:dyDescent="0.25">
      <c r="A20"/>
      <c r="B20" s="77" t="s">
        <v>30</v>
      </c>
      <c r="C20" s="31">
        <v>1697617.66666667</v>
      </c>
      <c r="D20" s="32">
        <v>27.776533654698898</v>
      </c>
      <c r="E20" s="60">
        <v>3348.88625246124</v>
      </c>
      <c r="F20" s="60">
        <v>3490.6411643166698</v>
      </c>
      <c r="G20" s="60">
        <v>3644.1131032008002</v>
      </c>
      <c r="H20" s="60">
        <v>3761.96003146556</v>
      </c>
      <c r="I20" s="65">
        <v>3824.83413906243</v>
      </c>
      <c r="J20" s="67">
        <v>4.2328971833918896</v>
      </c>
      <c r="K20" s="67">
        <v>4.3966690261092802</v>
      </c>
      <c r="L20" s="67">
        <v>3.2338987547135698</v>
      </c>
      <c r="M20" s="57">
        <v>1.67131248261489</v>
      </c>
      <c r="N20" s="67">
        <v>0.53906896463109599</v>
      </c>
      <c r="O20" s="67">
        <v>44.116331454959301</v>
      </c>
      <c r="P20" s="29"/>
      <c r="Q20" s="77" t="s">
        <v>30</v>
      </c>
      <c r="R20" s="63">
        <v>100</v>
      </c>
      <c r="S20" s="63">
        <v>104.232897183392</v>
      </c>
      <c r="T20" s="63">
        <v>108.81567268886999</v>
      </c>
      <c r="U20" s="63">
        <v>112.334661372889</v>
      </c>
      <c r="V20" s="81">
        <v>114.212124590717</v>
      </c>
    </row>
    <row r="21" spans="1:22" ht="15" customHeight="1" x14ac:dyDescent="0.25">
      <c r="A21"/>
      <c r="B21" s="77" t="s">
        <v>32</v>
      </c>
      <c r="C21" s="31">
        <v>1139494.33333333</v>
      </c>
      <c r="D21" s="32">
        <v>18.644482394743399</v>
      </c>
      <c r="E21" s="60">
        <v>2982.8888183651002</v>
      </c>
      <c r="F21" s="60">
        <v>3247.70950148366</v>
      </c>
      <c r="G21" s="60">
        <v>3226.7422068013002</v>
      </c>
      <c r="H21" s="60">
        <v>3341.3357933379798</v>
      </c>
      <c r="I21" s="65">
        <v>3593.2030184190398</v>
      </c>
      <c r="J21" s="67">
        <v>8.8779937585371407</v>
      </c>
      <c r="K21" s="67">
        <v>-0.64560252919113703</v>
      </c>
      <c r="L21" s="67">
        <v>3.5513709863508298</v>
      </c>
      <c r="M21" s="57">
        <v>7.5379201810018799</v>
      </c>
      <c r="N21" s="67">
        <v>1.4494940479217899</v>
      </c>
      <c r="O21" s="67">
        <v>118.62370875657599</v>
      </c>
      <c r="P21" s="29"/>
      <c r="Q21" s="77" t="s">
        <v>32</v>
      </c>
      <c r="R21" s="63">
        <v>100</v>
      </c>
      <c r="S21" s="63">
        <v>108.877993758537</v>
      </c>
      <c r="T21" s="63">
        <v>108.175074677099</v>
      </c>
      <c r="U21" s="63">
        <v>112.016772893645</v>
      </c>
      <c r="V21" s="81">
        <v>120.460507823702</v>
      </c>
    </row>
    <row r="22" spans="1:22" ht="15" customHeight="1" x14ac:dyDescent="0.25">
      <c r="A22"/>
      <c r="B22" s="78" t="s">
        <v>34</v>
      </c>
      <c r="C22" s="33"/>
      <c r="D22" s="34"/>
      <c r="E22" s="61"/>
      <c r="F22" s="61"/>
      <c r="G22" s="61"/>
      <c r="H22" s="61"/>
      <c r="I22" s="66"/>
      <c r="J22" s="68"/>
      <c r="K22" s="68"/>
      <c r="L22" s="68"/>
      <c r="M22" s="58"/>
      <c r="N22" s="68"/>
      <c r="O22" s="68"/>
      <c r="P22" s="29"/>
      <c r="Q22" s="78" t="s">
        <v>34</v>
      </c>
      <c r="R22" s="63"/>
      <c r="S22" s="63"/>
      <c r="T22" s="63"/>
      <c r="U22" s="63"/>
      <c r="V22" s="81"/>
    </row>
    <row r="23" spans="1:22" ht="15" customHeight="1" x14ac:dyDescent="0.25">
      <c r="A23"/>
      <c r="B23" s="69" t="s">
        <v>35</v>
      </c>
      <c r="C23" s="70">
        <v>6111697.3333333302</v>
      </c>
      <c r="D23" s="71">
        <v>100</v>
      </c>
      <c r="E23" s="72">
        <v>2942.8289112351099</v>
      </c>
      <c r="F23" s="72">
        <v>3087.6271323813198</v>
      </c>
      <c r="G23" s="72">
        <v>3167.017007212</v>
      </c>
      <c r="H23" s="72">
        <v>3239.7056411301101</v>
      </c>
      <c r="I23" s="72">
        <v>3279.2924496446999</v>
      </c>
      <c r="J23" s="58">
        <v>4.9203751055114102</v>
      </c>
      <c r="K23" s="58">
        <v>2.5712261042820499</v>
      </c>
      <c r="L23" s="58">
        <v>2.2951766205417998</v>
      </c>
      <c r="M23" s="58">
        <v>1.2219260914327399</v>
      </c>
      <c r="N23" s="58">
        <v>1.2219260914327399</v>
      </c>
      <c r="O23" s="58">
        <v>100</v>
      </c>
      <c r="P23"/>
      <c r="Q23" s="69" t="s">
        <v>35</v>
      </c>
      <c r="R23" s="73">
        <v>100</v>
      </c>
      <c r="S23" s="73">
        <v>104.920375105511</v>
      </c>
      <c r="T23" s="73">
        <v>107.618115178935</v>
      </c>
      <c r="U23" s="73">
        <v>110.08814099799</v>
      </c>
      <c r="V23" s="73">
        <v>111.433336716417</v>
      </c>
    </row>
  </sheetData>
  <mergeCells count="14">
    <mergeCell ref="S4:S5"/>
    <mergeCell ref="C4:D4"/>
    <mergeCell ref="E4:I4"/>
    <mergeCell ref="B3:O3"/>
    <mergeCell ref="B2:O2"/>
    <mergeCell ref="Q3:V3"/>
    <mergeCell ref="T4:T5"/>
    <mergeCell ref="U4:U5"/>
    <mergeCell ref="V4:V5"/>
    <mergeCell ref="B4:B5"/>
    <mergeCell ref="J4:M4"/>
    <mergeCell ref="N4:O4"/>
    <mergeCell ref="Q4:Q5"/>
    <mergeCell ref="R4:R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8A590-D90C-4FC5-9676-46A8DF703B47}">
  <dimension ref="A2:V25"/>
  <sheetViews>
    <sheetView showGridLines="0" zoomScaleNormal="100" workbookViewId="0">
      <selection activeCell="I47" sqref="I47"/>
    </sheetView>
  </sheetViews>
  <sheetFormatPr baseColWidth="10" defaultColWidth="14" defaultRowHeight="15" x14ac:dyDescent="0.25"/>
  <cols>
    <col min="1" max="1" width="7.85546875" style="1" bestFit="1" customWidth="1"/>
    <col min="2" max="2" width="29.42578125" bestFit="1" customWidth="1"/>
    <col min="3" max="3" width="19.5703125" style="5" customWidth="1"/>
    <col min="4" max="4" width="8.7109375" style="2" customWidth="1"/>
    <col min="5" max="5" width="14" style="2" customWidth="1"/>
    <col min="6" max="9" width="13.85546875" style="4" bestFit="1" customWidth="1"/>
    <col min="10" max="10" width="9.28515625" style="4" customWidth="1"/>
    <col min="11" max="13" width="9.28515625" style="2" customWidth="1"/>
    <col min="14" max="14" width="10.85546875" style="2" customWidth="1"/>
    <col min="15" max="15" width="10" style="2" customWidth="1"/>
    <col min="16" max="16" width="5" style="2" customWidth="1"/>
    <col min="17" max="17" width="28.85546875" style="2" customWidth="1"/>
    <col min="18" max="22" width="12.42578125" style="2" bestFit="1" customWidth="1"/>
  </cols>
  <sheetData>
    <row r="2" spans="1:22" ht="15.75" thickBot="1" x14ac:dyDescent="0.3">
      <c r="A2"/>
      <c r="B2" s="151" t="s">
        <v>192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/>
      <c r="Q2"/>
      <c r="R2"/>
      <c r="S2"/>
      <c r="T2"/>
      <c r="U2"/>
      <c r="V2"/>
    </row>
    <row r="3" spans="1:22" ht="32.25" customHeight="1" x14ac:dyDescent="0.25">
      <c r="B3" s="148" t="s">
        <v>253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50"/>
      <c r="P3" s="74"/>
      <c r="Q3" s="152" t="s">
        <v>187</v>
      </c>
      <c r="R3" s="153"/>
      <c r="S3" s="153"/>
      <c r="T3" s="153"/>
      <c r="U3" s="153"/>
      <c r="V3" s="154"/>
    </row>
    <row r="4" spans="1:22" ht="15" customHeight="1" x14ac:dyDescent="0.25">
      <c r="A4"/>
      <c r="B4" s="155" t="s">
        <v>126</v>
      </c>
      <c r="C4" s="143" t="s">
        <v>211</v>
      </c>
      <c r="D4" s="144"/>
      <c r="E4" s="145" t="s">
        <v>213</v>
      </c>
      <c r="F4" s="146"/>
      <c r="G4" s="146"/>
      <c r="H4" s="146"/>
      <c r="I4" s="147"/>
      <c r="J4" s="156" t="s">
        <v>214</v>
      </c>
      <c r="K4" s="157"/>
      <c r="L4" s="157"/>
      <c r="M4" s="158"/>
      <c r="N4" s="159" t="s">
        <v>167</v>
      </c>
      <c r="O4" s="160"/>
      <c r="P4"/>
      <c r="Q4" s="134" t="s">
        <v>126</v>
      </c>
      <c r="R4" s="136">
        <v>2020</v>
      </c>
      <c r="S4" s="141">
        <v>2021</v>
      </c>
      <c r="T4" s="136">
        <v>2022</v>
      </c>
      <c r="U4" s="141">
        <v>2023</v>
      </c>
      <c r="V4" s="141">
        <v>2024</v>
      </c>
    </row>
    <row r="5" spans="1:22" x14ac:dyDescent="0.25">
      <c r="A5"/>
      <c r="B5" s="155"/>
      <c r="C5" s="79" t="s">
        <v>212</v>
      </c>
      <c r="D5" s="79" t="s">
        <v>165</v>
      </c>
      <c r="E5" s="75">
        <v>2020</v>
      </c>
      <c r="F5" s="75">
        <v>2021</v>
      </c>
      <c r="G5" s="75">
        <v>2022</v>
      </c>
      <c r="H5" s="75">
        <v>2023</v>
      </c>
      <c r="I5" s="75">
        <v>2024</v>
      </c>
      <c r="J5" s="75" t="s">
        <v>215</v>
      </c>
      <c r="K5" s="75" t="s">
        <v>216</v>
      </c>
      <c r="L5" s="75" t="s">
        <v>217</v>
      </c>
      <c r="M5" s="75" t="s">
        <v>218</v>
      </c>
      <c r="N5" s="75" t="s">
        <v>201</v>
      </c>
      <c r="O5" s="75" t="s">
        <v>165</v>
      </c>
      <c r="P5"/>
      <c r="Q5" s="135"/>
      <c r="R5" s="137"/>
      <c r="S5" s="142"/>
      <c r="T5" s="137"/>
      <c r="U5" s="142"/>
      <c r="V5" s="142"/>
    </row>
    <row r="6" spans="1:22" x14ac:dyDescent="0.25">
      <c r="A6"/>
      <c r="B6" s="76" t="s">
        <v>2</v>
      </c>
      <c r="C6" s="27"/>
      <c r="D6" s="28"/>
      <c r="E6" s="59"/>
      <c r="F6" s="59"/>
      <c r="G6" s="59"/>
      <c r="H6" s="59"/>
      <c r="I6" s="64"/>
      <c r="J6" s="67"/>
      <c r="K6" s="67"/>
      <c r="L6" s="67"/>
      <c r="M6" s="57"/>
      <c r="N6" s="67" t="s">
        <v>46</v>
      </c>
      <c r="O6" s="67" t="s">
        <v>46</v>
      </c>
      <c r="P6" s="29"/>
      <c r="Q6" s="76" t="s">
        <v>2</v>
      </c>
      <c r="R6" s="62"/>
      <c r="S6" s="62"/>
      <c r="T6" s="62"/>
      <c r="U6" s="62"/>
      <c r="V6" s="80"/>
    </row>
    <row r="7" spans="1:22" x14ac:dyDescent="0.25">
      <c r="A7"/>
      <c r="B7" s="77" t="s">
        <v>5</v>
      </c>
      <c r="C7" s="31"/>
      <c r="D7" s="32"/>
      <c r="E7" s="60"/>
      <c r="F7" s="60"/>
      <c r="G7" s="60"/>
      <c r="H7" s="60"/>
      <c r="I7" s="65"/>
      <c r="J7" s="67"/>
      <c r="K7" s="67"/>
      <c r="L7" s="67"/>
      <c r="M7" s="57"/>
      <c r="N7" s="67" t="s">
        <v>46</v>
      </c>
      <c r="O7" s="67" t="s">
        <v>46</v>
      </c>
      <c r="P7" s="29"/>
      <c r="Q7" s="77" t="s">
        <v>5</v>
      </c>
      <c r="R7" s="63"/>
      <c r="S7" s="63"/>
      <c r="T7" s="63"/>
      <c r="U7" s="63"/>
      <c r="V7" s="81"/>
    </row>
    <row r="8" spans="1:22" x14ac:dyDescent="0.25">
      <c r="A8"/>
      <c r="B8" s="77" t="s">
        <v>7</v>
      </c>
      <c r="C8" s="31"/>
      <c r="D8" s="32"/>
      <c r="E8" s="60"/>
      <c r="F8" s="60"/>
      <c r="G8" s="60"/>
      <c r="H8" s="60"/>
      <c r="I8" s="65"/>
      <c r="J8" s="67"/>
      <c r="K8" s="67"/>
      <c r="L8" s="67"/>
      <c r="M8" s="57"/>
      <c r="N8" s="67" t="s">
        <v>46</v>
      </c>
      <c r="O8" s="67" t="s">
        <v>46</v>
      </c>
      <c r="P8" s="29"/>
      <c r="Q8" s="77" t="s">
        <v>7</v>
      </c>
      <c r="R8" s="63"/>
      <c r="S8" s="63"/>
      <c r="T8" s="63"/>
      <c r="U8" s="63"/>
      <c r="V8" s="81"/>
    </row>
    <row r="9" spans="1:22" x14ac:dyDescent="0.25">
      <c r="A9"/>
      <c r="B9" s="77" t="s">
        <v>9</v>
      </c>
      <c r="C9" s="31"/>
      <c r="D9" s="32"/>
      <c r="E9" s="60"/>
      <c r="F9" s="60"/>
      <c r="G9" s="60"/>
      <c r="H9" s="60"/>
      <c r="I9" s="65"/>
      <c r="J9" s="67"/>
      <c r="K9" s="67"/>
      <c r="L9" s="67"/>
      <c r="M9" s="57"/>
      <c r="N9" s="67" t="s">
        <v>46</v>
      </c>
      <c r="O9" s="67" t="s">
        <v>46</v>
      </c>
      <c r="P9" s="29"/>
      <c r="Q9" s="77" t="s">
        <v>9</v>
      </c>
      <c r="R9" s="63"/>
      <c r="S9" s="63"/>
      <c r="T9" s="63"/>
      <c r="U9" s="63"/>
      <c r="V9" s="81"/>
    </row>
    <row r="10" spans="1:22" ht="16.5" customHeight="1" x14ac:dyDescent="0.25">
      <c r="A10"/>
      <c r="B10" s="77" t="s">
        <v>11</v>
      </c>
      <c r="C10" s="31"/>
      <c r="D10" s="32"/>
      <c r="E10" s="60"/>
      <c r="F10" s="60"/>
      <c r="G10" s="60"/>
      <c r="H10" s="60"/>
      <c r="I10" s="65"/>
      <c r="J10" s="67"/>
      <c r="K10" s="67"/>
      <c r="L10" s="67"/>
      <c r="M10" s="57"/>
      <c r="N10" s="67" t="s">
        <v>46</v>
      </c>
      <c r="O10" s="67" t="s">
        <v>46</v>
      </c>
      <c r="P10" s="29"/>
      <c r="Q10" s="77" t="s">
        <v>11</v>
      </c>
      <c r="R10" s="63"/>
      <c r="S10" s="63"/>
      <c r="T10" s="63"/>
      <c r="U10" s="63"/>
      <c r="V10" s="81"/>
    </row>
    <row r="11" spans="1:22" ht="15.75" customHeight="1" x14ac:dyDescent="0.25">
      <c r="A11"/>
      <c r="B11" s="77" t="s">
        <v>13</v>
      </c>
      <c r="C11" s="31"/>
      <c r="D11" s="32"/>
      <c r="E11" s="60"/>
      <c r="F11" s="60"/>
      <c r="G11" s="60"/>
      <c r="H11" s="60"/>
      <c r="I11" s="65"/>
      <c r="J11" s="67"/>
      <c r="K11" s="67"/>
      <c r="L11" s="67"/>
      <c r="M11" s="57"/>
      <c r="N11" s="67" t="s">
        <v>46</v>
      </c>
      <c r="O11" s="67" t="s">
        <v>46</v>
      </c>
      <c r="P11" s="29"/>
      <c r="Q11" s="77" t="s">
        <v>13</v>
      </c>
      <c r="R11" s="63"/>
      <c r="S11" s="63"/>
      <c r="T11" s="63"/>
      <c r="U11" s="63"/>
      <c r="V11" s="81"/>
    </row>
    <row r="12" spans="1:22" ht="15" customHeight="1" x14ac:dyDescent="0.25">
      <c r="A12"/>
      <c r="B12" s="77" t="s">
        <v>15</v>
      </c>
      <c r="C12" s="31"/>
      <c r="D12" s="32"/>
      <c r="E12" s="60"/>
      <c r="F12" s="60"/>
      <c r="G12" s="60"/>
      <c r="H12" s="60"/>
      <c r="I12" s="65"/>
      <c r="J12" s="67"/>
      <c r="K12" s="67"/>
      <c r="L12" s="67"/>
      <c r="M12" s="57"/>
      <c r="N12" s="67" t="s">
        <v>46</v>
      </c>
      <c r="O12" s="67" t="s">
        <v>46</v>
      </c>
      <c r="P12" s="29"/>
      <c r="Q12" s="77" t="s">
        <v>15</v>
      </c>
      <c r="R12" s="63"/>
      <c r="S12" s="63"/>
      <c r="T12" s="63"/>
      <c r="U12" s="63"/>
      <c r="V12" s="81"/>
    </row>
    <row r="13" spans="1:22" ht="16.5" customHeight="1" x14ac:dyDescent="0.25">
      <c r="A13"/>
      <c r="B13" s="77" t="s">
        <v>17</v>
      </c>
      <c r="C13" s="31"/>
      <c r="D13" s="32"/>
      <c r="E13" s="60"/>
      <c r="F13" s="60"/>
      <c r="G13" s="60"/>
      <c r="H13" s="60"/>
      <c r="I13" s="65"/>
      <c r="J13" s="67"/>
      <c r="K13" s="67"/>
      <c r="L13" s="67"/>
      <c r="M13" s="57"/>
      <c r="N13" s="67" t="s">
        <v>46</v>
      </c>
      <c r="O13" s="67" t="s">
        <v>46</v>
      </c>
      <c r="P13" s="29"/>
      <c r="Q13" s="77" t="s">
        <v>17</v>
      </c>
      <c r="R13" s="63"/>
      <c r="S13" s="63"/>
      <c r="T13" s="63"/>
      <c r="U13" s="63"/>
      <c r="V13" s="81"/>
    </row>
    <row r="14" spans="1:22" x14ac:dyDescent="0.25">
      <c r="A14"/>
      <c r="B14" s="77" t="s">
        <v>19</v>
      </c>
      <c r="C14" s="31"/>
      <c r="D14" s="32"/>
      <c r="E14" s="60"/>
      <c r="F14" s="60"/>
      <c r="G14" s="60"/>
      <c r="H14" s="60"/>
      <c r="I14" s="65"/>
      <c r="J14" s="67"/>
      <c r="K14" s="67"/>
      <c r="L14" s="67"/>
      <c r="M14" s="57"/>
      <c r="N14" s="67" t="s">
        <v>46</v>
      </c>
      <c r="O14" s="67" t="s">
        <v>46</v>
      </c>
      <c r="P14" s="29"/>
      <c r="Q14" s="77" t="s">
        <v>19</v>
      </c>
      <c r="R14" s="63"/>
      <c r="S14" s="63"/>
      <c r="T14" s="63"/>
      <c r="U14" s="63"/>
      <c r="V14" s="81"/>
    </row>
    <row r="15" spans="1:22" x14ac:dyDescent="0.25">
      <c r="A15"/>
      <c r="B15" s="77" t="s">
        <v>21</v>
      </c>
      <c r="C15" s="31"/>
      <c r="D15" s="32"/>
      <c r="E15" s="60"/>
      <c r="F15" s="60"/>
      <c r="G15" s="60"/>
      <c r="H15" s="60"/>
      <c r="I15" s="65"/>
      <c r="J15" s="67"/>
      <c r="K15" s="67"/>
      <c r="L15" s="67"/>
      <c r="M15" s="57"/>
      <c r="N15" s="67" t="s">
        <v>46</v>
      </c>
      <c r="O15" s="67" t="s">
        <v>46</v>
      </c>
      <c r="P15" s="29"/>
      <c r="Q15" s="77" t="s">
        <v>21</v>
      </c>
      <c r="R15" s="63"/>
      <c r="S15" s="63"/>
      <c r="T15" s="63"/>
      <c r="U15" s="63"/>
      <c r="V15" s="81"/>
    </row>
    <row r="16" spans="1:22" x14ac:dyDescent="0.25">
      <c r="A16"/>
      <c r="B16" s="77" t="s">
        <v>22</v>
      </c>
      <c r="C16" s="31"/>
      <c r="D16" s="32"/>
      <c r="E16" s="60"/>
      <c r="F16" s="60"/>
      <c r="G16" s="60"/>
      <c r="H16" s="60"/>
      <c r="I16" s="65"/>
      <c r="J16" s="67"/>
      <c r="K16" s="67"/>
      <c r="L16" s="67"/>
      <c r="M16" s="57"/>
      <c r="N16" s="67" t="s">
        <v>46</v>
      </c>
      <c r="O16" s="67" t="s">
        <v>46</v>
      </c>
      <c r="P16" s="29"/>
      <c r="Q16" s="77" t="s">
        <v>22</v>
      </c>
      <c r="R16" s="63"/>
      <c r="S16" s="63"/>
      <c r="T16" s="63"/>
      <c r="U16" s="63"/>
      <c r="V16" s="81"/>
    </row>
    <row r="17" spans="1:22" ht="15" customHeight="1" x14ac:dyDescent="0.25">
      <c r="A17"/>
      <c r="B17" s="77" t="s">
        <v>24</v>
      </c>
      <c r="C17" s="31"/>
      <c r="D17" s="32"/>
      <c r="E17" s="60"/>
      <c r="F17" s="60"/>
      <c r="G17" s="60"/>
      <c r="H17" s="60"/>
      <c r="I17" s="65"/>
      <c r="J17" s="67"/>
      <c r="K17" s="67"/>
      <c r="L17" s="67"/>
      <c r="M17" s="57"/>
      <c r="N17" s="67" t="s">
        <v>46</v>
      </c>
      <c r="O17" s="67" t="s">
        <v>46</v>
      </c>
      <c r="P17" s="29"/>
      <c r="Q17" s="77" t="s">
        <v>24</v>
      </c>
      <c r="R17" s="63"/>
      <c r="S17" s="63"/>
      <c r="T17" s="63"/>
      <c r="U17" s="63"/>
      <c r="V17" s="81"/>
    </row>
    <row r="18" spans="1:22" ht="15" customHeight="1" x14ac:dyDescent="0.25">
      <c r="A18"/>
      <c r="B18" s="77" t="s">
        <v>26</v>
      </c>
      <c r="C18" s="31">
        <v>1993</v>
      </c>
      <c r="D18" s="32">
        <v>7.9994113161098701</v>
      </c>
      <c r="E18" s="60">
        <v>50624.8357965537</v>
      </c>
      <c r="F18" s="60">
        <v>51920.831592945498</v>
      </c>
      <c r="G18" s="60">
        <v>50359.674967201398</v>
      </c>
      <c r="H18" s="60">
        <v>50513.035917851397</v>
      </c>
      <c r="I18" s="85" t="s">
        <v>57</v>
      </c>
      <c r="J18" s="67">
        <v>2.5599999999999898</v>
      </c>
      <c r="K18" s="67">
        <v>-3.0068020442803398</v>
      </c>
      <c r="L18" s="67">
        <v>0.30453125591025598</v>
      </c>
      <c r="M18" s="57"/>
      <c r="N18" s="67" t="s">
        <v>46</v>
      </c>
      <c r="O18" s="67" t="s">
        <v>46</v>
      </c>
      <c r="P18" s="29"/>
      <c r="Q18" s="77" t="s">
        <v>26</v>
      </c>
      <c r="R18" s="63">
        <v>100</v>
      </c>
      <c r="S18" s="63">
        <v>102.56</v>
      </c>
      <c r="T18" s="63">
        <v>99.476223823386107</v>
      </c>
      <c r="U18" s="63">
        <v>99.779160017127495</v>
      </c>
      <c r="V18" s="81"/>
    </row>
    <row r="19" spans="1:22" ht="15" customHeight="1" x14ac:dyDescent="0.25">
      <c r="A19"/>
      <c r="B19" s="77" t="s">
        <v>28</v>
      </c>
      <c r="C19" s="31"/>
      <c r="D19" s="32"/>
      <c r="E19" s="60"/>
      <c r="F19" s="60"/>
      <c r="G19" s="60"/>
      <c r="H19" s="60"/>
      <c r="I19" s="65"/>
      <c r="J19" s="67"/>
      <c r="K19" s="67"/>
      <c r="L19" s="67"/>
      <c r="M19" s="57"/>
      <c r="N19" s="67" t="s">
        <v>46</v>
      </c>
      <c r="O19" s="67" t="s">
        <v>46</v>
      </c>
      <c r="P19" s="29"/>
      <c r="Q19" s="77" t="s">
        <v>28</v>
      </c>
      <c r="R19" s="63"/>
      <c r="S19" s="63"/>
      <c r="T19" s="63"/>
      <c r="U19" s="63"/>
      <c r="V19" s="81"/>
    </row>
    <row r="20" spans="1:22" x14ac:dyDescent="0.25">
      <c r="A20"/>
      <c r="B20" s="77" t="s">
        <v>30</v>
      </c>
      <c r="C20" s="31"/>
      <c r="D20" s="32"/>
      <c r="E20" s="60"/>
      <c r="F20" s="60"/>
      <c r="G20" s="60"/>
      <c r="H20" s="60"/>
      <c r="I20" s="65"/>
      <c r="J20" s="67"/>
      <c r="K20" s="67"/>
      <c r="L20" s="67"/>
      <c r="M20" s="57"/>
      <c r="N20" s="67" t="s">
        <v>46</v>
      </c>
      <c r="O20" s="67" t="s">
        <v>46</v>
      </c>
      <c r="P20" s="29"/>
      <c r="Q20" s="77" t="s">
        <v>30</v>
      </c>
      <c r="R20" s="63"/>
      <c r="S20" s="63"/>
      <c r="T20" s="63"/>
      <c r="U20" s="63"/>
      <c r="V20" s="81"/>
    </row>
    <row r="21" spans="1:22" ht="15" customHeight="1" x14ac:dyDescent="0.25">
      <c r="A21"/>
      <c r="B21" s="77" t="s">
        <v>32</v>
      </c>
      <c r="C21" s="31">
        <v>20257.666666666701</v>
      </c>
      <c r="D21" s="32">
        <v>81.309286488366794</v>
      </c>
      <c r="E21" s="60">
        <v>90255.376234072595</v>
      </c>
      <c r="F21" s="60">
        <v>104934.000198551</v>
      </c>
      <c r="G21" s="60">
        <v>122206.09805625799</v>
      </c>
      <c r="H21" s="60">
        <v>124344.52831700099</v>
      </c>
      <c r="I21" s="65">
        <v>123155.69725963799</v>
      </c>
      <c r="J21" s="67">
        <v>16.263434464458498</v>
      </c>
      <c r="K21" s="67">
        <v>16.459963238821899</v>
      </c>
      <c r="L21" s="67">
        <v>1.74985560848046</v>
      </c>
      <c r="M21" s="57">
        <v>-0.95607830392995496</v>
      </c>
      <c r="N21" s="67" t="s">
        <v>46</v>
      </c>
      <c r="O21" s="67" t="s">
        <v>46</v>
      </c>
      <c r="P21" s="29"/>
      <c r="Q21" s="77" t="s">
        <v>32</v>
      </c>
      <c r="R21" s="63">
        <v>100</v>
      </c>
      <c r="S21" s="63">
        <v>116.263434464458</v>
      </c>
      <c r="T21" s="63">
        <v>135.4003530375</v>
      </c>
      <c r="U21" s="63">
        <v>137.769663709029</v>
      </c>
      <c r="V21" s="81">
        <v>136.45247784490999</v>
      </c>
    </row>
    <row r="22" spans="1:22" ht="15" customHeight="1" x14ac:dyDescent="0.25">
      <c r="A22"/>
      <c r="B22" s="78" t="s">
        <v>34</v>
      </c>
      <c r="C22" s="33">
        <v>2663.6666666666702</v>
      </c>
      <c r="D22" s="34">
        <v>10.691302195523299</v>
      </c>
      <c r="E22" s="61">
        <v>179779.250657286</v>
      </c>
      <c r="F22" s="61">
        <v>184381.59947411201</v>
      </c>
      <c r="G22" s="61">
        <v>135888.60320962899</v>
      </c>
      <c r="H22" s="61">
        <v>105607.74521091</v>
      </c>
      <c r="I22" s="66">
        <v>112483.641987387</v>
      </c>
      <c r="J22" s="68">
        <v>2.5600000000000098</v>
      </c>
      <c r="K22" s="68">
        <v>-26.300344721378501</v>
      </c>
      <c r="L22" s="68">
        <v>-22.283589118953302</v>
      </c>
      <c r="M22" s="58">
        <v>6.5107883543433198</v>
      </c>
      <c r="N22" s="68" t="s">
        <v>46</v>
      </c>
      <c r="O22" s="68" t="s">
        <v>46</v>
      </c>
      <c r="P22" s="29"/>
      <c r="Q22" s="78" t="s">
        <v>34</v>
      </c>
      <c r="R22" s="63">
        <v>100</v>
      </c>
      <c r="S22" s="63">
        <v>102.56</v>
      </c>
      <c r="T22" s="63">
        <v>75.586366453754195</v>
      </c>
      <c r="U22" s="63">
        <v>58.743011123253197</v>
      </c>
      <c r="V22" s="81">
        <v>62.567644250456603</v>
      </c>
    </row>
    <row r="23" spans="1:22" ht="15" customHeight="1" x14ac:dyDescent="0.25">
      <c r="A23"/>
      <c r="B23" s="69" t="s">
        <v>35</v>
      </c>
      <c r="C23" s="70">
        <v>24914.333333333299</v>
      </c>
      <c r="D23" s="71">
        <v>100</v>
      </c>
      <c r="E23" s="72">
        <v>96656.434249404701</v>
      </c>
      <c r="F23" s="72">
        <v>109187.241715725</v>
      </c>
      <c r="G23" s="72">
        <v>117921.645131317</v>
      </c>
      <c r="H23" s="72">
        <v>116435.237455579</v>
      </c>
      <c r="I23" s="72">
        <v>121915.507717428</v>
      </c>
      <c r="J23" s="58">
        <v>12.9642765777874</v>
      </c>
      <c r="K23" s="58">
        <v>7.9994725375816298</v>
      </c>
      <c r="L23" s="58">
        <v>-1.26050452746242</v>
      </c>
      <c r="M23" s="58">
        <v>4.7067111139273203</v>
      </c>
      <c r="N23" s="58" t="s">
        <v>46</v>
      </c>
      <c r="O23" s="58" t="s">
        <v>46</v>
      </c>
      <c r="P23"/>
      <c r="Q23" s="69" t="s">
        <v>35</v>
      </c>
      <c r="R23" s="73">
        <v>100</v>
      </c>
      <c r="S23" s="73">
        <v>112.964276577787</v>
      </c>
      <c r="T23" s="73">
        <v>122.000822859905</v>
      </c>
      <c r="U23" s="73">
        <v>120.46299696421499</v>
      </c>
      <c r="V23" s="73">
        <v>126.13284223049899</v>
      </c>
    </row>
    <row r="25" spans="1:22" x14ac:dyDescent="0.25">
      <c r="B25" s="161" t="s">
        <v>224</v>
      </c>
      <c r="C25" s="161"/>
    </row>
  </sheetData>
  <mergeCells count="15">
    <mergeCell ref="B25:C25"/>
    <mergeCell ref="S4:S5"/>
    <mergeCell ref="C4:D4"/>
    <mergeCell ref="E4:I4"/>
    <mergeCell ref="B3:O3"/>
    <mergeCell ref="B2:O2"/>
    <mergeCell ref="Q3:V3"/>
    <mergeCell ref="T4:T5"/>
    <mergeCell ref="U4:U5"/>
    <mergeCell ref="V4:V5"/>
    <mergeCell ref="B4:B5"/>
    <mergeCell ref="J4:M4"/>
    <mergeCell ref="N4:O4"/>
    <mergeCell ref="Q4:Q5"/>
    <mergeCell ref="R4:R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2776CB-A708-4ECA-9D2A-1132D3BF09A3}">
  <dimension ref="A2:V23"/>
  <sheetViews>
    <sheetView showGridLines="0" zoomScaleNormal="100" workbookViewId="0">
      <selection activeCell="I47" sqref="I47"/>
    </sheetView>
  </sheetViews>
  <sheetFormatPr baseColWidth="10" defaultColWidth="14" defaultRowHeight="15" x14ac:dyDescent="0.25"/>
  <cols>
    <col min="1" max="1" width="7.85546875" style="1" bestFit="1" customWidth="1"/>
    <col min="2" max="2" width="29.42578125" bestFit="1" customWidth="1"/>
    <col min="3" max="3" width="19.5703125" style="5" customWidth="1"/>
    <col min="4" max="4" width="8.7109375" style="2" customWidth="1"/>
    <col min="5" max="5" width="14" style="2" customWidth="1"/>
    <col min="6" max="9" width="13.85546875" style="4" bestFit="1" customWidth="1"/>
    <col min="10" max="10" width="9.28515625" style="4" customWidth="1"/>
    <col min="11" max="13" width="9.28515625" style="2" customWidth="1"/>
    <col min="14" max="14" width="10.85546875" style="2" customWidth="1"/>
    <col min="15" max="15" width="10" style="2" customWidth="1"/>
    <col min="16" max="16" width="5" style="2" customWidth="1"/>
    <col min="17" max="17" width="28.85546875" style="2" customWidth="1"/>
    <col min="18" max="22" width="12.42578125" style="2" bestFit="1" customWidth="1"/>
  </cols>
  <sheetData>
    <row r="2" spans="1:22" ht="15.75" thickBot="1" x14ac:dyDescent="0.3">
      <c r="A2"/>
      <c r="B2" s="151" t="s">
        <v>194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/>
      <c r="Q2"/>
      <c r="R2"/>
      <c r="S2"/>
      <c r="T2"/>
      <c r="U2"/>
      <c r="V2"/>
    </row>
    <row r="3" spans="1:22" ht="32.25" customHeight="1" x14ac:dyDescent="0.25">
      <c r="B3" s="148" t="s">
        <v>235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50"/>
      <c r="P3" s="74"/>
      <c r="Q3" s="152" t="s">
        <v>171</v>
      </c>
      <c r="R3" s="153"/>
      <c r="S3" s="153"/>
      <c r="T3" s="153"/>
      <c r="U3" s="153"/>
      <c r="V3" s="154"/>
    </row>
    <row r="4" spans="1:22" ht="15" customHeight="1" x14ac:dyDescent="0.25">
      <c r="A4"/>
      <c r="B4" s="155" t="s">
        <v>126</v>
      </c>
      <c r="C4" s="143" t="s">
        <v>211</v>
      </c>
      <c r="D4" s="144"/>
      <c r="E4" s="145" t="s">
        <v>213</v>
      </c>
      <c r="F4" s="146"/>
      <c r="G4" s="146"/>
      <c r="H4" s="146"/>
      <c r="I4" s="147"/>
      <c r="J4" s="156" t="s">
        <v>214</v>
      </c>
      <c r="K4" s="157"/>
      <c r="L4" s="157"/>
      <c r="M4" s="158"/>
      <c r="N4" s="159" t="s">
        <v>167</v>
      </c>
      <c r="O4" s="160"/>
      <c r="P4"/>
      <c r="Q4" s="134" t="s">
        <v>126</v>
      </c>
      <c r="R4" s="136">
        <v>2020</v>
      </c>
      <c r="S4" s="141">
        <v>2021</v>
      </c>
      <c r="T4" s="136">
        <v>2022</v>
      </c>
      <c r="U4" s="141">
        <v>2023</v>
      </c>
      <c r="V4" s="141">
        <v>2024</v>
      </c>
    </row>
    <row r="5" spans="1:22" x14ac:dyDescent="0.25">
      <c r="A5"/>
      <c r="B5" s="155"/>
      <c r="C5" s="79" t="s">
        <v>212</v>
      </c>
      <c r="D5" s="79" t="s">
        <v>165</v>
      </c>
      <c r="E5" s="75">
        <v>2020</v>
      </c>
      <c r="F5" s="75">
        <v>2021</v>
      </c>
      <c r="G5" s="75">
        <v>2022</v>
      </c>
      <c r="H5" s="75">
        <v>2023</v>
      </c>
      <c r="I5" s="75">
        <v>2024</v>
      </c>
      <c r="J5" s="75" t="s">
        <v>215</v>
      </c>
      <c r="K5" s="75" t="s">
        <v>216</v>
      </c>
      <c r="L5" s="75" t="s">
        <v>217</v>
      </c>
      <c r="M5" s="75" t="s">
        <v>218</v>
      </c>
      <c r="N5" s="75" t="s">
        <v>201</v>
      </c>
      <c r="O5" s="75" t="s">
        <v>165</v>
      </c>
      <c r="P5"/>
      <c r="Q5" s="135"/>
      <c r="R5" s="137"/>
      <c r="S5" s="142"/>
      <c r="T5" s="137"/>
      <c r="U5" s="142"/>
      <c r="V5" s="142"/>
    </row>
    <row r="6" spans="1:22" x14ac:dyDescent="0.25">
      <c r="A6"/>
      <c r="B6" s="76" t="s">
        <v>2</v>
      </c>
      <c r="C6" s="27">
        <v>8349</v>
      </c>
      <c r="D6" s="28">
        <v>0.44302964568241099</v>
      </c>
      <c r="E6" s="59">
        <v>14036.630544109201</v>
      </c>
      <c r="F6" s="59">
        <v>12215.524811392999</v>
      </c>
      <c r="G6" s="59">
        <v>12314.212994936101</v>
      </c>
      <c r="H6" s="59">
        <v>12567.536729457501</v>
      </c>
      <c r="I6" s="64">
        <v>12720.565711417699</v>
      </c>
      <c r="J6" s="67">
        <v>-12.9739521674628</v>
      </c>
      <c r="K6" s="67">
        <v>0.80789147471587497</v>
      </c>
      <c r="L6" s="67">
        <v>2.0571654447232701</v>
      </c>
      <c r="M6" s="57">
        <v>1.2176529518428001</v>
      </c>
      <c r="N6" s="67">
        <v>4.0913116690097697E-3</v>
      </c>
      <c r="O6" s="67">
        <v>0.10570410269128</v>
      </c>
      <c r="P6" s="29"/>
      <c r="Q6" s="76" t="s">
        <v>2</v>
      </c>
      <c r="R6" s="62">
        <v>100</v>
      </c>
      <c r="S6" s="62">
        <v>87.026047832537202</v>
      </c>
      <c r="T6" s="62">
        <v>87.729123853758395</v>
      </c>
      <c r="U6" s="62">
        <v>89.533857074636401</v>
      </c>
      <c r="V6" s="80">
        <v>90.624068728204406</v>
      </c>
    </row>
    <row r="7" spans="1:22" x14ac:dyDescent="0.25">
      <c r="A7"/>
      <c r="B7" s="77" t="s">
        <v>5</v>
      </c>
      <c r="C7" s="31"/>
      <c r="D7" s="32"/>
      <c r="E7" s="60"/>
      <c r="F7" s="60"/>
      <c r="G7" s="60"/>
      <c r="H7" s="60"/>
      <c r="I7" s="65"/>
      <c r="J7" s="67"/>
      <c r="K7" s="67"/>
      <c r="L7" s="67"/>
      <c r="M7" s="57"/>
      <c r="N7" s="67"/>
      <c r="O7" s="67"/>
      <c r="P7" s="29"/>
      <c r="Q7" s="77" t="s">
        <v>5</v>
      </c>
      <c r="R7" s="63"/>
      <c r="S7" s="63"/>
      <c r="T7" s="63"/>
      <c r="U7" s="63"/>
      <c r="V7" s="81"/>
    </row>
    <row r="8" spans="1:22" x14ac:dyDescent="0.25">
      <c r="A8"/>
      <c r="B8" s="77" t="s">
        <v>7</v>
      </c>
      <c r="C8" s="31"/>
      <c r="D8" s="32"/>
      <c r="E8" s="60"/>
      <c r="F8" s="60"/>
      <c r="G8" s="60"/>
      <c r="H8" s="60"/>
      <c r="I8" s="65"/>
      <c r="J8" s="67"/>
      <c r="K8" s="67"/>
      <c r="L8" s="67"/>
      <c r="M8" s="57"/>
      <c r="N8" s="67"/>
      <c r="O8" s="67"/>
      <c r="P8" s="29"/>
      <c r="Q8" s="77" t="s">
        <v>7</v>
      </c>
      <c r="R8" s="63"/>
      <c r="S8" s="63"/>
      <c r="T8" s="63"/>
      <c r="U8" s="63"/>
      <c r="V8" s="81"/>
    </row>
    <row r="9" spans="1:22" x14ac:dyDescent="0.25">
      <c r="A9"/>
      <c r="B9" s="77" t="s">
        <v>9</v>
      </c>
      <c r="C9" s="31">
        <v>3182</v>
      </c>
      <c r="D9" s="32">
        <v>0.16884900378026499</v>
      </c>
      <c r="E9" s="60">
        <v>20064</v>
      </c>
      <c r="F9" s="60">
        <v>19395</v>
      </c>
      <c r="G9" s="60">
        <v>19185</v>
      </c>
      <c r="H9" s="60">
        <v>19209</v>
      </c>
      <c r="I9" s="65">
        <v>18331.2317817822</v>
      </c>
      <c r="J9" s="67">
        <v>-3.33433014354067</v>
      </c>
      <c r="K9" s="67">
        <v>-1.0827532869296199</v>
      </c>
      <c r="L9" s="67">
        <v>0.12509773260359699</v>
      </c>
      <c r="M9" s="57">
        <v>-4.5695674851257202</v>
      </c>
      <c r="N9" s="67">
        <v>-8.9440546014341194E-3</v>
      </c>
      <c r="O9" s="67">
        <v>-0.23108072485106701</v>
      </c>
      <c r="P9" s="29"/>
      <c r="Q9" s="77" t="s">
        <v>9</v>
      </c>
      <c r="R9" s="63">
        <v>100</v>
      </c>
      <c r="S9" s="63">
        <v>96.665669856459303</v>
      </c>
      <c r="T9" s="63">
        <v>95.619019138756002</v>
      </c>
      <c r="U9" s="63">
        <v>95.738636363636402</v>
      </c>
      <c r="V9" s="81">
        <v>91.363794765660899</v>
      </c>
    </row>
    <row r="10" spans="1:22" ht="16.5" customHeight="1" x14ac:dyDescent="0.25">
      <c r="A10"/>
      <c r="B10" s="77" t="s">
        <v>11</v>
      </c>
      <c r="C10" s="31">
        <v>67437.666666666701</v>
      </c>
      <c r="D10" s="32">
        <v>3.5784986907392402</v>
      </c>
      <c r="E10" s="60">
        <v>16798</v>
      </c>
      <c r="F10" s="60">
        <v>17131</v>
      </c>
      <c r="G10" s="60">
        <v>17248</v>
      </c>
      <c r="H10" s="60">
        <v>17386</v>
      </c>
      <c r="I10" s="65">
        <v>17499</v>
      </c>
      <c r="J10" s="67">
        <v>1.9823788546255501</v>
      </c>
      <c r="K10" s="67">
        <v>0.68297238923588799</v>
      </c>
      <c r="L10" s="67">
        <v>0.80009276437847898</v>
      </c>
      <c r="M10" s="57">
        <v>0.649948234211434</v>
      </c>
      <c r="N10" s="67">
        <v>2.4402560224302199E-2</v>
      </c>
      <c r="O10" s="67">
        <v>0.63047035781170102</v>
      </c>
      <c r="P10" s="29"/>
      <c r="Q10" s="77" t="s">
        <v>11</v>
      </c>
      <c r="R10" s="63">
        <v>100</v>
      </c>
      <c r="S10" s="63">
        <v>101.98237885462601</v>
      </c>
      <c r="T10" s="63">
        <v>102.678890344089</v>
      </c>
      <c r="U10" s="63">
        <v>103.50041671627601</v>
      </c>
      <c r="V10" s="81">
        <v>104.173115847125</v>
      </c>
    </row>
    <row r="11" spans="1:22" ht="15.75" customHeight="1" x14ac:dyDescent="0.25">
      <c r="A11"/>
      <c r="B11" s="77" t="s">
        <v>13</v>
      </c>
      <c r="C11" s="31">
        <v>21798.333333333299</v>
      </c>
      <c r="D11" s="32">
        <v>1.15670234676413</v>
      </c>
      <c r="E11" s="60">
        <v>15651.522640924801</v>
      </c>
      <c r="F11" s="60">
        <v>15799.759887947201</v>
      </c>
      <c r="G11" s="60">
        <v>16438.6250710026</v>
      </c>
      <c r="H11" s="60">
        <v>16796.5307781915</v>
      </c>
      <c r="I11" s="65">
        <v>16489.2304968473</v>
      </c>
      <c r="J11" s="67">
        <v>0.94711070880003101</v>
      </c>
      <c r="K11" s="67">
        <v>4.0435119747784798</v>
      </c>
      <c r="L11" s="67">
        <v>2.1772241026424202</v>
      </c>
      <c r="M11" s="57">
        <v>-1.82954614498853</v>
      </c>
      <c r="N11" s="67">
        <v>-2.1450660121882199E-2</v>
      </c>
      <c r="O11" s="67">
        <v>-0.55420436372376602</v>
      </c>
      <c r="P11" s="29"/>
      <c r="Q11" s="77" t="s">
        <v>13</v>
      </c>
      <c r="R11" s="63">
        <v>100</v>
      </c>
      <c r="S11" s="63">
        <v>100.9471107088</v>
      </c>
      <c r="T11" s="63">
        <v>105.02891921850301</v>
      </c>
      <c r="U11" s="63">
        <v>107.315634162473</v>
      </c>
      <c r="V11" s="81">
        <v>105.352245114684</v>
      </c>
    </row>
    <row r="12" spans="1:22" ht="15" customHeight="1" x14ac:dyDescent="0.25">
      <c r="A12"/>
      <c r="B12" s="77" t="s">
        <v>15</v>
      </c>
      <c r="C12" s="31">
        <v>368063.66666666698</v>
      </c>
      <c r="D12" s="32">
        <v>19.530855890753699</v>
      </c>
      <c r="E12" s="60">
        <v>11257.292328675599</v>
      </c>
      <c r="F12" s="60">
        <v>11547.2799719911</v>
      </c>
      <c r="G12" s="60">
        <v>12189.614266414301</v>
      </c>
      <c r="H12" s="60">
        <v>12690.2766439938</v>
      </c>
      <c r="I12" s="65">
        <v>12885.943648668301</v>
      </c>
      <c r="J12" s="67">
        <v>2.57599816055947</v>
      </c>
      <c r="K12" s="67">
        <v>5.5626458870073199</v>
      </c>
      <c r="L12" s="67">
        <v>4.10728647057371</v>
      </c>
      <c r="M12" s="57">
        <v>1.5418655571001201</v>
      </c>
      <c r="N12" s="67">
        <v>0.230618933523943</v>
      </c>
      <c r="O12" s="67">
        <v>5.9583256920801704</v>
      </c>
      <c r="P12" s="29"/>
      <c r="Q12" s="77" t="s">
        <v>15</v>
      </c>
      <c r="R12" s="63">
        <v>100</v>
      </c>
      <c r="S12" s="63">
        <v>102.575998160559</v>
      </c>
      <c r="T12" s="63">
        <v>108.281937703295</v>
      </c>
      <c r="U12" s="63">
        <v>112.72938708065701</v>
      </c>
      <c r="V12" s="81">
        <v>114.467522672784</v>
      </c>
    </row>
    <row r="13" spans="1:22" ht="16.5" customHeight="1" x14ac:dyDescent="0.25">
      <c r="A13"/>
      <c r="B13" s="77" t="s">
        <v>17</v>
      </c>
      <c r="C13" s="31">
        <v>140432.66666666701</v>
      </c>
      <c r="D13" s="32">
        <v>7.4518905923547099</v>
      </c>
      <c r="E13" s="60">
        <v>18842.047195250299</v>
      </c>
      <c r="F13" s="60">
        <v>18131.726866749999</v>
      </c>
      <c r="G13" s="60">
        <v>19307.811384102999</v>
      </c>
      <c r="H13" s="60">
        <v>20254.809985825101</v>
      </c>
      <c r="I13" s="65">
        <v>21268.627045050402</v>
      </c>
      <c r="J13" s="67">
        <v>-3.7698681100818701</v>
      </c>
      <c r="K13" s="67">
        <v>6.4863348427655199</v>
      </c>
      <c r="L13" s="67">
        <v>4.9047433853728997</v>
      </c>
      <c r="M13" s="57">
        <v>5.0053150828607702</v>
      </c>
      <c r="N13" s="67">
        <v>0.45591318466034098</v>
      </c>
      <c r="O13" s="67">
        <v>11.7790816218382</v>
      </c>
      <c r="P13" s="29"/>
      <c r="Q13" s="77" t="s">
        <v>17</v>
      </c>
      <c r="R13" s="63">
        <v>100</v>
      </c>
      <c r="S13" s="63">
        <v>96.230131889918098</v>
      </c>
      <c r="T13" s="63">
        <v>102.471940463933</v>
      </c>
      <c r="U13" s="63">
        <v>107.497926185701</v>
      </c>
      <c r="V13" s="81">
        <v>112.878536098837</v>
      </c>
    </row>
    <row r="14" spans="1:22" x14ac:dyDescent="0.25">
      <c r="A14"/>
      <c r="B14" s="77" t="s">
        <v>19</v>
      </c>
      <c r="C14" s="31">
        <v>3997</v>
      </c>
      <c r="D14" s="32">
        <v>0.21209599877741001</v>
      </c>
      <c r="E14" s="60">
        <v>20450.285048928599</v>
      </c>
      <c r="F14" s="60">
        <v>21864.440790700501</v>
      </c>
      <c r="G14" s="60">
        <v>23057.3830092014</v>
      </c>
      <c r="H14" s="60">
        <v>25040.342503398799</v>
      </c>
      <c r="I14" s="65">
        <v>27292.236923092401</v>
      </c>
      <c r="J14" s="67">
        <v>6.9150906131061802</v>
      </c>
      <c r="K14" s="67">
        <v>5.4560838299982102</v>
      </c>
      <c r="L14" s="67">
        <v>8.6001064969343695</v>
      </c>
      <c r="M14" s="57">
        <v>8.9930655676452602</v>
      </c>
      <c r="N14" s="67">
        <v>2.8822827821087998E-2</v>
      </c>
      <c r="O14" s="67">
        <v>0.744673444199073</v>
      </c>
      <c r="P14" s="29"/>
      <c r="Q14" s="77" t="s">
        <v>19</v>
      </c>
      <c r="R14" s="63">
        <v>101</v>
      </c>
      <c r="S14" s="63">
        <v>106.915090613106</v>
      </c>
      <c r="T14" s="63">
        <v>112.74846758387601</v>
      </c>
      <c r="U14" s="63">
        <v>122.444955869751</v>
      </c>
      <c r="V14" s="81">
        <v>133.456511035392</v>
      </c>
    </row>
    <row r="15" spans="1:22" x14ac:dyDescent="0.25">
      <c r="A15"/>
      <c r="B15" s="77" t="s">
        <v>21</v>
      </c>
      <c r="C15" s="31">
        <v>473048.33333333302</v>
      </c>
      <c r="D15" s="32">
        <v>25.101740987821501</v>
      </c>
      <c r="E15" s="60">
        <v>9745.8600737188699</v>
      </c>
      <c r="F15" s="60">
        <v>9857.2356420263204</v>
      </c>
      <c r="G15" s="60">
        <v>10284.0620857263</v>
      </c>
      <c r="H15" s="60">
        <v>10695.0581103533</v>
      </c>
      <c r="I15" s="65">
        <v>11012.3812482226</v>
      </c>
      <c r="J15" s="67">
        <v>1.14279876239749</v>
      </c>
      <c r="K15" s="67">
        <v>4.33008258299337</v>
      </c>
      <c r="L15" s="67">
        <v>3.99643663370574</v>
      </c>
      <c r="M15" s="57">
        <v>2.9670071410093102</v>
      </c>
      <c r="N15" s="67">
        <v>0.48068621897121999</v>
      </c>
      <c r="O15" s="67">
        <v>12.419123636385001</v>
      </c>
      <c r="P15" s="29"/>
      <c r="Q15" s="77" t="s">
        <v>21</v>
      </c>
      <c r="R15" s="63">
        <v>100</v>
      </c>
      <c r="S15" s="63">
        <v>101.14279876239701</v>
      </c>
      <c r="T15" s="63">
        <v>105.52236547555999</v>
      </c>
      <c r="U15" s="63">
        <v>109.739499946178</v>
      </c>
      <c r="V15" s="81">
        <v>112.99547874608901</v>
      </c>
    </row>
    <row r="16" spans="1:22" x14ac:dyDescent="0.25">
      <c r="A16"/>
      <c r="B16" s="77" t="s">
        <v>22</v>
      </c>
      <c r="C16" s="31">
        <v>21358</v>
      </c>
      <c r="D16" s="32">
        <v>1.13333658791292</v>
      </c>
      <c r="E16" s="60">
        <v>16558.659991459899</v>
      </c>
      <c r="F16" s="60">
        <v>17869.321210751201</v>
      </c>
      <c r="G16" s="60">
        <v>18683.0743770138</v>
      </c>
      <c r="H16" s="60">
        <v>19799.605216978402</v>
      </c>
      <c r="I16" s="65">
        <v>20031.234888413099</v>
      </c>
      <c r="J16" s="67">
        <v>7.91526137964832</v>
      </c>
      <c r="K16" s="67">
        <v>4.5539120186218103</v>
      </c>
      <c r="L16" s="67">
        <v>5.9761622602026003</v>
      </c>
      <c r="M16" s="57">
        <v>1.16987015092616</v>
      </c>
      <c r="N16" s="67">
        <v>1.58419700439353E-2</v>
      </c>
      <c r="O16" s="67">
        <v>0.40929691107145999</v>
      </c>
      <c r="P16" s="29"/>
      <c r="Q16" s="77" t="s">
        <v>22</v>
      </c>
      <c r="R16" s="63">
        <v>100</v>
      </c>
      <c r="S16" s="63">
        <v>107.915261379648</v>
      </c>
      <c r="T16" s="63">
        <v>112.829627437543</v>
      </c>
      <c r="U16" s="63">
        <v>119.572509050793</v>
      </c>
      <c r="V16" s="81">
        <v>120.971352142892</v>
      </c>
    </row>
    <row r="17" spans="1:22" ht="15" customHeight="1" x14ac:dyDescent="0.25">
      <c r="A17"/>
      <c r="B17" s="77" t="s">
        <v>24</v>
      </c>
      <c r="C17" s="31">
        <v>273688</v>
      </c>
      <c r="D17" s="32">
        <v>14.522924621814299</v>
      </c>
      <c r="E17" s="60">
        <v>11561.126628747599</v>
      </c>
      <c r="F17" s="60">
        <v>11546.3147159525</v>
      </c>
      <c r="G17" s="60">
        <v>12200.647562100499</v>
      </c>
      <c r="H17" s="60">
        <v>12756.584367011301</v>
      </c>
      <c r="I17" s="65">
        <v>13076.0054324749</v>
      </c>
      <c r="J17" s="67">
        <v>-0.128118247214808</v>
      </c>
      <c r="K17" s="67">
        <v>5.6670276382118399</v>
      </c>
      <c r="L17" s="67">
        <v>4.55661719659697</v>
      </c>
      <c r="M17" s="57">
        <v>2.5039701559109302</v>
      </c>
      <c r="N17" s="67">
        <v>0.27994565055606402</v>
      </c>
      <c r="O17" s="67">
        <v>7.2327425012618001</v>
      </c>
      <c r="P17" s="29"/>
      <c r="Q17" s="77" t="s">
        <v>24</v>
      </c>
      <c r="R17" s="63">
        <v>100</v>
      </c>
      <c r="S17" s="63">
        <v>99.8718817527852</v>
      </c>
      <c r="T17" s="63">
        <v>105.531648894518</v>
      </c>
      <c r="U17" s="63">
        <v>110.34032215589799</v>
      </c>
      <c r="V17" s="81">
        <v>113.103210892617</v>
      </c>
    </row>
    <row r="18" spans="1:22" ht="15" customHeight="1" x14ac:dyDescent="0.25">
      <c r="A18"/>
      <c r="B18" s="77" t="s">
        <v>26</v>
      </c>
      <c r="C18" s="31">
        <v>47653.666666666701</v>
      </c>
      <c r="D18" s="32">
        <v>2.52868452015823</v>
      </c>
      <c r="E18" s="60">
        <v>23251.819598053899</v>
      </c>
      <c r="F18" s="60">
        <v>23863.402172902901</v>
      </c>
      <c r="G18" s="60">
        <v>24984.5791930903</v>
      </c>
      <c r="H18" s="60">
        <v>25790.658777689099</v>
      </c>
      <c r="I18" s="65">
        <v>26119.800510097499</v>
      </c>
      <c r="J18" s="67">
        <v>2.63025683762026</v>
      </c>
      <c r="K18" s="67">
        <v>4.6983117162585302</v>
      </c>
      <c r="L18" s="67">
        <v>3.2263084295684799</v>
      </c>
      <c r="M18" s="57">
        <v>1.27620521540573</v>
      </c>
      <c r="N18" s="67">
        <v>5.0226589288900503E-2</v>
      </c>
      <c r="O18" s="67">
        <v>1.29766612312663</v>
      </c>
      <c r="P18" s="29"/>
      <c r="Q18" s="77" t="s">
        <v>26</v>
      </c>
      <c r="R18" s="63">
        <v>100</v>
      </c>
      <c r="S18" s="63">
        <v>102.63025683762</v>
      </c>
      <c r="T18" s="63">
        <v>107.452146219048</v>
      </c>
      <c r="U18" s="63">
        <v>110.918883870266</v>
      </c>
      <c r="V18" s="81">
        <v>112.334436451088</v>
      </c>
    </row>
    <row r="19" spans="1:22" ht="15" customHeight="1" x14ac:dyDescent="0.25">
      <c r="A19"/>
      <c r="B19" s="77" t="s">
        <v>28</v>
      </c>
      <c r="C19" s="31">
        <v>31442</v>
      </c>
      <c r="D19" s="32">
        <v>1.66843192233158</v>
      </c>
      <c r="E19" s="60">
        <v>31485.2441984488</v>
      </c>
      <c r="F19" s="60">
        <v>30951.441284462999</v>
      </c>
      <c r="G19" s="60">
        <v>33873.133774461799</v>
      </c>
      <c r="H19" s="60">
        <v>35614.370514045702</v>
      </c>
      <c r="I19" s="65">
        <v>39180.255499214203</v>
      </c>
      <c r="J19" s="67">
        <v>-1.6954066184821901</v>
      </c>
      <c r="K19" s="67">
        <v>9.4396007705962397</v>
      </c>
      <c r="L19" s="67">
        <v>5.1404654531749099</v>
      </c>
      <c r="M19" s="57">
        <v>10.0124891545174</v>
      </c>
      <c r="N19" s="67">
        <v>0.35903096719455202</v>
      </c>
      <c r="O19" s="67">
        <v>9.2760095773558806</v>
      </c>
      <c r="P19" s="29"/>
      <c r="Q19" s="77" t="s">
        <v>28</v>
      </c>
      <c r="R19" s="63">
        <v>100</v>
      </c>
      <c r="S19" s="63">
        <v>98.304593381517805</v>
      </c>
      <c r="T19" s="63">
        <v>107.584154535891</v>
      </c>
      <c r="U19" s="63">
        <v>113.11448083289901</v>
      </c>
      <c r="V19" s="81">
        <v>124.44005595848201</v>
      </c>
    </row>
    <row r="20" spans="1:22" x14ac:dyDescent="0.25">
      <c r="A20"/>
      <c r="B20" s="77" t="s">
        <v>30</v>
      </c>
      <c r="C20" s="31">
        <v>105703</v>
      </c>
      <c r="D20" s="32">
        <v>5.6090025916358703</v>
      </c>
      <c r="E20" s="60">
        <v>17813.877936073699</v>
      </c>
      <c r="F20" s="60">
        <v>18500.2001842301</v>
      </c>
      <c r="G20" s="60">
        <v>19083.2120527271</v>
      </c>
      <c r="H20" s="60">
        <v>20457.407300138198</v>
      </c>
      <c r="I20" s="65">
        <v>21501.675744124299</v>
      </c>
      <c r="J20" s="67">
        <v>3.85273914315164</v>
      </c>
      <c r="K20" s="67">
        <v>3.1513814050183901</v>
      </c>
      <c r="L20" s="67">
        <v>7.2010688956044699</v>
      </c>
      <c r="M20" s="57">
        <v>5.1045981959747904</v>
      </c>
      <c r="N20" s="67">
        <v>0.35347107635130698</v>
      </c>
      <c r="O20" s="67">
        <v>9.1323629133536208</v>
      </c>
      <c r="P20" s="29"/>
      <c r="Q20" s="77" t="s">
        <v>30</v>
      </c>
      <c r="R20" s="63">
        <v>100</v>
      </c>
      <c r="S20" s="63">
        <v>103.85273914315199</v>
      </c>
      <c r="T20" s="63">
        <v>107.12553505311099</v>
      </c>
      <c r="U20" s="63">
        <v>114.839718637071</v>
      </c>
      <c r="V20" s="81">
        <v>120.701824842881</v>
      </c>
    </row>
    <row r="21" spans="1:22" ht="15" customHeight="1" x14ac:dyDescent="0.25">
      <c r="A21"/>
      <c r="B21" s="77" t="s">
        <v>32</v>
      </c>
      <c r="C21" s="31">
        <v>303304.33333333302</v>
      </c>
      <c r="D21" s="32">
        <v>16.094479737765798</v>
      </c>
      <c r="E21" s="60">
        <v>19611.569797462202</v>
      </c>
      <c r="F21" s="60">
        <v>20334.671081843298</v>
      </c>
      <c r="G21" s="60">
        <v>22219.837486410299</v>
      </c>
      <c r="H21" s="60">
        <v>23932.106173284901</v>
      </c>
      <c r="I21" s="65">
        <v>25745.3462046309</v>
      </c>
      <c r="J21" s="67">
        <v>3.6871157783333701</v>
      </c>
      <c r="K21" s="67">
        <v>9.2707002585859293</v>
      </c>
      <c r="L21" s="67">
        <v>7.7060360496420399</v>
      </c>
      <c r="M21" s="57">
        <v>7.5766003134736399</v>
      </c>
      <c r="N21" s="67">
        <v>1.76111748164658</v>
      </c>
      <c r="O21" s="67">
        <v>45.500650693872601</v>
      </c>
      <c r="P21" s="29"/>
      <c r="Q21" s="77" t="s">
        <v>32</v>
      </c>
      <c r="R21" s="63">
        <v>100</v>
      </c>
      <c r="S21" s="63">
        <v>103.68711577833299</v>
      </c>
      <c r="T21" s="63">
        <v>113.29963748891601</v>
      </c>
      <c r="U21" s="63">
        <v>122.030548397925</v>
      </c>
      <c r="V21" s="81">
        <v>131.27631531037599</v>
      </c>
    </row>
    <row r="22" spans="1:22" ht="15" customHeight="1" x14ac:dyDescent="0.25">
      <c r="A22"/>
      <c r="B22" s="78" t="s">
        <v>34</v>
      </c>
      <c r="C22" s="33">
        <v>15066.333333333299</v>
      </c>
      <c r="D22" s="34">
        <v>0.79947686170796095</v>
      </c>
      <c r="E22" s="61">
        <v>65257.644329331699</v>
      </c>
      <c r="F22" s="61">
        <v>73285.670764845199</v>
      </c>
      <c r="G22" s="61">
        <v>76116.287939327798</v>
      </c>
      <c r="H22" s="61">
        <v>77303.5421753392</v>
      </c>
      <c r="I22" s="66">
        <v>74334.564111997897</v>
      </c>
      <c r="J22" s="68">
        <v>12.3020475501674</v>
      </c>
      <c r="K22" s="68">
        <v>3.8624428826821</v>
      </c>
      <c r="L22" s="68">
        <v>1.5597899847110099</v>
      </c>
      <c r="M22" s="58">
        <v>-3.8406753168012902</v>
      </c>
      <c r="N22" s="68">
        <v>-0.14324153782402199</v>
      </c>
      <c r="O22" s="68">
        <v>-3.7008224864648098</v>
      </c>
      <c r="P22" s="29"/>
      <c r="Q22" s="78" t="s">
        <v>34</v>
      </c>
      <c r="R22" s="63">
        <v>100</v>
      </c>
      <c r="S22" s="63">
        <v>112.302047550167</v>
      </c>
      <c r="T22" s="63">
        <v>116.63964999287499</v>
      </c>
      <c r="U22" s="63">
        <v>118.458983571666</v>
      </c>
      <c r="V22" s="81">
        <v>113.909358629095</v>
      </c>
    </row>
    <row r="23" spans="1:22" ht="15" customHeight="1" x14ac:dyDescent="0.25">
      <c r="A23"/>
      <c r="B23" s="69" t="s">
        <v>35</v>
      </c>
      <c r="C23" s="70">
        <v>1884524</v>
      </c>
      <c r="D23" s="71">
        <v>100</v>
      </c>
      <c r="E23" s="72">
        <v>14627.9459668414</v>
      </c>
      <c r="F23" s="72">
        <v>14905.3601145715</v>
      </c>
      <c r="G23" s="72">
        <v>15779.8716430647</v>
      </c>
      <c r="H23" s="72">
        <v>16570.8166822114</v>
      </c>
      <c r="I23" s="72">
        <v>17212.195530627101</v>
      </c>
      <c r="J23" s="58">
        <v>1.8964668611642901</v>
      </c>
      <c r="K23" s="58">
        <v>5.8670942652246501</v>
      </c>
      <c r="L23" s="58">
        <v>5.0123667482068699</v>
      </c>
      <c r="M23" s="58">
        <v>3.8705325194036102</v>
      </c>
      <c r="N23" s="58">
        <v>3.8705325194036102</v>
      </c>
      <c r="O23" s="58">
        <v>100</v>
      </c>
      <c r="P23"/>
      <c r="Q23" s="69" t="s">
        <v>35</v>
      </c>
      <c r="R23" s="73">
        <v>100</v>
      </c>
      <c r="S23" s="73">
        <v>101.896466861164</v>
      </c>
      <c r="T23" s="73">
        <v>107.874828624842</v>
      </c>
      <c r="U23" s="73">
        <v>113.281910664519</v>
      </c>
      <c r="V23" s="73">
        <v>117.66652385539101</v>
      </c>
    </row>
  </sheetData>
  <mergeCells count="14">
    <mergeCell ref="B2:O2"/>
    <mergeCell ref="B3:O3"/>
    <mergeCell ref="Q3:V3"/>
    <mergeCell ref="B4:B5"/>
    <mergeCell ref="C4:D4"/>
    <mergeCell ref="E4:I4"/>
    <mergeCell ref="J4:M4"/>
    <mergeCell ref="N4:O4"/>
    <mergeCell ref="Q4:Q5"/>
    <mergeCell ref="R4:R5"/>
    <mergeCell ref="S4:S5"/>
    <mergeCell ref="T4:T5"/>
    <mergeCell ref="U4:U5"/>
    <mergeCell ref="V4:V5"/>
  </mergeCells>
  <pageMargins left="0.7" right="0.7" top="0.75" bottom="0.75" header="0.3" footer="0.3"/>
  <pageSetup paperSize="9" orientation="portrait" horizontalDpi="300" verticalDpi="30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CB324A-45A7-4786-89DA-192D91546170}">
  <dimension ref="A2:V23"/>
  <sheetViews>
    <sheetView showGridLines="0" zoomScaleNormal="100" workbookViewId="0">
      <selection activeCell="I47" sqref="I47"/>
    </sheetView>
  </sheetViews>
  <sheetFormatPr baseColWidth="10" defaultColWidth="14" defaultRowHeight="15" x14ac:dyDescent="0.25"/>
  <cols>
    <col min="1" max="1" width="7.85546875" style="1" bestFit="1" customWidth="1"/>
    <col min="2" max="2" width="29.42578125" bestFit="1" customWidth="1"/>
    <col min="3" max="3" width="19.5703125" style="5" customWidth="1"/>
    <col min="4" max="4" width="8.7109375" style="2" customWidth="1"/>
    <col min="5" max="5" width="14" style="2" customWidth="1"/>
    <col min="6" max="9" width="13.85546875" style="4" bestFit="1" customWidth="1"/>
    <col min="10" max="10" width="9.28515625" style="4" customWidth="1"/>
    <col min="11" max="13" width="9.28515625" style="2" customWidth="1"/>
    <col min="14" max="14" width="10.85546875" style="2" customWidth="1"/>
    <col min="15" max="15" width="10" style="2" customWidth="1"/>
    <col min="16" max="16" width="5" style="2" customWidth="1"/>
    <col min="17" max="17" width="28.85546875" style="2" customWidth="1"/>
    <col min="18" max="22" width="12.42578125" style="2" bestFit="1" customWidth="1"/>
  </cols>
  <sheetData>
    <row r="2" spans="1:22" ht="15.75" thickBot="1" x14ac:dyDescent="0.3">
      <c r="A2"/>
      <c r="B2" s="151" t="s">
        <v>196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/>
      <c r="Q2"/>
      <c r="R2"/>
      <c r="S2"/>
      <c r="T2"/>
      <c r="U2"/>
      <c r="V2"/>
    </row>
    <row r="3" spans="1:22" ht="32.25" customHeight="1" x14ac:dyDescent="0.25">
      <c r="B3" s="148" t="s">
        <v>254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50"/>
      <c r="P3" s="74"/>
      <c r="Q3" s="152" t="s">
        <v>169</v>
      </c>
      <c r="R3" s="153"/>
      <c r="S3" s="153"/>
      <c r="T3" s="153"/>
      <c r="U3" s="153"/>
      <c r="V3" s="154"/>
    </row>
    <row r="4" spans="1:22" ht="15" customHeight="1" x14ac:dyDescent="0.25">
      <c r="A4"/>
      <c r="B4" s="155" t="s">
        <v>126</v>
      </c>
      <c r="C4" s="143" t="s">
        <v>211</v>
      </c>
      <c r="D4" s="144"/>
      <c r="E4" s="145" t="s">
        <v>213</v>
      </c>
      <c r="F4" s="146"/>
      <c r="G4" s="146"/>
      <c r="H4" s="146"/>
      <c r="I4" s="147"/>
      <c r="J4" s="156" t="s">
        <v>214</v>
      </c>
      <c r="K4" s="157"/>
      <c r="L4" s="157"/>
      <c r="M4" s="158"/>
      <c r="N4" s="159" t="s">
        <v>167</v>
      </c>
      <c r="O4" s="160"/>
      <c r="P4"/>
      <c r="Q4" s="134" t="s">
        <v>126</v>
      </c>
      <c r="R4" s="136">
        <v>2020</v>
      </c>
      <c r="S4" s="141">
        <v>2021</v>
      </c>
      <c r="T4" s="136">
        <v>2022</v>
      </c>
      <c r="U4" s="141">
        <v>2023</v>
      </c>
      <c r="V4" s="141">
        <v>2024</v>
      </c>
    </row>
    <row r="5" spans="1:22" x14ac:dyDescent="0.25">
      <c r="A5"/>
      <c r="B5" s="155"/>
      <c r="C5" s="79" t="s">
        <v>212</v>
      </c>
      <c r="D5" s="79" t="s">
        <v>165</v>
      </c>
      <c r="E5" s="75">
        <v>2020</v>
      </c>
      <c r="F5" s="75">
        <v>2021</v>
      </c>
      <c r="G5" s="75">
        <v>2022</v>
      </c>
      <c r="H5" s="75">
        <v>2023</v>
      </c>
      <c r="I5" s="75">
        <v>2024</v>
      </c>
      <c r="J5" s="75" t="s">
        <v>215</v>
      </c>
      <c r="K5" s="75" t="s">
        <v>216</v>
      </c>
      <c r="L5" s="75" t="s">
        <v>217</v>
      </c>
      <c r="M5" s="75" t="s">
        <v>218</v>
      </c>
      <c r="N5" s="75" t="s">
        <v>201</v>
      </c>
      <c r="O5" s="75" t="s">
        <v>165</v>
      </c>
      <c r="P5"/>
      <c r="Q5" s="135"/>
      <c r="R5" s="137"/>
      <c r="S5" s="142"/>
      <c r="T5" s="137"/>
      <c r="U5" s="142"/>
      <c r="V5" s="142"/>
    </row>
    <row r="6" spans="1:22" x14ac:dyDescent="0.25">
      <c r="A6"/>
      <c r="B6" s="76" t="s">
        <v>2</v>
      </c>
      <c r="C6" s="27">
        <v>296279.66666666698</v>
      </c>
      <c r="D6" s="28">
        <v>3.17446898907028</v>
      </c>
      <c r="E6" s="59">
        <v>21754.844893301699</v>
      </c>
      <c r="F6" s="59">
        <v>23649.917646568902</v>
      </c>
      <c r="G6" s="59">
        <v>23628.856426619299</v>
      </c>
      <c r="H6" s="59">
        <v>23687.409612821401</v>
      </c>
      <c r="I6" s="64">
        <v>25167.026309407</v>
      </c>
      <c r="J6" s="67">
        <v>8.7110377599182698</v>
      </c>
      <c r="K6" s="67">
        <v>-8.9054094244194901E-2</v>
      </c>
      <c r="L6" s="67">
        <v>0.24780372416246099</v>
      </c>
      <c r="M6" s="57">
        <v>6.2464267759556504</v>
      </c>
      <c r="N6" s="67">
        <v>0.680036571389385</v>
      </c>
      <c r="O6" s="67">
        <v>14.1378499865199</v>
      </c>
      <c r="P6" s="29"/>
      <c r="Q6" s="76" t="s">
        <v>2</v>
      </c>
      <c r="R6" s="62">
        <v>100</v>
      </c>
      <c r="S6" s="62">
        <v>108.711037759918</v>
      </c>
      <c r="T6" s="62">
        <v>108.614226129898</v>
      </c>
      <c r="U6" s="62">
        <v>108.88337622721799</v>
      </c>
      <c r="V6" s="80">
        <v>115.684696594439</v>
      </c>
    </row>
    <row r="7" spans="1:22" x14ac:dyDescent="0.25">
      <c r="A7"/>
      <c r="B7" s="77" t="s">
        <v>5</v>
      </c>
      <c r="C7" s="31"/>
      <c r="D7" s="32">
        <v>0</v>
      </c>
      <c r="E7" s="60"/>
      <c r="F7" s="60"/>
      <c r="G7" s="60"/>
      <c r="H7" s="60"/>
      <c r="I7" s="65"/>
      <c r="J7" s="67"/>
      <c r="K7" s="67"/>
      <c r="L7" s="67"/>
      <c r="M7" s="57"/>
      <c r="N7" s="67"/>
      <c r="O7" s="67"/>
      <c r="P7" s="29"/>
      <c r="Q7" s="77" t="s">
        <v>5</v>
      </c>
      <c r="R7" s="63"/>
      <c r="S7" s="63"/>
      <c r="T7" s="63"/>
      <c r="U7" s="63"/>
      <c r="V7" s="81"/>
    </row>
    <row r="8" spans="1:22" x14ac:dyDescent="0.25">
      <c r="A8"/>
      <c r="B8" s="77" t="s">
        <v>7</v>
      </c>
      <c r="C8" s="31"/>
      <c r="D8" s="32">
        <v>0</v>
      </c>
      <c r="E8" s="60"/>
      <c r="F8" s="60"/>
      <c r="G8" s="60"/>
      <c r="H8" s="60"/>
      <c r="I8" s="65"/>
      <c r="J8" s="67"/>
      <c r="K8" s="67"/>
      <c r="L8" s="67"/>
      <c r="M8" s="57"/>
      <c r="N8" s="67"/>
      <c r="O8" s="67"/>
      <c r="P8" s="29"/>
      <c r="Q8" s="77" t="s">
        <v>7</v>
      </c>
      <c r="R8" s="63"/>
      <c r="S8" s="63"/>
      <c r="T8" s="63"/>
      <c r="U8" s="63"/>
      <c r="V8" s="81"/>
    </row>
    <row r="9" spans="1:22" x14ac:dyDescent="0.25">
      <c r="A9"/>
      <c r="B9" s="77" t="s">
        <v>9</v>
      </c>
      <c r="C9" s="31">
        <v>58736.333333333299</v>
      </c>
      <c r="D9" s="32">
        <v>0.62932657781114998</v>
      </c>
      <c r="E9" s="60">
        <v>15081.253926740301</v>
      </c>
      <c r="F9" s="60">
        <v>14351.0367153764</v>
      </c>
      <c r="G9" s="60">
        <v>14282.754132820601</v>
      </c>
      <c r="H9" s="60">
        <v>14213.647661372999</v>
      </c>
      <c r="I9" s="65">
        <v>13816.891221465599</v>
      </c>
      <c r="J9" s="67">
        <v>-4.8418865892129004</v>
      </c>
      <c r="K9" s="67">
        <v>-0.47580243790050702</v>
      </c>
      <c r="L9" s="67">
        <v>-0.483845558111338</v>
      </c>
      <c r="M9" s="57">
        <v>-2.7913766357499301</v>
      </c>
      <c r="N9" s="67">
        <v>-3.6150309078231802E-2</v>
      </c>
      <c r="O9" s="67">
        <v>-0.75155906052253196</v>
      </c>
      <c r="P9" s="29"/>
      <c r="Q9" s="77" t="s">
        <v>9</v>
      </c>
      <c r="R9" s="63">
        <v>100</v>
      </c>
      <c r="S9" s="63">
        <v>95.158113410787095</v>
      </c>
      <c r="T9" s="63">
        <v>94.7053487873184</v>
      </c>
      <c r="U9" s="63">
        <v>94.2471211639172</v>
      </c>
      <c r="V9" s="81">
        <v>91.616329043880597</v>
      </c>
    </row>
    <row r="10" spans="1:22" ht="16.5" customHeight="1" x14ac:dyDescent="0.25">
      <c r="A10"/>
      <c r="B10" s="77" t="s">
        <v>11</v>
      </c>
      <c r="C10" s="31">
        <v>214784.66666666701</v>
      </c>
      <c r="D10" s="32">
        <v>2.3012961751041399</v>
      </c>
      <c r="E10" s="60">
        <v>13908</v>
      </c>
      <c r="F10" s="60">
        <v>14256</v>
      </c>
      <c r="G10" s="60">
        <v>14556</v>
      </c>
      <c r="H10" s="60">
        <v>14735</v>
      </c>
      <c r="I10" s="65">
        <v>15026</v>
      </c>
      <c r="J10" s="67">
        <v>2.50215703192407</v>
      </c>
      <c r="K10" s="67">
        <v>2.1043771043770998</v>
      </c>
      <c r="L10" s="67">
        <v>1.22973344325364</v>
      </c>
      <c r="M10" s="57">
        <v>1.9748897183576499</v>
      </c>
      <c r="N10" s="67">
        <v>9.6956618712664297E-2</v>
      </c>
      <c r="O10" s="67">
        <v>2.0157123722908801</v>
      </c>
      <c r="P10" s="29"/>
      <c r="Q10" s="77" t="s">
        <v>11</v>
      </c>
      <c r="R10" s="63">
        <v>100</v>
      </c>
      <c r="S10" s="63">
        <v>102.502157031924</v>
      </c>
      <c r="T10" s="63">
        <v>104.659188955997</v>
      </c>
      <c r="U10" s="63">
        <v>105.94621800402599</v>
      </c>
      <c r="V10" s="81">
        <v>108.038538970377</v>
      </c>
    </row>
    <row r="11" spans="1:22" ht="15.75" customHeight="1" x14ac:dyDescent="0.25">
      <c r="A11"/>
      <c r="B11" s="77" t="s">
        <v>13</v>
      </c>
      <c r="C11" s="31">
        <v>62717</v>
      </c>
      <c r="D11" s="32">
        <v>0.67197716882648195</v>
      </c>
      <c r="E11" s="60">
        <v>10265.1920325217</v>
      </c>
      <c r="F11" s="60">
        <v>10497.137399834601</v>
      </c>
      <c r="G11" s="60">
        <v>10742.3640725473</v>
      </c>
      <c r="H11" s="60">
        <v>11065.8950257702</v>
      </c>
      <c r="I11" s="65">
        <v>10199.4005672904</v>
      </c>
      <c r="J11" s="67">
        <v>2.25953266707561</v>
      </c>
      <c r="K11" s="67">
        <v>2.3361290166268698</v>
      </c>
      <c r="L11" s="67">
        <v>3.0117295507581998</v>
      </c>
      <c r="M11" s="57">
        <v>-7.8303151842840997</v>
      </c>
      <c r="N11" s="67">
        <v>-8.4300910257470899E-2</v>
      </c>
      <c r="O11" s="67">
        <v>-1.75260224683529</v>
      </c>
      <c r="P11" s="29"/>
      <c r="Q11" s="77" t="s">
        <v>13</v>
      </c>
      <c r="R11" s="63">
        <v>100</v>
      </c>
      <c r="S11" s="63">
        <v>102.259532667076</v>
      </c>
      <c r="T11" s="63">
        <v>104.64844728197799</v>
      </c>
      <c r="U11" s="63">
        <v>107.800175493179</v>
      </c>
      <c r="V11" s="81">
        <v>99.359081982851805</v>
      </c>
    </row>
    <row r="12" spans="1:22" ht="15" customHeight="1" x14ac:dyDescent="0.25">
      <c r="A12"/>
      <c r="B12" s="77" t="s">
        <v>15</v>
      </c>
      <c r="C12" s="31">
        <v>1141806.66666667</v>
      </c>
      <c r="D12" s="32">
        <v>12.233812382828701</v>
      </c>
      <c r="E12" s="60">
        <v>3030.0962980334202</v>
      </c>
      <c r="F12" s="60">
        <v>3187.4846847080398</v>
      </c>
      <c r="G12" s="60">
        <v>3450.3697600394598</v>
      </c>
      <c r="H12" s="60">
        <v>3656.0752480442102</v>
      </c>
      <c r="I12" s="65">
        <v>3862.7442509911298</v>
      </c>
      <c r="J12" s="67">
        <v>5.1941711151809304</v>
      </c>
      <c r="K12" s="67">
        <v>8.2474145395150291</v>
      </c>
      <c r="L12" s="67">
        <v>5.9618389422237197</v>
      </c>
      <c r="M12" s="57">
        <v>5.6527557264440196</v>
      </c>
      <c r="N12" s="67">
        <v>0.36605733780890398</v>
      </c>
      <c r="O12" s="67">
        <v>7.6102726620033501</v>
      </c>
      <c r="P12" s="29"/>
      <c r="Q12" s="77" t="s">
        <v>15</v>
      </c>
      <c r="R12" s="63">
        <v>100</v>
      </c>
      <c r="S12" s="63">
        <v>105.19417111518101</v>
      </c>
      <c r="T12" s="63">
        <v>113.86997047845701</v>
      </c>
      <c r="U12" s="63">
        <v>120.65871472194</v>
      </c>
      <c r="V12" s="81">
        <v>127.479257127838</v>
      </c>
    </row>
    <row r="13" spans="1:22" ht="16.5" customHeight="1" x14ac:dyDescent="0.25">
      <c r="A13"/>
      <c r="B13" s="77" t="s">
        <v>17</v>
      </c>
      <c r="C13" s="31">
        <v>379334.66666666698</v>
      </c>
      <c r="D13" s="32">
        <v>4.0643563203661497</v>
      </c>
      <c r="E13" s="60">
        <v>10378.0042212551</v>
      </c>
      <c r="F13" s="60">
        <v>10356.0235502409</v>
      </c>
      <c r="G13" s="60">
        <v>10451.5367588758</v>
      </c>
      <c r="H13" s="60">
        <v>10887.658086350601</v>
      </c>
      <c r="I13" s="65">
        <v>11501.9447428085</v>
      </c>
      <c r="J13" s="67">
        <v>-0.211800559583875</v>
      </c>
      <c r="K13" s="67">
        <v>0.92229617064468195</v>
      </c>
      <c r="L13" s="67">
        <v>4.1727961881239004</v>
      </c>
      <c r="M13" s="57">
        <v>5.64204580623311</v>
      </c>
      <c r="N13" s="67">
        <v>0.36147212632324999</v>
      </c>
      <c r="O13" s="67">
        <v>7.5149468591451303</v>
      </c>
      <c r="P13" s="29"/>
      <c r="Q13" s="77" t="s">
        <v>17</v>
      </c>
      <c r="R13" s="63">
        <v>100</v>
      </c>
      <c r="S13" s="63">
        <v>99.788199440416093</v>
      </c>
      <c r="T13" s="63">
        <v>100.70854218261</v>
      </c>
      <c r="U13" s="63">
        <v>104.91090439192099</v>
      </c>
      <c r="V13" s="81">
        <v>110.830025673447</v>
      </c>
    </row>
    <row r="14" spans="1:22" x14ac:dyDescent="0.25">
      <c r="A14"/>
      <c r="B14" s="77" t="s">
        <v>19</v>
      </c>
      <c r="C14" s="31">
        <v>119737</v>
      </c>
      <c r="D14" s="32">
        <v>1.2829142060968599</v>
      </c>
      <c r="E14" s="60">
        <v>16060.693033461001</v>
      </c>
      <c r="F14" s="60">
        <v>16502.253230670802</v>
      </c>
      <c r="G14" s="60">
        <v>17229.860358708</v>
      </c>
      <c r="H14" s="60">
        <v>18645.763172382201</v>
      </c>
      <c r="I14" s="65">
        <v>20262.3104339725</v>
      </c>
      <c r="J14" s="67">
        <v>2.7493221885871799</v>
      </c>
      <c r="K14" s="67">
        <v>4.4091380605220403</v>
      </c>
      <c r="L14" s="67">
        <v>8.2177265758199294</v>
      </c>
      <c r="M14" s="57">
        <v>8.6697832995361495</v>
      </c>
      <c r="N14" s="67">
        <v>0.300260343592404</v>
      </c>
      <c r="O14" s="67">
        <v>6.2423638274884103</v>
      </c>
      <c r="P14" s="29"/>
      <c r="Q14" s="77" t="s">
        <v>19</v>
      </c>
      <c r="R14" s="63">
        <v>100</v>
      </c>
      <c r="S14" s="63">
        <v>102.749322188587</v>
      </c>
      <c r="T14" s="63">
        <v>107.27968166013299</v>
      </c>
      <c r="U14" s="63">
        <v>116.095632570372</v>
      </c>
      <c r="V14" s="81">
        <v>126.160872334449</v>
      </c>
    </row>
    <row r="15" spans="1:22" x14ac:dyDescent="0.25">
      <c r="A15"/>
      <c r="B15" s="77" t="s">
        <v>21</v>
      </c>
      <c r="C15" s="31">
        <v>2829210</v>
      </c>
      <c r="D15" s="32">
        <v>30.313384342611599</v>
      </c>
      <c r="E15" s="60">
        <v>4500.0397325227696</v>
      </c>
      <c r="F15" s="60">
        <v>4732.6641438575098</v>
      </c>
      <c r="G15" s="60">
        <v>5015.7317007250804</v>
      </c>
      <c r="H15" s="60">
        <v>5290.7052780179001</v>
      </c>
      <c r="I15" s="65">
        <v>5534.3972196565201</v>
      </c>
      <c r="J15" s="67">
        <v>5.1693857201639197</v>
      </c>
      <c r="K15" s="67">
        <v>5.9811461000242003</v>
      </c>
      <c r="L15" s="67">
        <v>5.4822226087784198</v>
      </c>
      <c r="M15" s="57">
        <v>4.6060388706799102</v>
      </c>
      <c r="N15" s="67">
        <v>1.06951665249463</v>
      </c>
      <c r="O15" s="67">
        <v>22.235077681426599</v>
      </c>
      <c r="P15" s="29"/>
      <c r="Q15" s="77" t="s">
        <v>21</v>
      </c>
      <c r="R15" s="63">
        <v>100</v>
      </c>
      <c r="S15" s="63">
        <v>105.169385720164</v>
      </c>
      <c r="T15" s="63">
        <v>111.45972033258499</v>
      </c>
      <c r="U15" s="63">
        <v>117.57019032033899</v>
      </c>
      <c r="V15" s="81">
        <v>122.98551898682599</v>
      </c>
    </row>
    <row r="16" spans="1:22" x14ac:dyDescent="0.25">
      <c r="A16"/>
      <c r="B16" s="77" t="s">
        <v>22</v>
      </c>
      <c r="C16" s="31">
        <v>147425.66666666701</v>
      </c>
      <c r="D16" s="32">
        <v>1.5795826027875</v>
      </c>
      <c r="E16" s="60">
        <v>7392.9511967769204</v>
      </c>
      <c r="F16" s="60">
        <v>8230.0913436926294</v>
      </c>
      <c r="G16" s="60">
        <v>8852.4151514528003</v>
      </c>
      <c r="H16" s="60">
        <v>9409.2731415588205</v>
      </c>
      <c r="I16" s="65">
        <v>9282.0171454380707</v>
      </c>
      <c r="J16" s="67">
        <v>11.3234907770077</v>
      </c>
      <c r="K16" s="67">
        <v>7.5615662302108104</v>
      </c>
      <c r="L16" s="67">
        <v>6.2904640211618901</v>
      </c>
      <c r="M16" s="57">
        <v>-1.3524529919180299</v>
      </c>
      <c r="N16" s="67">
        <v>-2.9102651147044599E-2</v>
      </c>
      <c r="O16" s="67">
        <v>-0.60503939558177799</v>
      </c>
      <c r="P16" s="29"/>
      <c r="Q16" s="77" t="s">
        <v>22</v>
      </c>
      <c r="R16" s="63">
        <v>100</v>
      </c>
      <c r="S16" s="63">
        <v>111.323490777008</v>
      </c>
      <c r="T16" s="63">
        <v>119.74129026189399</v>
      </c>
      <c r="U16" s="63">
        <v>127.273573044293</v>
      </c>
      <c r="V16" s="81">
        <v>125.552257797735</v>
      </c>
    </row>
    <row r="17" spans="1:22" ht="15" customHeight="1" x14ac:dyDescent="0.25">
      <c r="A17"/>
      <c r="B17" s="77" t="s">
        <v>24</v>
      </c>
      <c r="C17" s="31">
        <v>2215806</v>
      </c>
      <c r="D17" s="32">
        <v>23.7411075553476</v>
      </c>
      <c r="E17" s="60">
        <v>4529.1996489573303</v>
      </c>
      <c r="F17" s="60">
        <v>4574.8698207706802</v>
      </c>
      <c r="G17" s="60">
        <v>4670.9695589610401</v>
      </c>
      <c r="H17" s="60">
        <v>4813.9650361241502</v>
      </c>
      <c r="I17" s="65">
        <v>4961.2689724030997</v>
      </c>
      <c r="J17" s="67">
        <v>1.0083497163534501</v>
      </c>
      <c r="K17" s="67">
        <v>2.1006004969594998</v>
      </c>
      <c r="L17" s="67">
        <v>3.0613660688236299</v>
      </c>
      <c r="M17" s="57">
        <v>3.0599295003926299</v>
      </c>
      <c r="N17" s="67">
        <v>0.50632256709928702</v>
      </c>
      <c r="O17" s="67">
        <v>10.5263640215911</v>
      </c>
      <c r="P17" s="29"/>
      <c r="Q17" s="77" t="s">
        <v>24</v>
      </c>
      <c r="R17" s="63">
        <v>100</v>
      </c>
      <c r="S17" s="63">
        <v>101.008349716353</v>
      </c>
      <c r="T17" s="63">
        <v>103.130131612466</v>
      </c>
      <c r="U17" s="63">
        <v>106.287322468383</v>
      </c>
      <c r="V17" s="81">
        <v>109.53963960377</v>
      </c>
    </row>
    <row r="18" spans="1:22" ht="15" customHeight="1" x14ac:dyDescent="0.25">
      <c r="A18"/>
      <c r="B18" s="77" t="s">
        <v>26</v>
      </c>
      <c r="C18" s="31">
        <v>97395.666666666701</v>
      </c>
      <c r="D18" s="32">
        <v>1.04353946047538</v>
      </c>
      <c r="E18" s="60">
        <v>6450.3284795133604</v>
      </c>
      <c r="F18" s="60">
        <v>7394.2707480275803</v>
      </c>
      <c r="G18" s="60">
        <v>7800.5704613587004</v>
      </c>
      <c r="H18" s="60">
        <v>8455.9558420084704</v>
      </c>
      <c r="I18" s="65">
        <v>9065.0708044462408</v>
      </c>
      <c r="J18" s="67">
        <v>14.6340185854447</v>
      </c>
      <c r="K18" s="67">
        <v>5.4947908614179903</v>
      </c>
      <c r="L18" s="67">
        <v>8.4017622031147905</v>
      </c>
      <c r="M18" s="57">
        <v>7.2033839085551898</v>
      </c>
      <c r="N18" s="67">
        <v>9.2028024760903895E-2</v>
      </c>
      <c r="O18" s="67">
        <v>1.9132477036744699</v>
      </c>
      <c r="P18" s="29"/>
      <c r="Q18" s="77" t="s">
        <v>26</v>
      </c>
      <c r="R18" s="63">
        <v>100</v>
      </c>
      <c r="S18" s="63">
        <v>114.63401858544501</v>
      </c>
      <c r="T18" s="63">
        <v>120.93291816275401</v>
      </c>
      <c r="U18" s="63">
        <v>131.09341437207601</v>
      </c>
      <c r="V18" s="81">
        <v>140.53657628812999</v>
      </c>
    </row>
    <row r="19" spans="1:22" ht="15" customHeight="1" x14ac:dyDescent="0.25">
      <c r="A19"/>
      <c r="B19" s="77" t="s">
        <v>28</v>
      </c>
      <c r="C19" s="31">
        <v>92816.333333333299</v>
      </c>
      <c r="D19" s="32">
        <v>0.99447449486085704</v>
      </c>
      <c r="E19" s="60">
        <v>7655.1469926964101</v>
      </c>
      <c r="F19" s="60">
        <v>7767.1416225067796</v>
      </c>
      <c r="G19" s="60">
        <v>7819.5406645158901</v>
      </c>
      <c r="H19" s="60">
        <v>8282.20546324508</v>
      </c>
      <c r="I19" s="65">
        <v>8345.7658715940906</v>
      </c>
      <c r="J19" s="67">
        <v>1.46299777022212</v>
      </c>
      <c r="K19" s="67">
        <v>0.67462452155212405</v>
      </c>
      <c r="L19" s="67">
        <v>5.9167771941989402</v>
      </c>
      <c r="M19" s="57">
        <v>0.767433368214258</v>
      </c>
      <c r="N19" s="67">
        <v>9.1515000157382405E-3</v>
      </c>
      <c r="O19" s="67">
        <v>0.19025820054030301</v>
      </c>
      <c r="P19" s="29"/>
      <c r="Q19" s="77" t="s">
        <v>28</v>
      </c>
      <c r="R19" s="63">
        <v>100</v>
      </c>
      <c r="S19" s="63">
        <v>101.462997770222</v>
      </c>
      <c r="T19" s="63">
        <v>102.147492033482</v>
      </c>
      <c r="U19" s="63">
        <v>108.191331546565</v>
      </c>
      <c r="V19" s="81">
        <v>109.02162792636901</v>
      </c>
    </row>
    <row r="20" spans="1:22" x14ac:dyDescent="0.25">
      <c r="A20"/>
      <c r="B20" s="77" t="s">
        <v>30</v>
      </c>
      <c r="C20" s="31">
        <v>507521.33333333302</v>
      </c>
      <c r="D20" s="32">
        <v>5.4378039238543696</v>
      </c>
      <c r="E20" s="60">
        <v>5005.3048614353002</v>
      </c>
      <c r="F20" s="60">
        <v>5037.2772848618997</v>
      </c>
      <c r="G20" s="60">
        <v>5042.9571789702204</v>
      </c>
      <c r="H20" s="60">
        <v>5401.3074558914304</v>
      </c>
      <c r="I20" s="65">
        <v>5764.3695413181304</v>
      </c>
      <c r="J20" s="67">
        <v>0.63877075046805198</v>
      </c>
      <c r="K20" s="67">
        <v>0.11275722552311</v>
      </c>
      <c r="L20" s="67">
        <v>7.1059551807336696</v>
      </c>
      <c r="M20" s="57">
        <v>6.7217444737513103</v>
      </c>
      <c r="N20" s="67">
        <v>0.28583565297568497</v>
      </c>
      <c r="O20" s="67">
        <v>5.9424768499035503</v>
      </c>
      <c r="P20" s="29"/>
      <c r="Q20" s="77" t="s">
        <v>30</v>
      </c>
      <c r="R20" s="63">
        <v>100</v>
      </c>
      <c r="S20" s="63">
        <v>100.638770750468</v>
      </c>
      <c r="T20" s="63">
        <v>100.75224823616701</v>
      </c>
      <c r="U20" s="63">
        <v>107.91165783941</v>
      </c>
      <c r="V20" s="81">
        <v>115.165203736764</v>
      </c>
    </row>
    <row r="21" spans="1:22" ht="15" customHeight="1" x14ac:dyDescent="0.25">
      <c r="A21"/>
      <c r="B21" s="77" t="s">
        <v>32</v>
      </c>
      <c r="C21" s="31">
        <v>1169633</v>
      </c>
      <c r="D21" s="32">
        <v>12.531955799958901</v>
      </c>
      <c r="E21" s="60">
        <v>7759.3159816298203</v>
      </c>
      <c r="F21" s="60">
        <v>8158.8333663112198</v>
      </c>
      <c r="G21" s="60">
        <v>8630.3690046114607</v>
      </c>
      <c r="H21" s="60">
        <v>9284.2325278977205</v>
      </c>
      <c r="I21" s="65">
        <v>9941.1796907608405</v>
      </c>
      <c r="J21" s="67">
        <v>5.1488737619045102</v>
      </c>
      <c r="K21" s="67">
        <v>5.7794493051821201</v>
      </c>
      <c r="L21" s="67">
        <v>7.5763101547207503</v>
      </c>
      <c r="M21" s="57">
        <v>7.0759447362945602</v>
      </c>
      <c r="N21" s="67">
        <v>1.19195882289302</v>
      </c>
      <c r="O21" s="67">
        <v>24.780630538355599</v>
      </c>
      <c r="P21" s="29"/>
      <c r="Q21" s="77" t="s">
        <v>32</v>
      </c>
      <c r="R21" s="63">
        <v>100</v>
      </c>
      <c r="S21" s="63">
        <v>105.14887376190499</v>
      </c>
      <c r="T21" s="63">
        <v>111.225899615944</v>
      </c>
      <c r="U21" s="63">
        <v>119.652718743226</v>
      </c>
      <c r="V21" s="81">
        <v>128.11927899697099</v>
      </c>
    </row>
    <row r="22" spans="1:22" ht="15" customHeight="1" x14ac:dyDescent="0.25">
      <c r="A22"/>
      <c r="B22" s="78" t="s">
        <v>34</v>
      </c>
      <c r="C22" s="33"/>
      <c r="D22" s="34">
        <v>0</v>
      </c>
      <c r="E22" s="61"/>
      <c r="F22" s="61"/>
      <c r="G22" s="61"/>
      <c r="H22" s="61"/>
      <c r="I22" s="66"/>
      <c r="J22" s="68"/>
      <c r="K22" s="68"/>
      <c r="L22" s="68"/>
      <c r="M22" s="58"/>
      <c r="N22" s="68"/>
      <c r="O22" s="68"/>
      <c r="P22" s="29"/>
      <c r="Q22" s="78" t="s">
        <v>34</v>
      </c>
      <c r="R22" s="63"/>
      <c r="S22" s="63"/>
      <c r="T22" s="63"/>
      <c r="U22" s="63"/>
      <c r="V22" s="81"/>
    </row>
    <row r="23" spans="1:22" ht="15" customHeight="1" x14ac:dyDescent="0.25">
      <c r="A23"/>
      <c r="B23" s="69" t="s">
        <v>35</v>
      </c>
      <c r="C23" s="70">
        <v>9333204</v>
      </c>
      <c r="D23" s="71">
        <v>100</v>
      </c>
      <c r="E23" s="72">
        <v>6117.2826333889498</v>
      </c>
      <c r="F23" s="72">
        <v>6363.7912399790903</v>
      </c>
      <c r="G23" s="72">
        <v>6599.2372421507998</v>
      </c>
      <c r="H23" s="72">
        <v>6906.9775312599004</v>
      </c>
      <c r="I23" s="72">
        <v>7239.2060754515496</v>
      </c>
      <c r="J23" s="58">
        <v>4.0297076555636604</v>
      </c>
      <c r="K23" s="58">
        <v>3.69977570434069</v>
      </c>
      <c r="L23" s="58">
        <v>4.6632705844168196</v>
      </c>
      <c r="M23" s="58">
        <v>4.8100423475831402</v>
      </c>
      <c r="N23" s="58">
        <v>4.8100423475831402</v>
      </c>
      <c r="O23" s="58">
        <v>100</v>
      </c>
      <c r="P23"/>
      <c r="Q23" s="69" t="s">
        <v>35</v>
      </c>
      <c r="R23" s="73">
        <v>100</v>
      </c>
      <c r="S23" s="73">
        <v>104.029707655564</v>
      </c>
      <c r="T23" s="73">
        <v>107.878573504701</v>
      </c>
      <c r="U23" s="73">
        <v>112.909243289834</v>
      </c>
      <c r="V23" s="73">
        <v>118.340225706411</v>
      </c>
    </row>
  </sheetData>
  <mergeCells count="14">
    <mergeCell ref="S4:S5"/>
    <mergeCell ref="C4:D4"/>
    <mergeCell ref="E4:I4"/>
    <mergeCell ref="B3:O3"/>
    <mergeCell ref="B2:O2"/>
    <mergeCell ref="Q3:V3"/>
    <mergeCell ref="T4:T5"/>
    <mergeCell ref="U4:U5"/>
    <mergeCell ref="V4:V5"/>
    <mergeCell ref="B4:B5"/>
    <mergeCell ref="J4:M4"/>
    <mergeCell ref="N4:O4"/>
    <mergeCell ref="Q4:Q5"/>
    <mergeCell ref="R4:R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5B951C-C86E-4937-B926-7D95A2C4F550}">
  <dimension ref="A3:I12"/>
  <sheetViews>
    <sheetView showGridLines="0" zoomScaleNormal="100" workbookViewId="0">
      <selection activeCell="I47" sqref="I47"/>
    </sheetView>
  </sheetViews>
  <sheetFormatPr baseColWidth="10" defaultColWidth="10" defaultRowHeight="15" x14ac:dyDescent="0.25"/>
  <cols>
    <col min="1" max="1" width="9.85546875" style="1" customWidth="1"/>
    <col min="2" max="9" width="17.28515625" customWidth="1"/>
  </cols>
  <sheetData>
    <row r="3" spans="1:9" ht="34.5" customHeight="1" thickBot="1" x14ac:dyDescent="0.3">
      <c r="A3" s="109" t="s">
        <v>161</v>
      </c>
      <c r="B3" s="109"/>
      <c r="C3" s="109"/>
      <c r="D3" s="109"/>
      <c r="E3" s="109"/>
      <c r="F3" s="109"/>
      <c r="G3" s="109"/>
      <c r="H3" s="109"/>
      <c r="I3" s="109"/>
    </row>
    <row r="4" spans="1:9" ht="32.25" customHeight="1" thickBot="1" x14ac:dyDescent="0.3">
      <c r="A4" s="112" t="s">
        <v>239</v>
      </c>
      <c r="B4" s="113"/>
      <c r="C4" s="113"/>
      <c r="D4" s="113"/>
      <c r="E4" s="113"/>
      <c r="F4" s="113"/>
      <c r="G4" s="113"/>
      <c r="H4" s="113"/>
      <c r="I4" s="114"/>
    </row>
    <row r="5" spans="1:9" ht="15.75" x14ac:dyDescent="0.25">
      <c r="A5" s="115" t="s">
        <v>162</v>
      </c>
      <c r="B5" s="117" t="s">
        <v>205</v>
      </c>
      <c r="C5" s="117"/>
      <c r="D5" s="117"/>
      <c r="E5" s="117" t="s">
        <v>206</v>
      </c>
      <c r="F5" s="117"/>
      <c r="G5" s="117" t="s">
        <v>207</v>
      </c>
      <c r="H5" s="117"/>
      <c r="I5" s="118"/>
    </row>
    <row r="6" spans="1:9" ht="31.5" x14ac:dyDescent="0.25">
      <c r="A6" s="116"/>
      <c r="B6" s="35" t="s">
        <v>208</v>
      </c>
      <c r="C6" s="35" t="s">
        <v>209</v>
      </c>
      <c r="D6" s="35" t="s">
        <v>210</v>
      </c>
      <c r="E6" s="35" t="s">
        <v>209</v>
      </c>
      <c r="F6" s="35" t="s">
        <v>210</v>
      </c>
      <c r="G6" s="35" t="s">
        <v>208</v>
      </c>
      <c r="H6" s="35" t="s">
        <v>209</v>
      </c>
      <c r="I6" s="36" t="s">
        <v>210</v>
      </c>
    </row>
    <row r="7" spans="1:9" x14ac:dyDescent="0.25">
      <c r="A7" s="100">
        <v>2020</v>
      </c>
      <c r="B7" s="3">
        <v>9007.3378146874202</v>
      </c>
      <c r="C7" s="37">
        <v>100</v>
      </c>
      <c r="D7" s="37">
        <v>0</v>
      </c>
      <c r="E7" s="37">
        <v>100</v>
      </c>
      <c r="F7" s="37">
        <v>0</v>
      </c>
      <c r="G7" s="3">
        <v>9007.3378146874202</v>
      </c>
      <c r="H7" s="37">
        <v>100</v>
      </c>
      <c r="I7" s="37">
        <v>0</v>
      </c>
    </row>
    <row r="8" spans="1:9" x14ac:dyDescent="0.25">
      <c r="A8" s="100">
        <v>2021</v>
      </c>
      <c r="B8" s="3">
        <v>9258.2390337053894</v>
      </c>
      <c r="C8" s="37">
        <v>102.78552025226401</v>
      </c>
      <c r="D8" s="37">
        <v>2.78552025226419</v>
      </c>
      <c r="E8" s="37">
        <v>102.55611236501601</v>
      </c>
      <c r="F8" s="37">
        <v>2.5561123650161499</v>
      </c>
      <c r="G8" s="3">
        <v>9027.4863391404797</v>
      </c>
      <c r="H8" s="37">
        <v>100.22369011652</v>
      </c>
      <c r="I8" s="103">
        <v>0.22369011652035001</v>
      </c>
    </row>
    <row r="9" spans="1:9" x14ac:dyDescent="0.25">
      <c r="A9" s="101">
        <v>2022</v>
      </c>
      <c r="B9" s="3">
        <v>9588.3000969816003</v>
      </c>
      <c r="C9" s="37">
        <v>106.449877802372</v>
      </c>
      <c r="D9" s="37">
        <v>3.5650522963879898</v>
      </c>
      <c r="E9" s="37">
        <v>107.38841064221199</v>
      </c>
      <c r="F9" s="37">
        <v>4.7118578949213203</v>
      </c>
      <c r="G9" s="3">
        <v>8928.6171940165495</v>
      </c>
      <c r="H9" s="37">
        <v>99.126038988539804</v>
      </c>
      <c r="I9" s="103">
        <v>-1.0952012709813199</v>
      </c>
    </row>
    <row r="10" spans="1:9" ht="15.75" thickBot="1" x14ac:dyDescent="0.3">
      <c r="A10" s="101">
        <v>2023</v>
      </c>
      <c r="B10" s="3">
        <v>9966.7048826950104</v>
      </c>
      <c r="C10" s="37">
        <v>110.650950233522</v>
      </c>
      <c r="D10" s="37">
        <v>3.9465263069158198</v>
      </c>
      <c r="E10" s="37">
        <v>114.084434562466</v>
      </c>
      <c r="F10" s="30">
        <v>6.2353319880709597</v>
      </c>
      <c r="G10" s="3">
        <v>8736.2530400567393</v>
      </c>
      <c r="H10" s="37">
        <v>96.990400713197999</v>
      </c>
      <c r="I10" s="103">
        <v>-2.1544674811315501</v>
      </c>
    </row>
    <row r="11" spans="1:9" ht="15.75" thickBot="1" x14ac:dyDescent="0.3">
      <c r="A11" s="101">
        <v>2024</v>
      </c>
      <c r="B11" s="3">
        <v>10247.816796724501</v>
      </c>
      <c r="C11" s="37">
        <v>113.77187141814919</v>
      </c>
      <c r="D11" s="38">
        <v>2.8205100616313565</v>
      </c>
      <c r="E11" s="39">
        <v>117.3928831647775</v>
      </c>
      <c r="F11" s="40">
        <v>2.9</v>
      </c>
      <c r="G11" s="41">
        <v>8729.5043110409351</v>
      </c>
      <c r="H11" s="37">
        <v>96.915475922381333</v>
      </c>
      <c r="I11" s="102">
        <v>-7.7249697151182684E-2</v>
      </c>
    </row>
    <row r="12" spans="1:9" ht="15.75" thickBot="1" x14ac:dyDescent="0.3">
      <c r="A12" s="110" t="s">
        <v>277</v>
      </c>
      <c r="B12" s="111"/>
    </row>
  </sheetData>
  <mergeCells count="7">
    <mergeCell ref="A3:I3"/>
    <mergeCell ref="A12:B12"/>
    <mergeCell ref="A4:I4"/>
    <mergeCell ref="A5:A6"/>
    <mergeCell ref="B5:D5"/>
    <mergeCell ref="E5:F5"/>
    <mergeCell ref="G5:I5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01811-4D86-4D0B-A59C-203100A82FF4}">
  <dimension ref="A2:V23"/>
  <sheetViews>
    <sheetView showGridLines="0" zoomScaleNormal="100" workbookViewId="0">
      <selection activeCell="I47" sqref="I47"/>
    </sheetView>
  </sheetViews>
  <sheetFormatPr baseColWidth="10" defaultColWidth="14" defaultRowHeight="15" x14ac:dyDescent="0.25"/>
  <cols>
    <col min="1" max="1" width="7.85546875" style="1" bestFit="1" customWidth="1"/>
    <col min="2" max="2" width="29.42578125" bestFit="1" customWidth="1"/>
    <col min="3" max="3" width="19.5703125" style="5" customWidth="1"/>
    <col min="4" max="4" width="8.7109375" style="2" customWidth="1"/>
    <col min="5" max="5" width="14" style="2" customWidth="1"/>
    <col min="6" max="9" width="13.85546875" style="4" bestFit="1" customWidth="1"/>
    <col min="10" max="10" width="9.28515625" style="4" customWidth="1"/>
    <col min="11" max="13" width="9.28515625" style="2" customWidth="1"/>
    <col min="14" max="14" width="10.85546875" style="2" customWidth="1"/>
    <col min="15" max="15" width="10" style="2" customWidth="1"/>
    <col min="16" max="16" width="5" style="2" customWidth="1"/>
    <col min="17" max="17" width="28.85546875" style="2" customWidth="1"/>
    <col min="18" max="22" width="12.42578125" style="2" bestFit="1" customWidth="1"/>
  </cols>
  <sheetData>
    <row r="2" spans="1:22" ht="15.75" thickBot="1" x14ac:dyDescent="0.3">
      <c r="A2"/>
      <c r="B2" s="151" t="s">
        <v>198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/>
      <c r="Q2"/>
      <c r="R2"/>
      <c r="S2"/>
      <c r="T2"/>
      <c r="U2"/>
      <c r="V2"/>
    </row>
    <row r="3" spans="1:22" ht="32.25" customHeight="1" x14ac:dyDescent="0.25">
      <c r="B3" s="148" t="s">
        <v>255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50"/>
      <c r="P3" s="74"/>
      <c r="Q3" s="152" t="s">
        <v>193</v>
      </c>
      <c r="R3" s="153"/>
      <c r="S3" s="153"/>
      <c r="T3" s="153"/>
      <c r="U3" s="153"/>
      <c r="V3" s="154"/>
    </row>
    <row r="4" spans="1:22" ht="15" customHeight="1" x14ac:dyDescent="0.25">
      <c r="A4"/>
      <c r="B4" s="155" t="s">
        <v>126</v>
      </c>
      <c r="C4" s="143" t="s">
        <v>211</v>
      </c>
      <c r="D4" s="144"/>
      <c r="E4" s="145" t="s">
        <v>213</v>
      </c>
      <c r="F4" s="146"/>
      <c r="G4" s="146"/>
      <c r="H4" s="146"/>
      <c r="I4" s="147"/>
      <c r="J4" s="156" t="s">
        <v>214</v>
      </c>
      <c r="K4" s="157"/>
      <c r="L4" s="157"/>
      <c r="M4" s="158"/>
      <c r="N4" s="159" t="s">
        <v>167</v>
      </c>
      <c r="O4" s="160"/>
      <c r="P4"/>
      <c r="Q4" s="134" t="s">
        <v>126</v>
      </c>
      <c r="R4" s="136">
        <v>2020</v>
      </c>
      <c r="S4" s="141">
        <v>2021</v>
      </c>
      <c r="T4" s="136">
        <v>2022</v>
      </c>
      <c r="U4" s="141">
        <v>2023</v>
      </c>
      <c r="V4" s="141">
        <v>2024</v>
      </c>
    </row>
    <row r="5" spans="1:22" x14ac:dyDescent="0.25">
      <c r="A5"/>
      <c r="B5" s="155"/>
      <c r="C5" s="79" t="s">
        <v>212</v>
      </c>
      <c r="D5" s="79" t="s">
        <v>165</v>
      </c>
      <c r="E5" s="75">
        <v>2020</v>
      </c>
      <c r="F5" s="75">
        <v>2021</v>
      </c>
      <c r="G5" s="75">
        <v>2022</v>
      </c>
      <c r="H5" s="75">
        <v>2023</v>
      </c>
      <c r="I5" s="75">
        <v>2024</v>
      </c>
      <c r="J5" s="75" t="s">
        <v>215</v>
      </c>
      <c r="K5" s="75" t="s">
        <v>216</v>
      </c>
      <c r="L5" s="75" t="s">
        <v>217</v>
      </c>
      <c r="M5" s="75" t="s">
        <v>218</v>
      </c>
      <c r="N5" s="75" t="s">
        <v>201</v>
      </c>
      <c r="O5" s="75" t="s">
        <v>165</v>
      </c>
      <c r="P5"/>
      <c r="Q5" s="135"/>
      <c r="R5" s="137"/>
      <c r="S5" s="142"/>
      <c r="T5" s="137"/>
      <c r="U5" s="142"/>
      <c r="V5" s="142"/>
    </row>
    <row r="6" spans="1:22" x14ac:dyDescent="0.25">
      <c r="A6"/>
      <c r="B6" s="76" t="s">
        <v>2</v>
      </c>
      <c r="C6" s="27"/>
      <c r="D6" s="28"/>
      <c r="E6" s="59"/>
      <c r="F6" s="59"/>
      <c r="G6" s="59"/>
      <c r="H6" s="59"/>
      <c r="I6" s="64"/>
      <c r="J6" s="67"/>
      <c r="K6" s="67"/>
      <c r="L6" s="67"/>
      <c r="M6" s="57"/>
      <c r="N6" s="67"/>
      <c r="O6" s="67"/>
      <c r="P6" s="29"/>
      <c r="Q6" s="76" t="s">
        <v>2</v>
      </c>
      <c r="R6" s="62"/>
      <c r="S6" s="62"/>
      <c r="T6" s="62"/>
      <c r="U6" s="62"/>
      <c r="V6" s="80"/>
    </row>
    <row r="7" spans="1:22" x14ac:dyDescent="0.25">
      <c r="A7"/>
      <c r="B7" s="77" t="s">
        <v>5</v>
      </c>
      <c r="C7" s="31"/>
      <c r="D7" s="32"/>
      <c r="E7" s="60"/>
      <c r="F7" s="60"/>
      <c r="G7" s="60"/>
      <c r="H7" s="60"/>
      <c r="I7" s="65"/>
      <c r="J7" s="67"/>
      <c r="K7" s="67"/>
      <c r="L7" s="67"/>
      <c r="M7" s="57"/>
      <c r="N7" s="67"/>
      <c r="O7" s="67"/>
      <c r="P7" s="29"/>
      <c r="Q7" s="77" t="s">
        <v>5</v>
      </c>
      <c r="R7" s="63"/>
      <c r="S7" s="63"/>
      <c r="T7" s="63"/>
      <c r="U7" s="63"/>
      <c r="V7" s="81"/>
    </row>
    <row r="8" spans="1:22" x14ac:dyDescent="0.25">
      <c r="A8"/>
      <c r="B8" s="77" t="s">
        <v>7</v>
      </c>
      <c r="C8" s="31"/>
      <c r="D8" s="32"/>
      <c r="E8" s="60"/>
      <c r="F8" s="60"/>
      <c r="G8" s="60"/>
      <c r="H8" s="60"/>
      <c r="I8" s="65"/>
      <c r="J8" s="67"/>
      <c r="K8" s="67"/>
      <c r="L8" s="67"/>
      <c r="M8" s="57"/>
      <c r="N8" s="67"/>
      <c r="O8" s="67"/>
      <c r="P8" s="29"/>
      <c r="Q8" s="77" t="s">
        <v>7</v>
      </c>
      <c r="R8" s="63"/>
      <c r="S8" s="63"/>
      <c r="T8" s="63"/>
      <c r="U8" s="63"/>
      <c r="V8" s="81"/>
    </row>
    <row r="9" spans="1:22" x14ac:dyDescent="0.25">
      <c r="A9"/>
      <c r="B9" s="77" t="s">
        <v>9</v>
      </c>
      <c r="C9" s="31"/>
      <c r="D9" s="32"/>
      <c r="E9" s="60"/>
      <c r="F9" s="60"/>
      <c r="G9" s="60"/>
      <c r="H9" s="60"/>
      <c r="I9" s="65"/>
      <c r="J9" s="67"/>
      <c r="K9" s="67"/>
      <c r="L9" s="67"/>
      <c r="M9" s="57"/>
      <c r="N9" s="67"/>
      <c r="O9" s="67"/>
      <c r="P9" s="29"/>
      <c r="Q9" s="77" t="s">
        <v>9</v>
      </c>
      <c r="R9" s="63"/>
      <c r="S9" s="63"/>
      <c r="T9" s="63"/>
      <c r="U9" s="63"/>
      <c r="V9" s="81"/>
    </row>
    <row r="10" spans="1:22" ht="16.5" customHeight="1" x14ac:dyDescent="0.25">
      <c r="A10"/>
      <c r="B10" s="77" t="s">
        <v>11</v>
      </c>
      <c r="C10" s="31">
        <v>10417.666666666701</v>
      </c>
      <c r="D10" s="32">
        <v>3.7606189685461899</v>
      </c>
      <c r="E10" s="60">
        <v>31011</v>
      </c>
      <c r="F10" s="60">
        <v>31756</v>
      </c>
      <c r="G10" s="60">
        <v>31800</v>
      </c>
      <c r="H10" s="60">
        <v>32707</v>
      </c>
      <c r="I10" s="65">
        <v>32745</v>
      </c>
      <c r="J10" s="67">
        <v>2.4023733513914398</v>
      </c>
      <c r="K10" s="67">
        <v>0.13855649326111599</v>
      </c>
      <c r="L10" s="67">
        <v>2.85220125786164</v>
      </c>
      <c r="M10" s="57">
        <v>0.116183080074602</v>
      </c>
      <c r="N10" s="67">
        <v>7.6006397705896296E-3</v>
      </c>
      <c r="O10" s="67">
        <v>-0.13398185913567801</v>
      </c>
      <c r="P10" s="29"/>
      <c r="Q10" s="77" t="s">
        <v>11</v>
      </c>
      <c r="R10" s="63">
        <v>100</v>
      </c>
      <c r="S10" s="63">
        <v>102.40237335139101</v>
      </c>
      <c r="T10" s="63">
        <v>102.54425848892301</v>
      </c>
      <c r="U10" s="63">
        <v>105.46902711940901</v>
      </c>
      <c r="V10" s="81">
        <v>105.59156428364101</v>
      </c>
    </row>
    <row r="11" spans="1:22" ht="15.75" customHeight="1" x14ac:dyDescent="0.25">
      <c r="A11"/>
      <c r="B11" s="77" t="s">
        <v>13</v>
      </c>
      <c r="C11" s="31">
        <v>15297.666666666701</v>
      </c>
      <c r="D11" s="32">
        <v>5.5222246287873302</v>
      </c>
      <c r="E11" s="60">
        <v>46740.72607248</v>
      </c>
      <c r="F11" s="60">
        <v>45469.557255159802</v>
      </c>
      <c r="G11" s="60">
        <v>47169.1649786161</v>
      </c>
      <c r="H11" s="60">
        <v>46136.243211405803</v>
      </c>
      <c r="I11" s="65">
        <v>44509.1572235192</v>
      </c>
      <c r="J11" s="67">
        <v>-2.71961718213156</v>
      </c>
      <c r="K11" s="67">
        <v>3.7379025133643999</v>
      </c>
      <c r="L11" s="67">
        <v>-2.1898241524489599</v>
      </c>
      <c r="M11" s="57">
        <v>-3.5266980461131001</v>
      </c>
      <c r="N11" s="67">
        <v>-0.47789423827771998</v>
      </c>
      <c r="O11" s="67">
        <v>8.4241801278934005</v>
      </c>
      <c r="P11" s="29"/>
      <c r="Q11" s="77" t="s">
        <v>13</v>
      </c>
      <c r="R11" s="63">
        <v>100</v>
      </c>
      <c r="S11" s="63">
        <v>97.2803828178684</v>
      </c>
      <c r="T11" s="63">
        <v>100.916628692228</v>
      </c>
      <c r="U11" s="63">
        <v>98.706731983288407</v>
      </c>
      <c r="V11" s="81">
        <v>95.225643595051693</v>
      </c>
    </row>
    <row r="12" spans="1:22" ht="15" customHeight="1" x14ac:dyDescent="0.25">
      <c r="A12"/>
      <c r="B12" s="77" t="s">
        <v>15</v>
      </c>
      <c r="C12" s="31">
        <v>10635.333333333299</v>
      </c>
      <c r="D12" s="32">
        <v>3.8391933193752599</v>
      </c>
      <c r="E12" s="60">
        <v>7121.4379269282099</v>
      </c>
      <c r="F12" s="60">
        <v>7409.2294443900801</v>
      </c>
      <c r="G12" s="60">
        <v>7458.9568016575304</v>
      </c>
      <c r="H12" s="60">
        <v>8361.0811311397101</v>
      </c>
      <c r="I12" s="65">
        <v>8111.2147336935104</v>
      </c>
      <c r="J12" s="67">
        <v>4.0411995500746896</v>
      </c>
      <c r="K12" s="67">
        <v>0.67115423595234103</v>
      </c>
      <c r="L12" s="67">
        <v>12.094510713370999</v>
      </c>
      <c r="M12" s="57">
        <v>-2.9884460337982901</v>
      </c>
      <c r="N12" s="67">
        <v>-5.1021715563747197E-2</v>
      </c>
      <c r="O12" s="67">
        <v>0.89939590795687197</v>
      </c>
      <c r="P12" s="29"/>
      <c r="Q12" s="77" t="s">
        <v>15</v>
      </c>
      <c r="R12" s="63">
        <v>100</v>
      </c>
      <c r="S12" s="63">
        <v>104.04119955007501</v>
      </c>
      <c r="T12" s="63">
        <v>104.739476467991</v>
      </c>
      <c r="U12" s="63">
        <v>117.40720367054</v>
      </c>
      <c r="V12" s="81">
        <v>113.898552749055</v>
      </c>
    </row>
    <row r="13" spans="1:22" ht="16.5" customHeight="1" x14ac:dyDescent="0.25">
      <c r="A13"/>
      <c r="B13" s="77" t="s">
        <v>17</v>
      </c>
      <c r="C13" s="31"/>
      <c r="D13" s="32"/>
      <c r="E13" s="60"/>
      <c r="F13" s="60"/>
      <c r="G13" s="60"/>
      <c r="H13" s="60"/>
      <c r="I13" s="65"/>
      <c r="J13" s="67"/>
      <c r="K13" s="67"/>
      <c r="L13" s="67"/>
      <c r="M13" s="57"/>
      <c r="N13" s="67"/>
      <c r="O13" s="67"/>
      <c r="P13" s="29"/>
      <c r="Q13" s="77" t="s">
        <v>17</v>
      </c>
      <c r="R13" s="63"/>
      <c r="S13" s="63"/>
      <c r="T13" s="63"/>
      <c r="U13" s="63"/>
      <c r="V13" s="81"/>
    </row>
    <row r="14" spans="1:22" x14ac:dyDescent="0.25">
      <c r="A14"/>
      <c r="B14" s="77" t="s">
        <v>19</v>
      </c>
      <c r="C14" s="31"/>
      <c r="D14" s="32"/>
      <c r="E14" s="60"/>
      <c r="F14" s="60"/>
      <c r="G14" s="60"/>
      <c r="H14" s="60"/>
      <c r="I14" s="65"/>
      <c r="J14" s="67"/>
      <c r="K14" s="67"/>
      <c r="L14" s="67"/>
      <c r="M14" s="57"/>
      <c r="N14" s="67"/>
      <c r="O14" s="67"/>
      <c r="P14" s="29"/>
      <c r="Q14" s="77" t="s">
        <v>19</v>
      </c>
      <c r="R14" s="63"/>
      <c r="S14" s="63"/>
      <c r="T14" s="63"/>
      <c r="U14" s="63"/>
      <c r="V14" s="81"/>
    </row>
    <row r="15" spans="1:22" x14ac:dyDescent="0.25">
      <c r="A15"/>
      <c r="B15" s="77" t="s">
        <v>21</v>
      </c>
      <c r="C15" s="31">
        <v>12751.333333333299</v>
      </c>
      <c r="D15" s="32">
        <v>4.6030370851683404</v>
      </c>
      <c r="E15" s="60">
        <v>32950.332916695799</v>
      </c>
      <c r="F15" s="60">
        <v>32157.168140686401</v>
      </c>
      <c r="G15" s="60">
        <v>29147.2599839988</v>
      </c>
      <c r="H15" s="60">
        <v>27906.478076165698</v>
      </c>
      <c r="I15" s="65">
        <v>24715.859899999999</v>
      </c>
      <c r="J15" s="67">
        <v>-2.40715254080955</v>
      </c>
      <c r="K15" s="67">
        <v>-9.3599913509777704</v>
      </c>
      <c r="L15" s="67">
        <v>-4.2569418480989798</v>
      </c>
      <c r="M15" s="57">
        <v>-11.4332527646717</v>
      </c>
      <c r="N15" s="67">
        <v>-0.781135777369103</v>
      </c>
      <c r="O15" s="67">
        <v>13.7696334582616</v>
      </c>
      <c r="P15" s="29"/>
      <c r="Q15" s="77" t="s">
        <v>21</v>
      </c>
      <c r="R15" s="63">
        <v>100</v>
      </c>
      <c r="S15" s="63">
        <v>97.592847459190494</v>
      </c>
      <c r="T15" s="63">
        <v>88.458165377837304</v>
      </c>
      <c r="U15" s="63">
        <v>84.692552717807501</v>
      </c>
      <c r="V15" s="81">
        <v>75.009439092727803</v>
      </c>
    </row>
    <row r="16" spans="1:22" x14ac:dyDescent="0.25">
      <c r="A16"/>
      <c r="B16" s="77" t="s">
        <v>22</v>
      </c>
      <c r="C16" s="31"/>
      <c r="D16" s="32"/>
      <c r="E16" s="60"/>
      <c r="F16" s="60"/>
      <c r="G16" s="60"/>
      <c r="H16" s="60"/>
      <c r="I16" s="65"/>
      <c r="J16" s="67"/>
      <c r="K16" s="67"/>
      <c r="L16" s="67"/>
      <c r="M16" s="57"/>
      <c r="N16" s="67"/>
      <c r="O16" s="67"/>
      <c r="P16" s="29"/>
      <c r="Q16" s="77" t="s">
        <v>22</v>
      </c>
      <c r="R16" s="63"/>
      <c r="S16" s="63"/>
      <c r="T16" s="63"/>
      <c r="U16" s="63"/>
      <c r="V16" s="81"/>
    </row>
    <row r="17" spans="1:22" ht="15" customHeight="1" x14ac:dyDescent="0.25">
      <c r="A17"/>
      <c r="B17" s="77" t="s">
        <v>24</v>
      </c>
      <c r="C17" s="31">
        <v>158669.66666666701</v>
      </c>
      <c r="D17" s="32">
        <v>57.277332563232498</v>
      </c>
      <c r="E17" s="60">
        <v>15228.9236369026</v>
      </c>
      <c r="F17" s="60">
        <v>16240.371202641099</v>
      </c>
      <c r="G17" s="60">
        <v>15181.277523762499</v>
      </c>
      <c r="H17" s="60">
        <v>15115.287860042299</v>
      </c>
      <c r="I17" s="65">
        <v>14752.5806656324</v>
      </c>
      <c r="J17" s="67">
        <v>6.6416221517295897</v>
      </c>
      <c r="K17" s="67">
        <v>-6.5213637401738502</v>
      </c>
      <c r="L17" s="67">
        <v>-0.43467793548242001</v>
      </c>
      <c r="M17" s="57">
        <v>-2.3996049414893399</v>
      </c>
      <c r="N17" s="67">
        <v>-1.1049590298448499</v>
      </c>
      <c r="O17" s="67">
        <v>19.477895224059999</v>
      </c>
      <c r="P17" s="29"/>
      <c r="Q17" s="77" t="s">
        <v>24</v>
      </c>
      <c r="R17" s="63">
        <v>100</v>
      </c>
      <c r="S17" s="63">
        <v>106.64162215173</v>
      </c>
      <c r="T17" s="63">
        <v>99.687134072793498</v>
      </c>
      <c r="U17" s="63">
        <v>99.253816096464305</v>
      </c>
      <c r="V17" s="81">
        <v>96.872116620796803</v>
      </c>
    </row>
    <row r="18" spans="1:22" ht="15" customHeight="1" x14ac:dyDescent="0.25">
      <c r="A18"/>
      <c r="B18" s="77" t="s">
        <v>26</v>
      </c>
      <c r="C18" s="31">
        <v>27416.333333333299</v>
      </c>
      <c r="D18" s="32">
        <v>9.8968786850528208</v>
      </c>
      <c r="E18" s="60">
        <v>14196.533593480401</v>
      </c>
      <c r="F18" s="60">
        <v>15389.993906452301</v>
      </c>
      <c r="G18" s="60">
        <v>17085.274515824902</v>
      </c>
      <c r="H18" s="60">
        <v>19208.0030575403</v>
      </c>
      <c r="I18" s="65">
        <v>17475.794086643</v>
      </c>
      <c r="J18" s="67">
        <v>8.4067022778010596</v>
      </c>
      <c r="K18" s="67">
        <v>11.015472908419101</v>
      </c>
      <c r="L18" s="67">
        <v>12.4243162715899</v>
      </c>
      <c r="M18" s="57">
        <v>-9.0181627195094904</v>
      </c>
      <c r="N18" s="67">
        <v>-0.91181293973185695</v>
      </c>
      <c r="O18" s="67">
        <v>16.0731723297767</v>
      </c>
      <c r="P18" s="29"/>
      <c r="Q18" s="77" t="s">
        <v>26</v>
      </c>
      <c r="R18" s="63">
        <v>100</v>
      </c>
      <c r="S18" s="63">
        <v>108.406702277801</v>
      </c>
      <c r="T18" s="63">
        <v>120.34821319812301</v>
      </c>
      <c r="U18" s="63">
        <v>135.30065583306501</v>
      </c>
      <c r="V18" s="81">
        <v>123.099022529476</v>
      </c>
    </row>
    <row r="19" spans="1:22" ht="15" customHeight="1" x14ac:dyDescent="0.25">
      <c r="A19"/>
      <c r="B19" s="77" t="s">
        <v>28</v>
      </c>
      <c r="C19" s="31">
        <v>12943</v>
      </c>
      <c r="D19" s="32">
        <v>4.6722258320698904</v>
      </c>
      <c r="E19" s="60">
        <v>11057.646639034499</v>
      </c>
      <c r="F19" s="60">
        <v>11036.081943388601</v>
      </c>
      <c r="G19" s="60">
        <v>11630.0113858646</v>
      </c>
      <c r="H19" s="60">
        <v>10508.691124438699</v>
      </c>
      <c r="I19" s="65">
        <v>9786.2058593710408</v>
      </c>
      <c r="J19" s="67">
        <v>-0.19502066171823801</v>
      </c>
      <c r="K19" s="67">
        <v>5.3817056227264803</v>
      </c>
      <c r="L19" s="67">
        <v>-9.6416093176726108</v>
      </c>
      <c r="M19" s="57">
        <v>-6.8751213306429504</v>
      </c>
      <c r="N19" s="67">
        <v>-0.179539512369564</v>
      </c>
      <c r="O19" s="67">
        <v>3.1648701137852999</v>
      </c>
      <c r="P19" s="29"/>
      <c r="Q19" s="77" t="s">
        <v>28</v>
      </c>
      <c r="R19" s="63">
        <v>100</v>
      </c>
      <c r="S19" s="63">
        <v>99.804979338281797</v>
      </c>
      <c r="T19" s="63">
        <v>105.176189523091</v>
      </c>
      <c r="U19" s="63">
        <v>95.035512234059695</v>
      </c>
      <c r="V19" s="81">
        <v>88.501705460770097</v>
      </c>
    </row>
    <row r="20" spans="1:22" x14ac:dyDescent="0.25">
      <c r="A20"/>
      <c r="B20" s="77" t="s">
        <v>30</v>
      </c>
      <c r="C20" s="31">
        <v>28889</v>
      </c>
      <c r="D20" s="32">
        <v>10.4284889177677</v>
      </c>
      <c r="E20" s="60">
        <v>24915.331475283299</v>
      </c>
      <c r="F20" s="60">
        <v>23895.276000000002</v>
      </c>
      <c r="G20" s="60">
        <v>22856.49479968</v>
      </c>
      <c r="H20" s="60">
        <v>22712.9708991015</v>
      </c>
      <c r="I20" s="65">
        <v>18793.243763265102</v>
      </c>
      <c r="J20" s="67">
        <v>-4.09408751513201</v>
      </c>
      <c r="K20" s="67">
        <v>-4.34722411375372</v>
      </c>
      <c r="L20" s="67">
        <v>-0.62793486856290104</v>
      </c>
      <c r="M20" s="57">
        <v>-17.257659305113101</v>
      </c>
      <c r="N20" s="67">
        <v>-2.1741246515123001</v>
      </c>
      <c r="O20" s="67">
        <v>38.324834697399098</v>
      </c>
      <c r="P20" s="29"/>
      <c r="Q20" s="77" t="s">
        <v>30</v>
      </c>
      <c r="R20" s="63">
        <v>100</v>
      </c>
      <c r="S20" s="63">
        <v>95.905912484867997</v>
      </c>
      <c r="T20" s="63">
        <v>91.736667530810294</v>
      </c>
      <c r="U20" s="63">
        <v>91.160621008126697</v>
      </c>
      <c r="V20" s="81">
        <v>75.428431614118793</v>
      </c>
    </row>
    <row r="21" spans="1:22" ht="15" customHeight="1" x14ac:dyDescent="0.25">
      <c r="A21"/>
      <c r="B21" s="77" t="s">
        <v>32</v>
      </c>
      <c r="C21" s="31"/>
      <c r="D21" s="32"/>
      <c r="E21" s="60"/>
      <c r="F21" s="60"/>
      <c r="G21" s="60"/>
      <c r="H21" s="60"/>
      <c r="I21" s="65"/>
      <c r="J21" s="67"/>
      <c r="K21" s="67"/>
      <c r="L21" s="67"/>
      <c r="M21" s="57"/>
      <c r="N21" s="67"/>
      <c r="O21" s="67"/>
      <c r="P21" s="29"/>
      <c r="Q21" s="77" t="s">
        <v>32</v>
      </c>
      <c r="R21" s="63"/>
      <c r="S21" s="63"/>
      <c r="T21" s="63"/>
      <c r="U21" s="63"/>
      <c r="V21" s="81"/>
    </row>
    <row r="22" spans="1:22" ht="15" customHeight="1" x14ac:dyDescent="0.25">
      <c r="A22"/>
      <c r="B22" s="78" t="s">
        <v>34</v>
      </c>
      <c r="C22" s="33"/>
      <c r="D22" s="34"/>
      <c r="E22" s="61"/>
      <c r="F22" s="61"/>
      <c r="G22" s="61"/>
      <c r="H22" s="61"/>
      <c r="I22" s="66"/>
      <c r="J22" s="68"/>
      <c r="K22" s="68"/>
      <c r="L22" s="68"/>
      <c r="M22" s="58"/>
      <c r="N22" s="68"/>
      <c r="O22" s="68"/>
      <c r="P22" s="29"/>
      <c r="Q22" s="78" t="s">
        <v>34</v>
      </c>
      <c r="R22" s="63"/>
      <c r="S22" s="63"/>
      <c r="T22" s="63"/>
      <c r="U22" s="63"/>
      <c r="V22" s="81"/>
    </row>
    <row r="23" spans="1:22" ht="15" customHeight="1" x14ac:dyDescent="0.25">
      <c r="A23"/>
      <c r="B23" s="69" t="s">
        <v>35</v>
      </c>
      <c r="C23" s="70">
        <v>277020</v>
      </c>
      <c r="D23" s="71">
        <v>100</v>
      </c>
      <c r="E23" s="72">
        <v>18780.120997112299</v>
      </c>
      <c r="F23" s="72">
        <v>19302.541596634699</v>
      </c>
      <c r="G23" s="72">
        <v>18741.994165128301</v>
      </c>
      <c r="H23" s="72">
        <v>18801.512125033802</v>
      </c>
      <c r="I23" s="72">
        <v>17734.923545605001</v>
      </c>
      <c r="J23" s="58">
        <v>2.7817744071119601</v>
      </c>
      <c r="K23" s="58">
        <v>-2.9040084110171702</v>
      </c>
      <c r="L23" s="58">
        <v>0.31756471259742303</v>
      </c>
      <c r="M23" s="58">
        <v>-5.6728872248987097</v>
      </c>
      <c r="N23" s="58">
        <v>-5.6728872248987097</v>
      </c>
      <c r="O23" s="58">
        <v>100</v>
      </c>
      <c r="P23"/>
      <c r="Q23" s="69" t="s">
        <v>35</v>
      </c>
      <c r="R23" s="73">
        <v>100</v>
      </c>
      <c r="S23" s="73">
        <v>102.781774407112</v>
      </c>
      <c r="T23" s="73">
        <v>99.796983033336701</v>
      </c>
      <c r="U23" s="73">
        <v>100.113903035687</v>
      </c>
      <c r="V23" s="73">
        <v>94.434554220028502</v>
      </c>
    </row>
  </sheetData>
  <mergeCells count="14">
    <mergeCell ref="S4:S5"/>
    <mergeCell ref="C4:D4"/>
    <mergeCell ref="E4:I4"/>
    <mergeCell ref="B3:O3"/>
    <mergeCell ref="B2:O2"/>
    <mergeCell ref="Q3:V3"/>
    <mergeCell ref="T4:T5"/>
    <mergeCell ref="U4:U5"/>
    <mergeCell ref="V4:V5"/>
    <mergeCell ref="B4:B5"/>
    <mergeCell ref="J4:M4"/>
    <mergeCell ref="N4:O4"/>
    <mergeCell ref="Q4:Q5"/>
    <mergeCell ref="R4:R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063DF-0EFC-43BF-90F8-CCDF994CF5F7}">
  <dimension ref="A2:V23"/>
  <sheetViews>
    <sheetView showGridLines="0" topLeftCell="B1" zoomScaleNormal="100" workbookViewId="0">
      <selection activeCell="I47" sqref="I47"/>
    </sheetView>
  </sheetViews>
  <sheetFormatPr baseColWidth="10" defaultColWidth="14" defaultRowHeight="15" x14ac:dyDescent="0.25"/>
  <cols>
    <col min="1" max="1" width="7.85546875" style="1" bestFit="1" customWidth="1"/>
    <col min="2" max="2" width="29.42578125" bestFit="1" customWidth="1"/>
    <col min="3" max="3" width="19.5703125" style="5" customWidth="1"/>
    <col min="4" max="4" width="8.7109375" style="2" customWidth="1"/>
    <col min="5" max="5" width="14" style="2" customWidth="1"/>
    <col min="6" max="9" width="13.85546875" style="4" bestFit="1" customWidth="1"/>
    <col min="10" max="10" width="9.28515625" style="4" customWidth="1"/>
    <col min="11" max="13" width="9.28515625" style="2" customWidth="1"/>
    <col min="14" max="14" width="10.85546875" style="2" customWidth="1"/>
    <col min="15" max="15" width="10" style="2" customWidth="1"/>
    <col min="16" max="16" width="5" style="2" customWidth="1"/>
    <col min="17" max="17" width="28.85546875" style="2" customWidth="1"/>
    <col min="18" max="22" width="12.42578125" style="2" bestFit="1" customWidth="1"/>
  </cols>
  <sheetData>
    <row r="2" spans="1:22" ht="15.75" thickBot="1" x14ac:dyDescent="0.3">
      <c r="A2"/>
      <c r="B2" s="151" t="s">
        <v>199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/>
      <c r="Q2"/>
      <c r="R2"/>
      <c r="S2"/>
      <c r="T2"/>
      <c r="U2"/>
      <c r="V2"/>
    </row>
    <row r="3" spans="1:22" ht="32.25" customHeight="1" x14ac:dyDescent="0.25">
      <c r="B3" s="148" t="s">
        <v>256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50"/>
      <c r="P3" s="74"/>
      <c r="Q3" s="152" t="s">
        <v>191</v>
      </c>
      <c r="R3" s="153"/>
      <c r="S3" s="153"/>
      <c r="T3" s="153"/>
      <c r="U3" s="153"/>
      <c r="V3" s="154"/>
    </row>
    <row r="4" spans="1:22" ht="15" customHeight="1" x14ac:dyDescent="0.25">
      <c r="A4"/>
      <c r="B4" s="155" t="s">
        <v>126</v>
      </c>
      <c r="C4" s="143" t="s">
        <v>211</v>
      </c>
      <c r="D4" s="144"/>
      <c r="E4" s="145" t="s">
        <v>213</v>
      </c>
      <c r="F4" s="146"/>
      <c r="G4" s="146"/>
      <c r="H4" s="146"/>
      <c r="I4" s="147"/>
      <c r="J4" s="156" t="s">
        <v>214</v>
      </c>
      <c r="K4" s="157"/>
      <c r="L4" s="157"/>
      <c r="M4" s="158"/>
      <c r="N4" s="159" t="s">
        <v>167</v>
      </c>
      <c r="O4" s="160"/>
      <c r="P4"/>
      <c r="Q4" s="134" t="s">
        <v>126</v>
      </c>
      <c r="R4" s="136">
        <v>2020</v>
      </c>
      <c r="S4" s="141">
        <v>2021</v>
      </c>
      <c r="T4" s="136">
        <v>2022</v>
      </c>
      <c r="U4" s="141">
        <v>2023</v>
      </c>
      <c r="V4" s="141">
        <v>2024</v>
      </c>
    </row>
    <row r="5" spans="1:22" x14ac:dyDescent="0.25">
      <c r="A5"/>
      <c r="B5" s="155"/>
      <c r="C5" s="79" t="s">
        <v>212</v>
      </c>
      <c r="D5" s="79" t="s">
        <v>165</v>
      </c>
      <c r="E5" s="75">
        <v>2020</v>
      </c>
      <c r="F5" s="75">
        <v>2021</v>
      </c>
      <c r="G5" s="75">
        <v>2022</v>
      </c>
      <c r="H5" s="75">
        <v>2023</v>
      </c>
      <c r="I5" s="75">
        <v>2024</v>
      </c>
      <c r="J5" s="75" t="s">
        <v>215</v>
      </c>
      <c r="K5" s="75" t="s">
        <v>216</v>
      </c>
      <c r="L5" s="75" t="s">
        <v>217</v>
      </c>
      <c r="M5" s="75" t="s">
        <v>218</v>
      </c>
      <c r="N5" s="75" t="s">
        <v>201</v>
      </c>
      <c r="O5" s="75" t="s">
        <v>165</v>
      </c>
      <c r="P5"/>
      <c r="Q5" s="135"/>
      <c r="R5" s="137"/>
      <c r="S5" s="142"/>
      <c r="T5" s="137"/>
      <c r="U5" s="142"/>
      <c r="V5" s="142"/>
    </row>
    <row r="6" spans="1:22" x14ac:dyDescent="0.25">
      <c r="A6"/>
      <c r="B6" s="76" t="s">
        <v>2</v>
      </c>
      <c r="C6" s="27">
        <v>24142</v>
      </c>
      <c r="D6" s="28">
        <v>3.78143033988807</v>
      </c>
      <c r="E6" s="59">
        <v>53787.268411714598</v>
      </c>
      <c r="F6" s="59">
        <v>60070.057522255702</v>
      </c>
      <c r="G6" s="59">
        <v>60929.439153523803</v>
      </c>
      <c r="H6" s="59">
        <v>63782.7876848343</v>
      </c>
      <c r="I6" s="64">
        <v>60473.4958190209</v>
      </c>
      <c r="J6" s="67">
        <v>11.680810898314199</v>
      </c>
      <c r="K6" s="67">
        <v>1.43063227623795</v>
      </c>
      <c r="L6" s="67">
        <v>4.68303757748523</v>
      </c>
      <c r="M6" s="57">
        <v>-5.1883775951678697</v>
      </c>
      <c r="N6" s="67">
        <v>-0.82617073967536703</v>
      </c>
      <c r="O6" s="67">
        <v>-59.319688691716202</v>
      </c>
      <c r="P6" s="29"/>
      <c r="Q6" s="76" t="s">
        <v>2</v>
      </c>
      <c r="R6" s="62">
        <v>100</v>
      </c>
      <c r="S6" s="62">
        <v>111.68081089831399</v>
      </c>
      <c r="T6" s="62">
        <v>113.27855262539001</v>
      </c>
      <c r="U6" s="62">
        <v>118.583429812068</v>
      </c>
      <c r="V6" s="80">
        <v>112.43087370811701</v>
      </c>
    </row>
    <row r="7" spans="1:22" x14ac:dyDescent="0.25">
      <c r="A7"/>
      <c r="B7" s="77" t="s">
        <v>5</v>
      </c>
      <c r="C7" s="31"/>
      <c r="D7" s="32"/>
      <c r="E7" s="60"/>
      <c r="F7" s="60"/>
      <c r="G7" s="60"/>
      <c r="H7" s="60"/>
      <c r="I7" s="65"/>
      <c r="J7" s="67"/>
      <c r="K7" s="67"/>
      <c r="L7" s="67"/>
      <c r="M7" s="57"/>
      <c r="N7" s="67"/>
      <c r="O7" s="67"/>
      <c r="P7" s="29"/>
      <c r="Q7" s="77" t="s">
        <v>5</v>
      </c>
      <c r="R7" s="63"/>
      <c r="S7" s="63"/>
      <c r="T7" s="63"/>
      <c r="U7" s="63"/>
      <c r="V7" s="81"/>
    </row>
    <row r="8" spans="1:22" x14ac:dyDescent="0.25">
      <c r="A8"/>
      <c r="B8" s="77" t="s">
        <v>7</v>
      </c>
      <c r="C8" s="31"/>
      <c r="D8" s="32"/>
      <c r="E8" s="60"/>
      <c r="F8" s="60"/>
      <c r="G8" s="60"/>
      <c r="H8" s="60"/>
      <c r="I8" s="65"/>
      <c r="J8" s="67"/>
      <c r="K8" s="67"/>
      <c r="L8" s="67"/>
      <c r="M8" s="57"/>
      <c r="N8" s="67"/>
      <c r="O8" s="67"/>
      <c r="P8" s="29"/>
      <c r="Q8" s="77" t="s">
        <v>7</v>
      </c>
      <c r="R8" s="63"/>
      <c r="S8" s="63"/>
      <c r="T8" s="63"/>
      <c r="U8" s="63"/>
      <c r="V8" s="81"/>
    </row>
    <row r="9" spans="1:22" x14ac:dyDescent="0.25">
      <c r="A9"/>
      <c r="B9" s="77" t="s">
        <v>9</v>
      </c>
      <c r="C9" s="31">
        <v>13063.333333333299</v>
      </c>
      <c r="D9" s="32">
        <v>2.04614717118457</v>
      </c>
      <c r="E9" s="60">
        <v>48914.103773584902</v>
      </c>
      <c r="F9" s="60">
        <v>47858.502131106201</v>
      </c>
      <c r="G9" s="60">
        <v>51686.065210608896</v>
      </c>
      <c r="H9" s="60">
        <v>55539.271615735597</v>
      </c>
      <c r="I9" s="65">
        <v>57424.792783554098</v>
      </c>
      <c r="J9" s="67">
        <v>-2.15807213266118</v>
      </c>
      <c r="K9" s="67">
        <v>7.997665846326</v>
      </c>
      <c r="L9" s="67">
        <v>7.4550198190280996</v>
      </c>
      <c r="M9" s="57">
        <v>3.39493319405423</v>
      </c>
      <c r="N9" s="67">
        <v>0.25471053809302002</v>
      </c>
      <c r="O9" s="67">
        <v>18.288410737125002</v>
      </c>
      <c r="P9" s="29"/>
      <c r="Q9" s="77" t="s">
        <v>9</v>
      </c>
      <c r="R9" s="63">
        <v>100</v>
      </c>
      <c r="S9" s="63">
        <v>97.841927867338796</v>
      </c>
      <c r="T9" s="63">
        <v>105.66699831577201</v>
      </c>
      <c r="U9" s="63">
        <v>113.54449398238501</v>
      </c>
      <c r="V9" s="81">
        <v>117.399253698614</v>
      </c>
    </row>
    <row r="10" spans="1:22" ht="16.5" customHeight="1" x14ac:dyDescent="0.25">
      <c r="A10"/>
      <c r="B10" s="77" t="s">
        <v>11</v>
      </c>
      <c r="C10" s="31">
        <v>7586.3333333333303</v>
      </c>
      <c r="D10" s="32">
        <v>1.18826903467695</v>
      </c>
      <c r="E10" s="60">
        <v>13369</v>
      </c>
      <c r="F10" s="60">
        <v>13677</v>
      </c>
      <c r="G10" s="60">
        <v>13731</v>
      </c>
      <c r="H10" s="60">
        <v>14208</v>
      </c>
      <c r="I10" s="65">
        <v>14299</v>
      </c>
      <c r="J10" s="67">
        <v>2.3038372353953198</v>
      </c>
      <c r="K10" s="67">
        <v>0.39482342618995397</v>
      </c>
      <c r="L10" s="67">
        <v>3.4738911951059599</v>
      </c>
      <c r="M10" s="57">
        <v>0.64048423423423395</v>
      </c>
      <c r="N10" s="67">
        <v>7.1389576497050801E-3</v>
      </c>
      <c r="O10" s="67">
        <v>0.51258259948815499</v>
      </c>
      <c r="P10" s="29"/>
      <c r="Q10" s="77" t="s">
        <v>11</v>
      </c>
      <c r="R10" s="63">
        <v>100</v>
      </c>
      <c r="S10" s="63">
        <v>102.30383723539499</v>
      </c>
      <c r="T10" s="63">
        <v>102.707756750692</v>
      </c>
      <c r="U10" s="63">
        <v>106.27571246914501</v>
      </c>
      <c r="V10" s="81">
        <v>106.95639165233</v>
      </c>
    </row>
    <row r="11" spans="1:22" ht="15.75" customHeight="1" x14ac:dyDescent="0.25">
      <c r="A11"/>
      <c r="B11" s="77" t="s">
        <v>13</v>
      </c>
      <c r="C11" s="31">
        <v>32186.333333333299</v>
      </c>
      <c r="D11" s="32">
        <v>5.04143722129142</v>
      </c>
      <c r="E11" s="60">
        <v>40257.627285196701</v>
      </c>
      <c r="F11" s="60">
        <v>37820.498511528902</v>
      </c>
      <c r="G11" s="60">
        <v>39263.554879770498</v>
      </c>
      <c r="H11" s="60">
        <v>39142.367855976299</v>
      </c>
      <c r="I11" s="65">
        <v>40154.9293293093</v>
      </c>
      <c r="J11" s="67">
        <v>-6.0538311321790204</v>
      </c>
      <c r="K11" s="67">
        <v>3.8155403155295602</v>
      </c>
      <c r="L11" s="67">
        <v>-0.30865015703561499</v>
      </c>
      <c r="M11" s="57">
        <v>2.5868682167074799</v>
      </c>
      <c r="N11" s="67">
        <v>0.33701900795884698</v>
      </c>
      <c r="O11" s="67">
        <v>24.198221596622201</v>
      </c>
      <c r="P11" s="29"/>
      <c r="Q11" s="77" t="s">
        <v>13</v>
      </c>
      <c r="R11" s="63">
        <v>100</v>
      </c>
      <c r="S11" s="63">
        <v>93.946168867821001</v>
      </c>
      <c r="T11" s="63">
        <v>97.530722815868202</v>
      </c>
      <c r="U11" s="63">
        <v>97.229694086739002</v>
      </c>
      <c r="V11" s="81">
        <v>99.744898140270806</v>
      </c>
    </row>
    <row r="12" spans="1:22" ht="15" customHeight="1" x14ac:dyDescent="0.25">
      <c r="A12"/>
      <c r="B12" s="77" t="s">
        <v>15</v>
      </c>
      <c r="C12" s="31">
        <v>24684.666666666701</v>
      </c>
      <c r="D12" s="32">
        <v>3.8664297681781599</v>
      </c>
      <c r="E12" s="60">
        <v>5425.2408496370499</v>
      </c>
      <c r="F12" s="60">
        <v>5592.9066682512002</v>
      </c>
      <c r="G12" s="60">
        <v>5968.1298056320702</v>
      </c>
      <c r="H12" s="60">
        <v>6216.8003033987798</v>
      </c>
      <c r="I12" s="65">
        <v>6139.9821014729496</v>
      </c>
      <c r="J12" s="67">
        <v>3.0904769624258499</v>
      </c>
      <c r="K12" s="67">
        <v>6.7089111197022397</v>
      </c>
      <c r="L12" s="67">
        <v>4.1666402351375904</v>
      </c>
      <c r="M12" s="57">
        <v>-1.2356549700306301</v>
      </c>
      <c r="N12" s="67">
        <v>-1.96088848717366E-2</v>
      </c>
      <c r="O12" s="67">
        <v>-1.4079328767322099</v>
      </c>
      <c r="P12" s="29"/>
      <c r="Q12" s="77" t="s">
        <v>15</v>
      </c>
      <c r="R12" s="63">
        <v>100</v>
      </c>
      <c r="S12" s="63">
        <v>103.090476962426</v>
      </c>
      <c r="T12" s="63">
        <v>110.006725434712</v>
      </c>
      <c r="U12" s="63">
        <v>114.59030991803201</v>
      </c>
      <c r="V12" s="81">
        <v>113.17436905835601</v>
      </c>
    </row>
    <row r="13" spans="1:22" ht="16.5" customHeight="1" x14ac:dyDescent="0.25">
      <c r="A13"/>
      <c r="B13" s="77" t="s">
        <v>17</v>
      </c>
      <c r="C13" s="31">
        <v>52557</v>
      </c>
      <c r="D13" s="32">
        <v>8.2321528611340096</v>
      </c>
      <c r="E13" s="60">
        <v>21842.004196555699</v>
      </c>
      <c r="F13" s="60">
        <v>22404.154064508999</v>
      </c>
      <c r="G13" s="60">
        <v>20886.572783796099</v>
      </c>
      <c r="H13" s="60">
        <v>22739.844503287899</v>
      </c>
      <c r="I13" s="65">
        <v>22738.783147633501</v>
      </c>
      <c r="J13" s="67">
        <v>2.5737100995611599</v>
      </c>
      <c r="K13" s="67">
        <v>-6.7736602611428003</v>
      </c>
      <c r="L13" s="67">
        <v>8.8730292838157006</v>
      </c>
      <c r="M13" s="57">
        <v>-4.6673830782254996E-3</v>
      </c>
      <c r="N13" s="67">
        <v>-5.76836851194618E-4</v>
      </c>
      <c r="O13" s="67">
        <v>-4.1417325494025603E-2</v>
      </c>
      <c r="P13" s="29"/>
      <c r="Q13" s="77" t="s">
        <v>17</v>
      </c>
      <c r="R13" s="63">
        <v>100</v>
      </c>
      <c r="S13" s="63">
        <v>102.573710099561</v>
      </c>
      <c r="T13" s="63">
        <v>95.625715460167399</v>
      </c>
      <c r="U13" s="63">
        <v>104.110613195806</v>
      </c>
      <c r="V13" s="81">
        <v>104.105753954663</v>
      </c>
    </row>
    <row r="14" spans="1:22" x14ac:dyDescent="0.25">
      <c r="A14"/>
      <c r="B14" s="77" t="s">
        <v>19</v>
      </c>
      <c r="C14" s="31"/>
      <c r="D14" s="32"/>
      <c r="E14" s="60"/>
      <c r="F14" s="60"/>
      <c r="G14" s="60"/>
      <c r="H14" s="60"/>
      <c r="I14" s="65"/>
      <c r="J14" s="67"/>
      <c r="K14" s="67"/>
      <c r="L14" s="67"/>
      <c r="M14" s="57"/>
      <c r="N14" s="67"/>
      <c r="O14" s="67"/>
      <c r="P14" s="29"/>
      <c r="Q14" s="77" t="s">
        <v>19</v>
      </c>
      <c r="R14" s="63"/>
      <c r="S14" s="63"/>
      <c r="T14" s="63"/>
      <c r="U14" s="63"/>
      <c r="V14" s="81"/>
    </row>
    <row r="15" spans="1:22" x14ac:dyDescent="0.25">
      <c r="A15"/>
      <c r="B15" s="77" t="s">
        <v>21</v>
      </c>
      <c r="C15" s="31">
        <v>68835.666666666701</v>
      </c>
      <c r="D15" s="32">
        <v>10.7819268660324</v>
      </c>
      <c r="E15" s="60">
        <v>11110.800991906301</v>
      </c>
      <c r="F15" s="60">
        <v>11606.2547793783</v>
      </c>
      <c r="G15" s="60">
        <v>12238.912319707</v>
      </c>
      <c r="H15" s="60">
        <v>12984.480420379399</v>
      </c>
      <c r="I15" s="65">
        <v>13538.025412917401</v>
      </c>
      <c r="J15" s="67">
        <v>4.4592085470066003</v>
      </c>
      <c r="K15" s="67">
        <v>5.4510051033246301</v>
      </c>
      <c r="L15" s="67">
        <v>6.0917839853452902</v>
      </c>
      <c r="M15" s="57">
        <v>4.2631277849917302</v>
      </c>
      <c r="N15" s="67">
        <v>0.39402877770364902</v>
      </c>
      <c r="O15" s="67">
        <v>28.2915665085673</v>
      </c>
      <c r="P15" s="29"/>
      <c r="Q15" s="77" t="s">
        <v>21</v>
      </c>
      <c r="R15" s="63">
        <v>100</v>
      </c>
      <c r="S15" s="63">
        <v>104.45920854700699</v>
      </c>
      <c r="T15" s="63">
        <v>110.153285335796</v>
      </c>
      <c r="U15" s="63">
        <v>116.863585531214</v>
      </c>
      <c r="V15" s="81">
        <v>121.84562951653299</v>
      </c>
    </row>
    <row r="16" spans="1:22" x14ac:dyDescent="0.25">
      <c r="A16"/>
      <c r="B16" s="77" t="s">
        <v>22</v>
      </c>
      <c r="C16" s="31">
        <v>7312</v>
      </c>
      <c r="D16" s="32">
        <v>1.1452994219725601</v>
      </c>
      <c r="E16" s="60">
        <v>10157.139579852001</v>
      </c>
      <c r="F16" s="60">
        <v>11961.4605226853</v>
      </c>
      <c r="G16" s="60">
        <v>12336.040188171801</v>
      </c>
      <c r="H16" s="60">
        <v>13687.1259096746</v>
      </c>
      <c r="I16" s="65">
        <v>12495.977627034599</v>
      </c>
      <c r="J16" s="67">
        <v>17.764065647107198</v>
      </c>
      <c r="K16" s="67">
        <v>3.1315545854633799</v>
      </c>
      <c r="L16" s="67">
        <v>10.952345330378</v>
      </c>
      <c r="M16" s="57">
        <v>-8.7026910580112506</v>
      </c>
      <c r="N16" s="67">
        <v>-9.0066545111270699E-2</v>
      </c>
      <c r="O16" s="67">
        <v>-6.4668465741577101</v>
      </c>
      <c r="P16" s="29"/>
      <c r="Q16" s="77" t="s">
        <v>22</v>
      </c>
      <c r="R16" s="63">
        <v>100</v>
      </c>
      <c r="S16" s="63">
        <v>117.764065647107</v>
      </c>
      <c r="T16" s="63">
        <v>121.451911644907</v>
      </c>
      <c r="U16" s="63">
        <v>134.75374441860299</v>
      </c>
      <c r="V16" s="81">
        <v>123.02654235275</v>
      </c>
    </row>
    <row r="17" spans="1:22" ht="15" customHeight="1" x14ac:dyDescent="0.25">
      <c r="A17"/>
      <c r="B17" s="77" t="s">
        <v>24</v>
      </c>
      <c r="C17" s="31">
        <v>279399.33333333302</v>
      </c>
      <c r="D17" s="32">
        <v>43.763114738263901</v>
      </c>
      <c r="E17" s="60">
        <v>7117.72920274028</v>
      </c>
      <c r="F17" s="60">
        <v>7228.2409737035196</v>
      </c>
      <c r="G17" s="60">
        <v>7444.5532864236402</v>
      </c>
      <c r="H17" s="60">
        <v>7604.4733895880299</v>
      </c>
      <c r="I17" s="65">
        <v>7734.0807256205699</v>
      </c>
      <c r="J17" s="67">
        <v>1.5526267973315699</v>
      </c>
      <c r="K17" s="67">
        <v>2.9925996311837602</v>
      </c>
      <c r="L17" s="67">
        <v>2.1481490831158898</v>
      </c>
      <c r="M17" s="57">
        <v>1.7043564937711599</v>
      </c>
      <c r="N17" s="67">
        <v>0.37446949228201498</v>
      </c>
      <c r="O17" s="67">
        <v>26.887194910149699</v>
      </c>
      <c r="P17" s="29"/>
      <c r="Q17" s="77" t="s">
        <v>24</v>
      </c>
      <c r="R17" s="63">
        <v>100</v>
      </c>
      <c r="S17" s="63">
        <v>101.552626797332</v>
      </c>
      <c r="T17" s="63">
        <v>104.591690332326</v>
      </c>
      <c r="U17" s="63">
        <v>106.83847576921499</v>
      </c>
      <c r="V17" s="81">
        <v>108.659384268834</v>
      </c>
    </row>
    <row r="18" spans="1:22" ht="15" customHeight="1" x14ac:dyDescent="0.25">
      <c r="A18"/>
      <c r="B18" s="77" t="s">
        <v>26</v>
      </c>
      <c r="C18" s="31">
        <v>36059</v>
      </c>
      <c r="D18" s="32">
        <v>5.6480240504524897</v>
      </c>
      <c r="E18" s="60">
        <v>9496.5537758912305</v>
      </c>
      <c r="F18" s="60">
        <v>9932.3769973191193</v>
      </c>
      <c r="G18" s="60">
        <v>10222.8039748511</v>
      </c>
      <c r="H18" s="60">
        <v>10951.143267371999</v>
      </c>
      <c r="I18" s="65">
        <v>11821.278517656399</v>
      </c>
      <c r="J18" s="67">
        <v>4.5892776654865104</v>
      </c>
      <c r="K18" s="67">
        <v>2.92404303230078</v>
      </c>
      <c r="L18" s="67">
        <v>7.1246528282525796</v>
      </c>
      <c r="M18" s="57">
        <v>7.9456110566727096</v>
      </c>
      <c r="N18" s="67">
        <v>0.32446057506054499</v>
      </c>
      <c r="O18" s="67">
        <v>23.2965165443762</v>
      </c>
      <c r="P18" s="29"/>
      <c r="Q18" s="77" t="s">
        <v>26</v>
      </c>
      <c r="R18" s="63">
        <v>100</v>
      </c>
      <c r="S18" s="63">
        <v>104.589277665487</v>
      </c>
      <c r="T18" s="63">
        <v>107.64751315159801</v>
      </c>
      <c r="U18" s="63">
        <v>115.317024741897</v>
      </c>
      <c r="V18" s="81">
        <v>124.47966701001501</v>
      </c>
    </row>
    <row r="19" spans="1:22" ht="15" customHeight="1" x14ac:dyDescent="0.25">
      <c r="A19"/>
      <c r="B19" s="77" t="s">
        <v>28</v>
      </c>
      <c r="C19" s="31">
        <v>16008</v>
      </c>
      <c r="D19" s="32">
        <v>2.5073787126554601</v>
      </c>
      <c r="E19" s="60">
        <v>5290.1103022868401</v>
      </c>
      <c r="F19" s="60">
        <v>5086.1779881055299</v>
      </c>
      <c r="G19" s="60">
        <v>5130.03474874105</v>
      </c>
      <c r="H19" s="60">
        <v>5366.1575016671004</v>
      </c>
      <c r="I19" s="65">
        <v>5137.3896667316303</v>
      </c>
      <c r="J19" s="67">
        <v>-3.85497281773412</v>
      </c>
      <c r="K19" s="67">
        <v>0.86227341508855604</v>
      </c>
      <c r="L19" s="67">
        <v>4.6027515307570201</v>
      </c>
      <c r="M19" s="57">
        <v>-4.2631591574491896</v>
      </c>
      <c r="N19" s="67">
        <v>-3.78698451977015E-2</v>
      </c>
      <c r="O19" s="67">
        <v>-2.71908374389275</v>
      </c>
      <c r="P19" s="29"/>
      <c r="Q19" s="77" t="s">
        <v>28</v>
      </c>
      <c r="R19" s="63">
        <v>100</v>
      </c>
      <c r="S19" s="63">
        <v>96.145027182265906</v>
      </c>
      <c r="T19" s="63">
        <v>96.974060191588194</v>
      </c>
      <c r="U19" s="63">
        <v>101.437535231494</v>
      </c>
      <c r="V19" s="81">
        <v>97.113091659181606</v>
      </c>
    </row>
    <row r="20" spans="1:22" x14ac:dyDescent="0.25">
      <c r="A20"/>
      <c r="B20" s="77" t="s">
        <v>30</v>
      </c>
      <c r="C20" s="31">
        <v>50556.666666666701</v>
      </c>
      <c r="D20" s="32">
        <v>7.9188349439541499</v>
      </c>
      <c r="E20" s="60">
        <v>13028.5646948224</v>
      </c>
      <c r="F20" s="60">
        <v>12470.423412607301</v>
      </c>
      <c r="G20" s="60">
        <v>12431.735279163</v>
      </c>
      <c r="H20" s="60">
        <v>12403.365748452899</v>
      </c>
      <c r="I20" s="65">
        <v>12991.770056105301</v>
      </c>
      <c r="J20" s="67">
        <v>-4.2839813539619902</v>
      </c>
      <c r="K20" s="67">
        <v>-0.31023913274005799</v>
      </c>
      <c r="L20" s="67">
        <v>-0.22820250007752599</v>
      </c>
      <c r="M20" s="57">
        <v>4.7439083841074003</v>
      </c>
      <c r="N20" s="67">
        <v>0.307620849917913</v>
      </c>
      <c r="O20" s="67">
        <v>22.0874114464306</v>
      </c>
      <c r="P20" s="29"/>
      <c r="Q20" s="77" t="s">
        <v>30</v>
      </c>
      <c r="R20" s="63">
        <v>100</v>
      </c>
      <c r="S20" s="63">
        <v>95.716018646037995</v>
      </c>
      <c r="T20" s="63">
        <v>95.419070099897198</v>
      </c>
      <c r="U20" s="63">
        <v>95.201321396378503</v>
      </c>
      <c r="V20" s="81">
        <v>99.717584863882394</v>
      </c>
    </row>
    <row r="21" spans="1:22" ht="15" customHeight="1" x14ac:dyDescent="0.25">
      <c r="A21"/>
      <c r="B21" s="77" t="s">
        <v>32</v>
      </c>
      <c r="C21" s="31">
        <v>26045.333333333299</v>
      </c>
      <c r="D21" s="32">
        <v>4.07955487031583</v>
      </c>
      <c r="E21" s="60">
        <v>16223.613527265899</v>
      </c>
      <c r="F21" s="60">
        <v>15534.9616190703</v>
      </c>
      <c r="G21" s="60">
        <v>16619.333451123399</v>
      </c>
      <c r="H21" s="60">
        <v>17747.5292848344</v>
      </c>
      <c r="I21" s="65">
        <v>19112.330370826399</v>
      </c>
      <c r="J21" s="67">
        <v>-4.2447504499426296</v>
      </c>
      <c r="K21" s="67">
        <v>6.9802028395222004</v>
      </c>
      <c r="L21" s="67">
        <v>6.7884541641155298</v>
      </c>
      <c r="M21" s="57">
        <v>7.6900906266330198</v>
      </c>
      <c r="N21" s="67">
        <v>0.36758753132800798</v>
      </c>
      <c r="O21" s="67">
        <v>26.3930648692569</v>
      </c>
      <c r="P21" s="29"/>
      <c r="Q21" s="77" t="s">
        <v>32</v>
      </c>
      <c r="R21" s="63">
        <v>100</v>
      </c>
      <c r="S21" s="63">
        <v>95.7552495500574</v>
      </c>
      <c r="T21" s="63">
        <v>102.43916019814201</v>
      </c>
      <c r="U21" s="63">
        <v>109.393195634298</v>
      </c>
      <c r="V21" s="81">
        <v>117.805631517945</v>
      </c>
    </row>
    <row r="22" spans="1:22" ht="15" customHeight="1" x14ac:dyDescent="0.25">
      <c r="A22"/>
      <c r="B22" s="78" t="s">
        <v>34</v>
      </c>
      <c r="C22" s="33"/>
      <c r="D22" s="34"/>
      <c r="E22" s="61"/>
      <c r="F22" s="61"/>
      <c r="G22" s="61"/>
      <c r="H22" s="61"/>
      <c r="I22" s="66"/>
      <c r="J22" s="68"/>
      <c r="K22" s="68"/>
      <c r="L22" s="68"/>
      <c r="M22" s="58"/>
      <c r="N22" s="68"/>
      <c r="O22" s="68"/>
      <c r="P22" s="29"/>
      <c r="Q22" s="78" t="s">
        <v>34</v>
      </c>
      <c r="R22" s="63"/>
      <c r="S22" s="63"/>
      <c r="T22" s="63"/>
      <c r="U22" s="63"/>
      <c r="V22" s="81"/>
    </row>
    <row r="23" spans="1:22" ht="15" customHeight="1" x14ac:dyDescent="0.25">
      <c r="A23"/>
      <c r="B23" s="69" t="s">
        <v>35</v>
      </c>
      <c r="C23" s="70">
        <v>638435.66666666698</v>
      </c>
      <c r="D23" s="71">
        <v>100</v>
      </c>
      <c r="E23" s="72">
        <v>14022.836217796201</v>
      </c>
      <c r="F23" s="72">
        <v>14242.0271783793</v>
      </c>
      <c r="G23" s="72">
        <v>14541.656916947901</v>
      </c>
      <c r="H23" s="72">
        <v>15146.816588843199</v>
      </c>
      <c r="I23" s="72">
        <v>15357.7727981714</v>
      </c>
      <c r="J23" s="58">
        <v>1.5631000546448099</v>
      </c>
      <c r="K23" s="58">
        <v>2.1038419237354899</v>
      </c>
      <c r="L23" s="58">
        <v>4.16155927313938</v>
      </c>
      <c r="M23" s="58">
        <v>1.39274287828611</v>
      </c>
      <c r="N23" s="58">
        <v>1.39274287828611</v>
      </c>
      <c r="O23" s="58">
        <v>100</v>
      </c>
      <c r="P23"/>
      <c r="Q23" s="69" t="s">
        <v>35</v>
      </c>
      <c r="R23" s="73">
        <v>100</v>
      </c>
      <c r="S23" s="73">
        <v>101.56310005464501</v>
      </c>
      <c r="T23" s="73">
        <v>103.69982713264</v>
      </c>
      <c r="U23" s="73">
        <v>108.015356904908</v>
      </c>
      <c r="V23" s="73">
        <v>109.51973309565599</v>
      </c>
    </row>
  </sheetData>
  <mergeCells count="14">
    <mergeCell ref="S4:S5"/>
    <mergeCell ref="C4:D4"/>
    <mergeCell ref="E4:I4"/>
    <mergeCell ref="B3:O3"/>
    <mergeCell ref="B2:O2"/>
    <mergeCell ref="Q3:V3"/>
    <mergeCell ref="T4:T5"/>
    <mergeCell ref="U4:U5"/>
    <mergeCell ref="V4:V5"/>
    <mergeCell ref="B4:B5"/>
    <mergeCell ref="J4:M4"/>
    <mergeCell ref="N4:O4"/>
    <mergeCell ref="Q4:Q5"/>
    <mergeCell ref="R4:R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F9B16-BAEE-4CE4-B2FD-E55346B7FFC5}">
  <dimension ref="A1:T56"/>
  <sheetViews>
    <sheetView showGridLines="0" workbookViewId="0">
      <selection activeCell="I47" sqref="I47"/>
    </sheetView>
  </sheetViews>
  <sheetFormatPr baseColWidth="10" defaultColWidth="11.5703125" defaultRowHeight="15" x14ac:dyDescent="0.25"/>
  <cols>
    <col min="1" max="1" width="9" style="5" bestFit="1" customWidth="1"/>
    <col min="2" max="2" width="20.7109375" style="5" bestFit="1" customWidth="1"/>
    <col min="3" max="3" width="9.28515625" style="9" bestFit="1" customWidth="1"/>
    <col min="4" max="4" width="10.28515625" style="9" bestFit="1" customWidth="1"/>
    <col min="5" max="12" width="9.28515625" style="9" bestFit="1" customWidth="1"/>
    <col min="13" max="13" width="10.28515625" style="9" bestFit="1" customWidth="1"/>
    <col min="14" max="15" width="9.28515625" style="9" bestFit="1" customWidth="1"/>
    <col min="16" max="16" width="10.28515625" style="9" bestFit="1" customWidth="1"/>
    <col min="17" max="20" width="9.28515625" style="9" bestFit="1" customWidth="1"/>
    <col min="21" max="16384" width="11.5703125" style="8"/>
  </cols>
  <sheetData>
    <row r="1" spans="1:20" ht="36.75" customHeight="1" x14ac:dyDescent="0.25">
      <c r="B1" s="11" t="s">
        <v>103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20" ht="24.75" customHeight="1" x14ac:dyDescent="0.25">
      <c r="B2" s="162" t="s">
        <v>202</v>
      </c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</row>
    <row r="3" spans="1:20" ht="15.75" x14ac:dyDescent="0.25"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</row>
    <row r="4" spans="1:20" s="6" customFormat="1" x14ac:dyDescent="0.25">
      <c r="A4" s="75" t="s">
        <v>223</v>
      </c>
      <c r="B4" s="75" t="s">
        <v>122</v>
      </c>
      <c r="C4" s="75" t="s">
        <v>39</v>
      </c>
      <c r="D4" s="75" t="s">
        <v>38</v>
      </c>
      <c r="E4" s="75" t="s">
        <v>40</v>
      </c>
      <c r="F4" s="75" t="s">
        <v>42</v>
      </c>
      <c r="G4" s="75" t="s">
        <v>41</v>
      </c>
      <c r="H4" s="75" t="s">
        <v>44</v>
      </c>
      <c r="I4" s="75" t="s">
        <v>43</v>
      </c>
      <c r="J4" s="75" t="s">
        <v>37</v>
      </c>
      <c r="K4" s="75" t="s">
        <v>51</v>
      </c>
      <c r="L4" s="75" t="s">
        <v>50</v>
      </c>
      <c r="M4" s="75" t="s">
        <v>47</v>
      </c>
      <c r="N4" s="75" t="s">
        <v>52</v>
      </c>
      <c r="O4" s="75" t="s">
        <v>53</v>
      </c>
      <c r="P4" s="75" t="s">
        <v>45</v>
      </c>
      <c r="Q4" s="75" t="s">
        <v>36</v>
      </c>
      <c r="R4" s="75" t="s">
        <v>3</v>
      </c>
      <c r="S4" s="75" t="s">
        <v>49</v>
      </c>
      <c r="T4" s="75" t="s">
        <v>48</v>
      </c>
    </row>
    <row r="5" spans="1:20" x14ac:dyDescent="0.25">
      <c r="A5" s="86">
        <v>1</v>
      </c>
      <c r="B5" s="86" t="s">
        <v>54</v>
      </c>
      <c r="C5" s="7" t="s">
        <v>46</v>
      </c>
      <c r="D5" s="7" t="s">
        <v>46</v>
      </c>
      <c r="E5" s="7" t="s">
        <v>46</v>
      </c>
      <c r="F5" s="7" t="s">
        <v>46</v>
      </c>
      <c r="G5" s="7" t="s">
        <v>46</v>
      </c>
      <c r="H5" s="7" t="s">
        <v>46</v>
      </c>
      <c r="I5" s="7" t="s">
        <v>46</v>
      </c>
      <c r="J5" s="7" t="s">
        <v>46</v>
      </c>
      <c r="K5" s="7" t="s">
        <v>46</v>
      </c>
      <c r="L5" s="7" t="s">
        <v>46</v>
      </c>
      <c r="M5" s="7" t="s">
        <v>46</v>
      </c>
      <c r="N5" s="7">
        <v>7591.0804060826104</v>
      </c>
      <c r="O5" s="7" t="s">
        <v>46</v>
      </c>
      <c r="P5" s="7" t="s">
        <v>46</v>
      </c>
      <c r="Q5" s="7">
        <v>18331.2317817822</v>
      </c>
      <c r="R5" s="7">
        <v>13816.891221465599</v>
      </c>
      <c r="S5" s="7" t="s">
        <v>46</v>
      </c>
      <c r="T5" s="7">
        <v>57424.792783554098</v>
      </c>
    </row>
    <row r="6" spans="1:20" x14ac:dyDescent="0.25">
      <c r="A6" s="86">
        <v>2</v>
      </c>
      <c r="B6" s="86" t="s">
        <v>55</v>
      </c>
      <c r="C6" s="7" t="s">
        <v>46</v>
      </c>
      <c r="D6" s="7" t="s">
        <v>46</v>
      </c>
      <c r="E6" s="7" t="s">
        <v>46</v>
      </c>
      <c r="F6" s="7">
        <v>13399.184109595701</v>
      </c>
      <c r="G6" s="7" t="s">
        <v>46</v>
      </c>
      <c r="H6" s="7">
        <v>14998.852598985601</v>
      </c>
      <c r="I6" s="7">
        <v>5774.8214309820796</v>
      </c>
      <c r="J6" s="7">
        <v>17090.184495227801</v>
      </c>
      <c r="K6" s="7">
        <v>14247.561863748</v>
      </c>
      <c r="L6" s="7">
        <v>6807.2784602192496</v>
      </c>
      <c r="M6" s="7" t="s">
        <v>46</v>
      </c>
      <c r="N6" s="7" t="s">
        <v>46</v>
      </c>
      <c r="O6" s="7">
        <v>2867.8010851885701</v>
      </c>
      <c r="P6" s="7" t="s">
        <v>46</v>
      </c>
      <c r="Q6" s="7">
        <v>14081.380033977701</v>
      </c>
      <c r="R6" s="7">
        <v>4929.0317339937701</v>
      </c>
      <c r="S6" s="7">
        <v>14900.8689981634</v>
      </c>
      <c r="T6" s="7">
        <v>7573.2462498893201</v>
      </c>
    </row>
    <row r="7" spans="1:20" x14ac:dyDescent="0.25">
      <c r="A7" s="86">
        <v>3</v>
      </c>
      <c r="B7" s="86" t="s">
        <v>56</v>
      </c>
      <c r="C7" s="7" t="s">
        <v>46</v>
      </c>
      <c r="D7" s="7" t="s">
        <v>46</v>
      </c>
      <c r="E7" s="7">
        <v>43534.6720679891</v>
      </c>
      <c r="F7" s="7">
        <v>34259.2670445166</v>
      </c>
      <c r="G7" s="7">
        <v>10458.6635616884</v>
      </c>
      <c r="H7" s="7">
        <v>14446.1855873316</v>
      </c>
      <c r="I7" s="7">
        <v>12365.3244454511</v>
      </c>
      <c r="J7" s="7">
        <v>33240.176131407199</v>
      </c>
      <c r="K7" s="7">
        <v>22372.1088147427</v>
      </c>
      <c r="L7" s="7">
        <v>10959.006628950199</v>
      </c>
      <c r="M7" s="7" t="s">
        <v>46</v>
      </c>
      <c r="N7" s="7" t="s">
        <v>46</v>
      </c>
      <c r="O7" s="7" t="s">
        <v>46</v>
      </c>
      <c r="P7" s="7" t="s">
        <v>57</v>
      </c>
      <c r="Q7" s="7">
        <v>30953.815173762501</v>
      </c>
      <c r="R7" s="7">
        <v>14329.5797815146</v>
      </c>
      <c r="S7" s="7">
        <v>17515.0780621581</v>
      </c>
      <c r="T7" s="7">
        <v>30728.7580170478</v>
      </c>
    </row>
    <row r="8" spans="1:20" x14ac:dyDescent="0.25">
      <c r="A8" s="86">
        <v>4</v>
      </c>
      <c r="B8" s="86" t="s">
        <v>58</v>
      </c>
      <c r="C8" s="7" t="s">
        <v>46</v>
      </c>
      <c r="D8" s="7">
        <v>252061.18089325799</v>
      </c>
      <c r="E8" s="7">
        <v>33784.7254482875</v>
      </c>
      <c r="F8" s="7">
        <v>28798.8593684388</v>
      </c>
      <c r="G8" s="7" t="s">
        <v>46</v>
      </c>
      <c r="H8" s="7">
        <v>19252.5558625745</v>
      </c>
      <c r="I8" s="7">
        <v>6688.88995384383</v>
      </c>
      <c r="J8" s="7">
        <v>77800.333786814706</v>
      </c>
      <c r="K8" s="7">
        <v>23471.726267492901</v>
      </c>
      <c r="L8" s="7">
        <v>9668.9698989422304</v>
      </c>
      <c r="M8" s="7" t="s">
        <v>46</v>
      </c>
      <c r="N8" s="7" t="s">
        <v>46</v>
      </c>
      <c r="O8" s="7">
        <v>1928.5843068408001</v>
      </c>
      <c r="P8" s="7" t="s">
        <v>46</v>
      </c>
      <c r="Q8" s="7">
        <v>23979.515911514802</v>
      </c>
      <c r="R8" s="7">
        <v>7717.2668187331801</v>
      </c>
      <c r="S8" s="7" t="s">
        <v>46</v>
      </c>
      <c r="T8" s="7" t="s">
        <v>46</v>
      </c>
    </row>
    <row r="9" spans="1:20" x14ac:dyDescent="0.25">
      <c r="A9" s="86">
        <v>5</v>
      </c>
      <c r="B9" s="86" t="s">
        <v>59</v>
      </c>
      <c r="C9" s="7" t="s">
        <v>46</v>
      </c>
      <c r="D9" s="7" t="s">
        <v>46</v>
      </c>
      <c r="E9" s="7" t="s">
        <v>46</v>
      </c>
      <c r="F9" s="7" t="s">
        <v>46</v>
      </c>
      <c r="G9" s="7">
        <v>9606.1507731862494</v>
      </c>
      <c r="H9" s="7" t="s">
        <v>46</v>
      </c>
      <c r="I9" s="7" t="s">
        <v>46</v>
      </c>
      <c r="J9" s="7" t="s">
        <v>46</v>
      </c>
      <c r="K9" s="7" t="s">
        <v>46</v>
      </c>
      <c r="L9" s="7" t="s">
        <v>46</v>
      </c>
      <c r="M9" s="7" t="s">
        <v>46</v>
      </c>
      <c r="N9" s="7">
        <v>3775.6477614372802</v>
      </c>
      <c r="O9" s="7">
        <v>1782.87236274269</v>
      </c>
      <c r="P9" s="7" t="s">
        <v>46</v>
      </c>
      <c r="Q9" s="7">
        <v>6896.6729021547999</v>
      </c>
      <c r="R9" s="7">
        <v>4111.9160780072398</v>
      </c>
      <c r="S9" s="7" t="s">
        <v>46</v>
      </c>
      <c r="T9" s="7">
        <v>8217.0491360823507</v>
      </c>
    </row>
    <row r="10" spans="1:20" x14ac:dyDescent="0.25">
      <c r="A10" s="86">
        <v>6</v>
      </c>
      <c r="B10" s="86" t="s">
        <v>60</v>
      </c>
      <c r="C10" s="7">
        <v>24782.673898052501</v>
      </c>
      <c r="D10" s="7" t="s">
        <v>46</v>
      </c>
      <c r="E10" s="7" t="s">
        <v>46</v>
      </c>
      <c r="F10" s="7">
        <v>26503.304740098301</v>
      </c>
      <c r="G10" s="7">
        <v>6664.6786424387001</v>
      </c>
      <c r="H10" s="7" t="s">
        <v>46</v>
      </c>
      <c r="I10" s="7" t="s">
        <v>46</v>
      </c>
      <c r="J10" s="7" t="s">
        <v>46</v>
      </c>
      <c r="K10" s="7">
        <v>22489.733320775202</v>
      </c>
      <c r="L10" s="7">
        <v>7910.68349904363</v>
      </c>
      <c r="M10" s="7" t="s">
        <v>46</v>
      </c>
      <c r="N10" s="7" t="s">
        <v>46</v>
      </c>
      <c r="O10" s="7">
        <v>3948.9407909142301</v>
      </c>
      <c r="P10" s="7" t="s">
        <v>46</v>
      </c>
      <c r="Q10" s="7">
        <v>25296.2015938316</v>
      </c>
      <c r="R10" s="7">
        <v>5979.3264398613101</v>
      </c>
      <c r="S10" s="7">
        <v>18793.243763265102</v>
      </c>
      <c r="T10" s="7">
        <v>12991.770056105301</v>
      </c>
    </row>
    <row r="11" spans="1:20" x14ac:dyDescent="0.25">
      <c r="A11" s="86">
        <v>7</v>
      </c>
      <c r="B11" s="86" t="s">
        <v>61</v>
      </c>
      <c r="C11" s="7" t="s">
        <v>46</v>
      </c>
      <c r="D11" s="7" t="s">
        <v>46</v>
      </c>
      <c r="E11" s="7" t="s">
        <v>46</v>
      </c>
      <c r="F11" s="7" t="s">
        <v>46</v>
      </c>
      <c r="G11" s="7">
        <v>21719.0980518986</v>
      </c>
      <c r="H11" s="7" t="s">
        <v>46</v>
      </c>
      <c r="I11" s="7">
        <v>26050.166010874</v>
      </c>
      <c r="J11" s="7" t="s">
        <v>46</v>
      </c>
      <c r="K11" s="7" t="s">
        <v>46</v>
      </c>
      <c r="L11" s="7" t="s">
        <v>46</v>
      </c>
      <c r="M11" s="7" t="s">
        <v>46</v>
      </c>
      <c r="N11" s="7" t="s">
        <v>46</v>
      </c>
      <c r="O11" s="7" t="s">
        <v>46</v>
      </c>
      <c r="P11" s="7" t="s">
        <v>46</v>
      </c>
      <c r="Q11" s="7">
        <v>27292.236923092401</v>
      </c>
      <c r="R11" s="7">
        <v>20262.3104339725</v>
      </c>
      <c r="S11" s="7" t="s">
        <v>46</v>
      </c>
      <c r="T11" s="7" t="s">
        <v>46</v>
      </c>
    </row>
    <row r="12" spans="1:20" x14ac:dyDescent="0.25">
      <c r="A12" s="86">
        <v>8</v>
      </c>
      <c r="B12" s="86" t="s">
        <v>62</v>
      </c>
      <c r="C12" s="7" t="s">
        <v>46</v>
      </c>
      <c r="D12" s="7" t="s">
        <v>46</v>
      </c>
      <c r="E12" s="7" t="s">
        <v>46</v>
      </c>
      <c r="F12" s="7" t="s">
        <v>57</v>
      </c>
      <c r="G12" s="7" t="s">
        <v>46</v>
      </c>
      <c r="H12" s="7" t="s">
        <v>46</v>
      </c>
      <c r="I12" s="7" t="s">
        <v>46</v>
      </c>
      <c r="J12" s="7">
        <v>43131.851730068003</v>
      </c>
      <c r="K12" s="7" t="s">
        <v>46</v>
      </c>
      <c r="L12" s="7" t="s">
        <v>46</v>
      </c>
      <c r="M12" s="7" t="s">
        <v>46</v>
      </c>
      <c r="N12" s="7" t="s">
        <v>46</v>
      </c>
      <c r="O12" s="7" t="s">
        <v>46</v>
      </c>
      <c r="P12" s="7" t="s">
        <v>46</v>
      </c>
      <c r="Q12" s="7">
        <v>34582.438384688197</v>
      </c>
      <c r="R12" s="7">
        <v>16069.0479504208</v>
      </c>
      <c r="S12" s="7" t="s">
        <v>46</v>
      </c>
      <c r="T12" s="7">
        <v>31025.091893939902</v>
      </c>
    </row>
    <row r="13" spans="1:20" x14ac:dyDescent="0.25">
      <c r="A13" s="86">
        <v>9</v>
      </c>
      <c r="B13" s="86" t="s">
        <v>63</v>
      </c>
      <c r="C13" s="7" t="s">
        <v>46</v>
      </c>
      <c r="D13" s="7" t="s">
        <v>46</v>
      </c>
      <c r="E13" s="7" t="s">
        <v>46</v>
      </c>
      <c r="F13" s="7" t="s">
        <v>46</v>
      </c>
      <c r="G13" s="7">
        <v>8125.3557794875296</v>
      </c>
      <c r="H13" s="7" t="s">
        <v>46</v>
      </c>
      <c r="I13" s="7" t="s">
        <v>46</v>
      </c>
      <c r="J13" s="7">
        <v>14125.777374458899</v>
      </c>
      <c r="K13" s="7" t="s">
        <v>46</v>
      </c>
      <c r="L13" s="7" t="s">
        <v>46</v>
      </c>
      <c r="M13" s="7" t="s">
        <v>46</v>
      </c>
      <c r="N13" s="7">
        <v>4245.5086996683003</v>
      </c>
      <c r="O13" s="7">
        <v>1823.6722628632201</v>
      </c>
      <c r="P13" s="7" t="s">
        <v>46</v>
      </c>
      <c r="Q13" s="7">
        <v>11840.503684495699</v>
      </c>
      <c r="R13" s="7">
        <v>7200.1724645193399</v>
      </c>
      <c r="S13" s="7" t="s">
        <v>57</v>
      </c>
      <c r="T13" s="7">
        <v>16033.7770122321</v>
      </c>
    </row>
    <row r="14" spans="1:20" x14ac:dyDescent="0.25">
      <c r="A14" s="86">
        <v>10</v>
      </c>
      <c r="B14" s="86" t="s">
        <v>64</v>
      </c>
      <c r="C14" s="7" t="s">
        <v>46</v>
      </c>
      <c r="D14" s="7" t="s">
        <v>46</v>
      </c>
      <c r="E14" s="7" t="s">
        <v>46</v>
      </c>
      <c r="F14" s="7">
        <v>16813.521771236701</v>
      </c>
      <c r="G14" s="7">
        <v>7767.08927358249</v>
      </c>
      <c r="H14" s="7" t="s">
        <v>46</v>
      </c>
      <c r="I14" s="7" t="s">
        <v>46</v>
      </c>
      <c r="J14" s="7" t="s">
        <v>46</v>
      </c>
      <c r="K14" s="7">
        <v>18083.0969840244</v>
      </c>
      <c r="L14" s="7">
        <v>7603.6768832625703</v>
      </c>
      <c r="M14" s="7" t="s">
        <v>46</v>
      </c>
      <c r="N14" s="7" t="s">
        <v>46</v>
      </c>
      <c r="O14" s="7">
        <v>3721.7197401318799</v>
      </c>
      <c r="P14" s="7" t="s">
        <v>46</v>
      </c>
      <c r="Q14" s="7">
        <v>17979.2603914379</v>
      </c>
      <c r="R14" s="7">
        <v>4367.2407573005203</v>
      </c>
      <c r="S14" s="7" t="s">
        <v>46</v>
      </c>
      <c r="T14" s="7" t="s">
        <v>46</v>
      </c>
    </row>
    <row r="15" spans="1:20" x14ac:dyDescent="0.25">
      <c r="A15" s="86">
        <v>11</v>
      </c>
      <c r="B15" s="86" t="s">
        <v>65</v>
      </c>
      <c r="C15" s="7" t="s">
        <v>46</v>
      </c>
      <c r="D15" s="7" t="s">
        <v>46</v>
      </c>
      <c r="E15" s="7" t="s">
        <v>46</v>
      </c>
      <c r="F15" s="7" t="s">
        <v>46</v>
      </c>
      <c r="G15" s="7" t="s">
        <v>46</v>
      </c>
      <c r="H15" s="7" t="s">
        <v>46</v>
      </c>
      <c r="I15" s="7" t="s">
        <v>46</v>
      </c>
      <c r="J15" s="7">
        <v>70776.473007730703</v>
      </c>
      <c r="K15" s="7" t="s">
        <v>46</v>
      </c>
      <c r="L15" s="7">
        <v>11487.572899074001</v>
      </c>
      <c r="M15" s="7" t="s">
        <v>46</v>
      </c>
      <c r="N15" s="7" t="s">
        <v>46</v>
      </c>
      <c r="O15" s="7">
        <v>5822.36195806464</v>
      </c>
      <c r="P15" s="7" t="s">
        <v>46</v>
      </c>
      <c r="Q15" s="7">
        <v>27176.2933870366</v>
      </c>
      <c r="R15" s="7">
        <v>14020.722370670899</v>
      </c>
      <c r="S15" s="7" t="s">
        <v>46</v>
      </c>
      <c r="T15" s="7">
        <v>22273.248708419102</v>
      </c>
    </row>
    <row r="16" spans="1:20" x14ac:dyDescent="0.25">
      <c r="A16" s="86">
        <v>12</v>
      </c>
      <c r="B16" s="86" t="s">
        <v>66</v>
      </c>
      <c r="C16" s="7" t="s">
        <v>46</v>
      </c>
      <c r="D16" s="7" t="s">
        <v>46</v>
      </c>
      <c r="E16" s="7">
        <v>28720.472255782199</v>
      </c>
      <c r="F16" s="7">
        <v>21974.777255839799</v>
      </c>
      <c r="G16" s="7">
        <v>8830.2992048298802</v>
      </c>
      <c r="H16" s="7">
        <v>17488.0418973093</v>
      </c>
      <c r="I16" s="7">
        <v>9042.6089618690494</v>
      </c>
      <c r="J16" s="7">
        <v>27154.055332105901</v>
      </c>
      <c r="K16" s="7">
        <v>20598.990568308898</v>
      </c>
      <c r="L16" s="7">
        <v>8766.2715692930306</v>
      </c>
      <c r="M16" s="7" t="s">
        <v>46</v>
      </c>
      <c r="N16" s="7" t="s">
        <v>46</v>
      </c>
      <c r="O16" s="7" t="s">
        <v>46</v>
      </c>
      <c r="P16" s="7" t="s">
        <v>46</v>
      </c>
      <c r="Q16" s="7">
        <v>23305.725330589699</v>
      </c>
      <c r="R16" s="7">
        <v>6711.6568003817902</v>
      </c>
      <c r="S16" s="7" t="s">
        <v>46</v>
      </c>
      <c r="T16" s="7" t="s">
        <v>46</v>
      </c>
    </row>
    <row r="17" spans="1:20" x14ac:dyDescent="0.25">
      <c r="A17" s="86">
        <v>13</v>
      </c>
      <c r="B17" s="86" t="s">
        <v>67</v>
      </c>
      <c r="C17" s="7" t="s">
        <v>46</v>
      </c>
      <c r="D17" s="7" t="s">
        <v>46</v>
      </c>
      <c r="E17" s="7" t="s">
        <v>46</v>
      </c>
      <c r="F17" s="7" t="s">
        <v>46</v>
      </c>
      <c r="G17" s="7" t="s">
        <v>46</v>
      </c>
      <c r="H17" s="7">
        <v>12743.795731035199</v>
      </c>
      <c r="I17" s="7">
        <v>5580.40909749808</v>
      </c>
      <c r="J17" s="7" t="s">
        <v>46</v>
      </c>
      <c r="K17" s="7" t="s">
        <v>46</v>
      </c>
      <c r="L17" s="7">
        <v>6858.1837624931904</v>
      </c>
      <c r="M17" s="7" t="s">
        <v>46</v>
      </c>
      <c r="N17" s="7" t="s">
        <v>46</v>
      </c>
      <c r="O17" s="7">
        <v>2184.3929141732401</v>
      </c>
      <c r="P17" s="7" t="s">
        <v>46</v>
      </c>
      <c r="Q17" s="7">
        <v>12688.7952333803</v>
      </c>
      <c r="R17" s="7">
        <v>4427.8982228120203</v>
      </c>
      <c r="S17" s="7">
        <v>15805.239444778001</v>
      </c>
      <c r="T17" s="7">
        <v>7856.5908084419298</v>
      </c>
    </row>
    <row r="18" spans="1:20" x14ac:dyDescent="0.25">
      <c r="A18" s="86">
        <v>14</v>
      </c>
      <c r="B18" s="86" t="s">
        <v>68</v>
      </c>
      <c r="C18" s="7" t="s">
        <v>46</v>
      </c>
      <c r="D18" s="7" t="s">
        <v>46</v>
      </c>
      <c r="E18" s="7">
        <v>40330.823666825403</v>
      </c>
      <c r="F18" s="7" t="s">
        <v>46</v>
      </c>
      <c r="G18" s="7" t="s">
        <v>46</v>
      </c>
      <c r="H18" s="7" t="s">
        <v>46</v>
      </c>
      <c r="I18" s="7" t="s">
        <v>46</v>
      </c>
      <c r="J18" s="7">
        <v>74121.533861614604</v>
      </c>
      <c r="K18" s="7">
        <v>30548.3415934246</v>
      </c>
      <c r="L18" s="7">
        <v>17864.034333765499</v>
      </c>
      <c r="M18" s="7" t="s">
        <v>46</v>
      </c>
      <c r="N18" s="7" t="s">
        <v>46</v>
      </c>
      <c r="O18" s="7">
        <v>3208.8206109571202</v>
      </c>
      <c r="P18" s="7" t="s">
        <v>46</v>
      </c>
      <c r="Q18" s="7">
        <v>28757.221873464499</v>
      </c>
      <c r="R18" s="7">
        <v>7212.4062660586296</v>
      </c>
      <c r="S18" s="7" t="s">
        <v>46</v>
      </c>
      <c r="T18" s="7">
        <v>24858.9585867311</v>
      </c>
    </row>
    <row r="19" spans="1:20" x14ac:dyDescent="0.25">
      <c r="A19" s="86">
        <v>15</v>
      </c>
      <c r="B19" s="86" t="s">
        <v>69</v>
      </c>
      <c r="C19" s="7" t="s">
        <v>46</v>
      </c>
      <c r="D19" s="7" t="s">
        <v>46</v>
      </c>
      <c r="E19" s="7" t="s">
        <v>46</v>
      </c>
      <c r="F19" s="7" t="s">
        <v>46</v>
      </c>
      <c r="G19" s="7">
        <v>12461.483149334999</v>
      </c>
      <c r="H19" s="7" t="s">
        <v>46</v>
      </c>
      <c r="I19" s="7" t="s">
        <v>46</v>
      </c>
      <c r="J19" s="7" t="s">
        <v>46</v>
      </c>
      <c r="K19" s="7" t="s">
        <v>46</v>
      </c>
      <c r="L19" s="7" t="s">
        <v>46</v>
      </c>
      <c r="M19" s="7" t="s">
        <v>46</v>
      </c>
      <c r="N19" s="7">
        <v>17625.768835743998</v>
      </c>
      <c r="O19" s="7">
        <v>8673.9401001754704</v>
      </c>
      <c r="P19" s="7" t="s">
        <v>46</v>
      </c>
      <c r="Q19" s="7">
        <v>13487.133408441699</v>
      </c>
      <c r="R19" s="7">
        <v>27167.613920760101</v>
      </c>
      <c r="S19" s="7" t="s">
        <v>46</v>
      </c>
      <c r="T19" s="7">
        <v>54964.069779014302</v>
      </c>
    </row>
    <row r="20" spans="1:20" x14ac:dyDescent="0.25">
      <c r="A20" s="86">
        <v>16</v>
      </c>
      <c r="B20" s="86" t="s">
        <v>70</v>
      </c>
      <c r="C20" s="7" t="s">
        <v>46</v>
      </c>
      <c r="D20" s="7" t="s">
        <v>46</v>
      </c>
      <c r="E20" s="7" t="s">
        <v>46</v>
      </c>
      <c r="F20" s="7" t="s">
        <v>46</v>
      </c>
      <c r="G20" s="7" t="s">
        <v>46</v>
      </c>
      <c r="H20" s="7" t="s">
        <v>46</v>
      </c>
      <c r="I20" s="7">
        <v>5859.8193417167904</v>
      </c>
      <c r="J20" s="7">
        <v>14977.8114260652</v>
      </c>
      <c r="K20" s="7" t="s">
        <v>46</v>
      </c>
      <c r="L20" s="7">
        <v>5387.60240589768</v>
      </c>
      <c r="M20" s="7" t="s">
        <v>46</v>
      </c>
      <c r="N20" s="7" t="s">
        <v>46</v>
      </c>
      <c r="O20" s="7">
        <v>1652.61242905019</v>
      </c>
      <c r="P20" s="7" t="s">
        <v>46</v>
      </c>
      <c r="Q20" s="7">
        <v>11559.222823685801</v>
      </c>
      <c r="R20" s="7">
        <v>5461.1948352521304</v>
      </c>
      <c r="S20" s="7">
        <v>16103.504605406601</v>
      </c>
      <c r="T20" s="7">
        <v>8427.7622750604696</v>
      </c>
    </row>
    <row r="21" spans="1:20" x14ac:dyDescent="0.25">
      <c r="A21" s="86">
        <v>17</v>
      </c>
      <c r="B21" s="86" t="s">
        <v>71</v>
      </c>
      <c r="C21" s="7" t="s">
        <v>46</v>
      </c>
      <c r="D21" s="7" t="s">
        <v>46</v>
      </c>
      <c r="E21" s="7" t="s">
        <v>46</v>
      </c>
      <c r="F21" s="7">
        <v>25591.84594494</v>
      </c>
      <c r="G21" s="7" t="s">
        <v>46</v>
      </c>
      <c r="H21" s="7" t="s">
        <v>46</v>
      </c>
      <c r="I21" s="7" t="s">
        <v>46</v>
      </c>
      <c r="J21" s="7">
        <v>43010.440490463698</v>
      </c>
      <c r="K21" s="7" t="s">
        <v>46</v>
      </c>
      <c r="L21" s="7" t="s">
        <v>46</v>
      </c>
      <c r="M21" s="7" t="s">
        <v>46</v>
      </c>
      <c r="N21" s="7">
        <v>8180.4580236223201</v>
      </c>
      <c r="O21" s="7" t="s">
        <v>46</v>
      </c>
      <c r="P21" s="7" t="s">
        <v>46</v>
      </c>
      <c r="Q21" s="7">
        <v>19629.7892217632</v>
      </c>
      <c r="R21" s="7">
        <v>12684.0448058369</v>
      </c>
      <c r="S21" s="7" t="s">
        <v>46</v>
      </c>
      <c r="T21" s="7" t="s">
        <v>46</v>
      </c>
    </row>
    <row r="22" spans="1:20" x14ac:dyDescent="0.25">
      <c r="A22" s="86">
        <v>18</v>
      </c>
      <c r="B22" s="86" t="s">
        <v>72</v>
      </c>
      <c r="C22" s="7" t="s">
        <v>46</v>
      </c>
      <c r="D22" s="7">
        <v>263722.21692906902</v>
      </c>
      <c r="E22" s="7" t="s">
        <v>46</v>
      </c>
      <c r="F22" s="7">
        <v>35039.961833473397</v>
      </c>
      <c r="G22" s="7" t="s">
        <v>46</v>
      </c>
      <c r="H22" s="7">
        <v>14090.6164274414</v>
      </c>
      <c r="I22" s="7">
        <v>5847.1584444849304</v>
      </c>
      <c r="J22" s="7">
        <v>84715.0637273514</v>
      </c>
      <c r="K22" s="7">
        <v>25947.446705431201</v>
      </c>
      <c r="L22" s="7">
        <v>16932.889010096598</v>
      </c>
      <c r="M22" s="7" t="s">
        <v>46</v>
      </c>
      <c r="N22" s="7" t="s">
        <v>46</v>
      </c>
      <c r="O22" s="7">
        <v>3372.4175244698999</v>
      </c>
      <c r="P22" s="7">
        <v>123350.304189724</v>
      </c>
      <c r="Q22" s="7">
        <v>26378.839984995699</v>
      </c>
      <c r="R22" s="7">
        <v>5967.8928727725497</v>
      </c>
      <c r="S22" s="7" t="s">
        <v>46</v>
      </c>
      <c r="T22" s="7" t="s">
        <v>46</v>
      </c>
    </row>
    <row r="23" spans="1:20" x14ac:dyDescent="0.25">
      <c r="A23" s="86">
        <v>19</v>
      </c>
      <c r="B23" s="86" t="s">
        <v>73</v>
      </c>
      <c r="C23" s="7" t="s">
        <v>46</v>
      </c>
      <c r="D23" s="7" t="s">
        <v>46</v>
      </c>
      <c r="E23" s="7" t="s">
        <v>46</v>
      </c>
      <c r="F23" s="7" t="s">
        <v>46</v>
      </c>
      <c r="G23" s="7" t="s">
        <v>46</v>
      </c>
      <c r="H23" s="7" t="s">
        <v>46</v>
      </c>
      <c r="I23" s="7" t="s">
        <v>46</v>
      </c>
      <c r="J23" s="7">
        <v>12535.611699864099</v>
      </c>
      <c r="K23" s="7" t="s">
        <v>46</v>
      </c>
      <c r="L23" s="7">
        <v>2914.9124627093302</v>
      </c>
      <c r="M23" s="7" t="s">
        <v>46</v>
      </c>
      <c r="N23" s="7" t="s">
        <v>46</v>
      </c>
      <c r="O23" s="7">
        <v>1538.19099939381</v>
      </c>
      <c r="P23" s="7" t="s">
        <v>46</v>
      </c>
      <c r="Q23" s="7">
        <v>8804.5804486441702</v>
      </c>
      <c r="R23" s="7">
        <v>3752.6064657990401</v>
      </c>
      <c r="S23" s="7" t="s">
        <v>46</v>
      </c>
      <c r="T23" s="7" t="s">
        <v>46</v>
      </c>
    </row>
    <row r="24" spans="1:20" x14ac:dyDescent="0.25">
      <c r="A24" s="86">
        <v>20</v>
      </c>
      <c r="B24" s="86" t="s">
        <v>74</v>
      </c>
      <c r="C24" s="7" t="s">
        <v>46</v>
      </c>
      <c r="D24" s="7" t="s">
        <v>46</v>
      </c>
      <c r="E24" s="7" t="s">
        <v>46</v>
      </c>
      <c r="F24" s="7" t="s">
        <v>46</v>
      </c>
      <c r="G24" s="7" t="s">
        <v>46</v>
      </c>
      <c r="H24" s="7" t="s">
        <v>46</v>
      </c>
      <c r="I24" s="7" t="s">
        <v>46</v>
      </c>
      <c r="J24" s="7" t="s">
        <v>46</v>
      </c>
      <c r="K24" s="7" t="s">
        <v>46</v>
      </c>
      <c r="L24" s="7" t="s">
        <v>46</v>
      </c>
      <c r="M24" s="7" t="s">
        <v>46</v>
      </c>
      <c r="N24" s="7">
        <v>7056.8219428775501</v>
      </c>
      <c r="O24" s="7" t="s">
        <v>46</v>
      </c>
      <c r="P24" s="7" t="s">
        <v>46</v>
      </c>
      <c r="Q24" s="7" t="s">
        <v>46</v>
      </c>
      <c r="R24" s="7" t="s">
        <v>46</v>
      </c>
      <c r="S24" s="7" t="s">
        <v>46</v>
      </c>
      <c r="T24" s="7" t="s">
        <v>46</v>
      </c>
    </row>
    <row r="25" spans="1:20" x14ac:dyDescent="0.25">
      <c r="A25" s="86">
        <v>21</v>
      </c>
      <c r="B25" s="86" t="s">
        <v>75</v>
      </c>
      <c r="C25" s="7" t="s">
        <v>46</v>
      </c>
      <c r="D25" s="7" t="s">
        <v>46</v>
      </c>
      <c r="E25" s="7">
        <v>48876.399686268698</v>
      </c>
      <c r="F25" s="7">
        <v>46743.468951818497</v>
      </c>
      <c r="G25" s="7" t="s">
        <v>46</v>
      </c>
      <c r="H25" s="7" t="s">
        <v>46</v>
      </c>
      <c r="I25" s="7" t="s">
        <v>46</v>
      </c>
      <c r="J25" s="7">
        <v>56615.753579690398</v>
      </c>
      <c r="K25" s="7" t="s">
        <v>46</v>
      </c>
      <c r="L25" s="7">
        <v>11181.758180061101</v>
      </c>
      <c r="M25" s="7" t="s">
        <v>46</v>
      </c>
      <c r="N25" s="7" t="s">
        <v>46</v>
      </c>
      <c r="O25" s="7">
        <v>5112.7359632175503</v>
      </c>
      <c r="P25" s="7" t="s">
        <v>46</v>
      </c>
      <c r="Q25" s="7">
        <v>30729.572770094801</v>
      </c>
      <c r="R25" s="7">
        <v>12082.646512081001</v>
      </c>
      <c r="S25" s="7" t="s">
        <v>46</v>
      </c>
      <c r="T25" s="7">
        <v>10861.102507170701</v>
      </c>
    </row>
    <row r="26" spans="1:20" x14ac:dyDescent="0.25">
      <c r="A26" s="86">
        <v>22</v>
      </c>
      <c r="B26" s="86" t="s">
        <v>76</v>
      </c>
      <c r="C26" s="7" t="s">
        <v>46</v>
      </c>
      <c r="D26" s="7" t="s">
        <v>46</v>
      </c>
      <c r="E26" s="7" t="s">
        <v>46</v>
      </c>
      <c r="F26" s="7">
        <v>21842.609317126298</v>
      </c>
      <c r="G26" s="7" t="s">
        <v>46</v>
      </c>
      <c r="H26" s="7">
        <v>15434.454430588599</v>
      </c>
      <c r="I26" s="7">
        <v>6726.4319878042397</v>
      </c>
      <c r="J26" s="7">
        <v>22002.3664728689</v>
      </c>
      <c r="K26" s="7">
        <v>10252.432995105701</v>
      </c>
      <c r="L26" s="7">
        <v>5886.2774319432801</v>
      </c>
      <c r="M26" s="7" t="s">
        <v>46</v>
      </c>
      <c r="N26" s="7">
        <v>6529.5611010392604</v>
      </c>
      <c r="O26" s="7">
        <v>930.05806086611506</v>
      </c>
      <c r="P26" s="7" t="s">
        <v>46</v>
      </c>
      <c r="Q26" s="7">
        <v>14544.2102088714</v>
      </c>
      <c r="R26" s="7">
        <v>6195.2098343862899</v>
      </c>
      <c r="S26" s="7" t="s">
        <v>46</v>
      </c>
      <c r="T26" s="7">
        <v>9615.0023995373504</v>
      </c>
    </row>
    <row r="27" spans="1:20" x14ac:dyDescent="0.25">
      <c r="A27" s="86">
        <v>23</v>
      </c>
      <c r="B27" s="86" t="s">
        <v>77</v>
      </c>
      <c r="C27" s="7" t="s">
        <v>46</v>
      </c>
      <c r="D27" s="7" t="s">
        <v>46</v>
      </c>
      <c r="E27" s="7" t="s">
        <v>46</v>
      </c>
      <c r="F27" s="7" t="s">
        <v>46</v>
      </c>
      <c r="G27" s="7" t="s">
        <v>46</v>
      </c>
      <c r="H27" s="7" t="s">
        <v>46</v>
      </c>
      <c r="I27" s="7" t="s">
        <v>46</v>
      </c>
      <c r="J27" s="7">
        <v>47362.171421352403</v>
      </c>
      <c r="K27" s="7">
        <v>27299.002803526</v>
      </c>
      <c r="L27" s="7">
        <v>17438.2942857095</v>
      </c>
      <c r="M27" s="7" t="s">
        <v>46</v>
      </c>
      <c r="N27" s="7" t="s">
        <v>46</v>
      </c>
      <c r="O27" s="7">
        <v>2156.01263177995</v>
      </c>
      <c r="P27" s="7" t="s">
        <v>46</v>
      </c>
      <c r="Q27" s="7">
        <v>19779.659334990702</v>
      </c>
      <c r="R27" s="7">
        <v>9771.5105301200601</v>
      </c>
      <c r="S27" s="7" t="s">
        <v>46</v>
      </c>
      <c r="T27" s="7" t="s">
        <v>46</v>
      </c>
    </row>
    <row r="28" spans="1:20" x14ac:dyDescent="0.25">
      <c r="A28" s="86">
        <v>24</v>
      </c>
      <c r="B28" s="86" t="s">
        <v>78</v>
      </c>
      <c r="C28" s="7" t="s">
        <v>46</v>
      </c>
      <c r="D28" s="7" t="s">
        <v>46</v>
      </c>
      <c r="E28" s="7" t="s">
        <v>46</v>
      </c>
      <c r="F28" s="7" t="s">
        <v>46</v>
      </c>
      <c r="G28" s="7">
        <v>12252.846422823501</v>
      </c>
      <c r="H28" s="7" t="s">
        <v>46</v>
      </c>
      <c r="I28" s="7" t="s">
        <v>46</v>
      </c>
      <c r="J28" s="7">
        <v>12142.041913225199</v>
      </c>
      <c r="K28" s="7" t="s">
        <v>46</v>
      </c>
      <c r="L28" s="7" t="s">
        <v>46</v>
      </c>
      <c r="M28" s="7" t="s">
        <v>46</v>
      </c>
      <c r="N28" s="7">
        <v>3503.2644583391798</v>
      </c>
      <c r="O28" s="7">
        <v>1879.4221057152199</v>
      </c>
      <c r="P28" s="7" t="s">
        <v>46</v>
      </c>
      <c r="Q28" s="7">
        <v>8639.2843443363599</v>
      </c>
      <c r="R28" s="7">
        <v>2955.17375124513</v>
      </c>
      <c r="S28" s="7" t="s">
        <v>46</v>
      </c>
      <c r="T28" s="7">
        <v>15554.887916363699</v>
      </c>
    </row>
    <row r="29" spans="1:20" x14ac:dyDescent="0.25">
      <c r="A29" s="86">
        <v>25</v>
      </c>
      <c r="B29" s="86" t="s">
        <v>79</v>
      </c>
      <c r="C29" s="7" t="s">
        <v>46</v>
      </c>
      <c r="D29" s="7" t="s">
        <v>46</v>
      </c>
      <c r="E29" s="7" t="s">
        <v>46</v>
      </c>
      <c r="F29" s="7">
        <v>23421.426321536801</v>
      </c>
      <c r="G29" s="7" t="s">
        <v>46</v>
      </c>
      <c r="H29" s="7">
        <v>15779.380865356199</v>
      </c>
      <c r="I29" s="7">
        <v>6970.7279959649904</v>
      </c>
      <c r="J29" s="7">
        <v>36324.617320730496</v>
      </c>
      <c r="K29" s="7">
        <v>13577.027673701399</v>
      </c>
      <c r="L29" s="7">
        <v>6921.7587048662799</v>
      </c>
      <c r="M29" s="7" t="s">
        <v>46</v>
      </c>
      <c r="N29" s="7">
        <v>7204.8402939385596</v>
      </c>
      <c r="O29" s="7">
        <v>1753.14870212142</v>
      </c>
      <c r="P29" s="7" t="s">
        <v>46</v>
      </c>
      <c r="Q29" s="7">
        <v>20945.4129134461</v>
      </c>
      <c r="R29" s="7">
        <v>9230.3027037540596</v>
      </c>
      <c r="S29" s="7" t="s">
        <v>46</v>
      </c>
      <c r="T29" s="7" t="s">
        <v>46</v>
      </c>
    </row>
    <row r="30" spans="1:20" x14ac:dyDescent="0.25">
      <c r="A30" s="86">
        <v>26</v>
      </c>
      <c r="B30" s="86" t="s">
        <v>13</v>
      </c>
      <c r="C30" s="7" t="s">
        <v>46</v>
      </c>
      <c r="D30" s="7" t="s">
        <v>46</v>
      </c>
      <c r="E30" s="7" t="s">
        <v>46</v>
      </c>
      <c r="F30" s="7">
        <v>23882.060801211599</v>
      </c>
      <c r="G30" s="7" t="s">
        <v>46</v>
      </c>
      <c r="H30" s="7" t="s">
        <v>46</v>
      </c>
      <c r="I30" s="7">
        <v>6774.9118577490799</v>
      </c>
      <c r="J30" s="7" t="s">
        <v>46</v>
      </c>
      <c r="K30" s="7" t="s">
        <v>46</v>
      </c>
      <c r="L30" s="7" t="s">
        <v>46</v>
      </c>
      <c r="M30" s="7" t="s">
        <v>46</v>
      </c>
      <c r="N30" s="7" t="s">
        <v>46</v>
      </c>
      <c r="O30" s="7" t="s">
        <v>46</v>
      </c>
      <c r="P30" s="7" t="s">
        <v>46</v>
      </c>
      <c r="Q30" s="7">
        <v>16489.2304968473</v>
      </c>
      <c r="R30" s="7">
        <v>10199.4005672904</v>
      </c>
      <c r="S30" s="7">
        <v>44509.1572235192</v>
      </c>
      <c r="T30" s="7">
        <v>40154.9293293093</v>
      </c>
    </row>
    <row r="31" spans="1:20" x14ac:dyDescent="0.25">
      <c r="A31" s="86">
        <v>27</v>
      </c>
      <c r="B31" s="86" t="s">
        <v>80</v>
      </c>
      <c r="C31" s="7" t="s">
        <v>46</v>
      </c>
      <c r="D31" s="7" t="s">
        <v>46</v>
      </c>
      <c r="E31" s="7" t="s">
        <v>46</v>
      </c>
      <c r="F31" s="7" t="s">
        <v>46</v>
      </c>
      <c r="G31" s="7">
        <v>14578.6943337624</v>
      </c>
      <c r="H31" s="7" t="s">
        <v>46</v>
      </c>
      <c r="I31" s="7" t="s">
        <v>46</v>
      </c>
      <c r="J31" s="7" t="s">
        <v>46</v>
      </c>
      <c r="K31" s="7" t="s">
        <v>46</v>
      </c>
      <c r="L31" s="7" t="s">
        <v>46</v>
      </c>
      <c r="M31" s="7" t="s">
        <v>46</v>
      </c>
      <c r="N31" s="7">
        <v>12539.353955778901</v>
      </c>
      <c r="O31" s="7">
        <v>7227.4548003106602</v>
      </c>
      <c r="P31" s="7" t="s">
        <v>46</v>
      </c>
      <c r="Q31" s="7">
        <v>10655.4049856283</v>
      </c>
      <c r="R31" s="7">
        <v>15960.142674062099</v>
      </c>
      <c r="S31" s="7" t="s">
        <v>46</v>
      </c>
      <c r="T31" s="7">
        <v>28779.804794366701</v>
      </c>
    </row>
    <row r="32" spans="1:20" x14ac:dyDescent="0.25">
      <c r="A32" s="86">
        <v>28</v>
      </c>
      <c r="B32" s="86" t="s">
        <v>81</v>
      </c>
      <c r="C32" s="7" t="s">
        <v>46</v>
      </c>
      <c r="D32" s="7" t="s">
        <v>46</v>
      </c>
      <c r="E32" s="7" t="s">
        <v>46</v>
      </c>
      <c r="F32" s="7" t="s">
        <v>46</v>
      </c>
      <c r="G32" s="7" t="s">
        <v>46</v>
      </c>
      <c r="H32" s="7" t="s">
        <v>46</v>
      </c>
      <c r="I32" s="7" t="s">
        <v>46</v>
      </c>
      <c r="J32" s="7" t="s">
        <v>46</v>
      </c>
      <c r="K32" s="7" t="s">
        <v>46</v>
      </c>
      <c r="L32" s="7">
        <v>7705.5346956018202</v>
      </c>
      <c r="M32" s="7" t="s">
        <v>46</v>
      </c>
      <c r="N32" s="7" t="s">
        <v>46</v>
      </c>
      <c r="O32" s="7">
        <v>5915.5614276405504</v>
      </c>
      <c r="P32" s="7" t="s">
        <v>46</v>
      </c>
      <c r="Q32" s="7">
        <v>20031.234888413099</v>
      </c>
      <c r="R32" s="7">
        <v>9282.0171454380707</v>
      </c>
      <c r="S32" s="7" t="s">
        <v>46</v>
      </c>
      <c r="T32" s="7">
        <v>12495.977627034599</v>
      </c>
    </row>
    <row r="33" spans="1:20" x14ac:dyDescent="0.25">
      <c r="A33" s="86">
        <v>29</v>
      </c>
      <c r="B33" s="86" t="s">
        <v>82</v>
      </c>
      <c r="C33" s="7" t="s">
        <v>46</v>
      </c>
      <c r="D33" s="7" t="s">
        <v>46</v>
      </c>
      <c r="E33" s="7">
        <v>49652.0648495524</v>
      </c>
      <c r="F33" s="7" t="s">
        <v>46</v>
      </c>
      <c r="G33" s="7" t="s">
        <v>46</v>
      </c>
      <c r="H33" s="7" t="s">
        <v>46</v>
      </c>
      <c r="I33" s="7">
        <v>9456.5392170432006</v>
      </c>
      <c r="J33" s="7">
        <v>83468.866540207498</v>
      </c>
      <c r="K33" s="7">
        <v>32284.567633083901</v>
      </c>
      <c r="L33" s="7">
        <v>20612.804220828799</v>
      </c>
      <c r="M33" s="7" t="s">
        <v>46</v>
      </c>
      <c r="N33" s="7" t="s">
        <v>46</v>
      </c>
      <c r="O33" s="7">
        <v>4795.6521966414302</v>
      </c>
      <c r="P33" s="7">
        <v>123056.239494461</v>
      </c>
      <c r="Q33" s="7">
        <v>32871.189016543503</v>
      </c>
      <c r="R33" s="7">
        <v>13942.837217771401</v>
      </c>
      <c r="S33" s="7" t="s">
        <v>46</v>
      </c>
      <c r="T33" s="7">
        <v>11291.797193947799</v>
      </c>
    </row>
    <row r="34" spans="1:20" x14ac:dyDescent="0.25">
      <c r="A34" s="86">
        <v>30</v>
      </c>
      <c r="B34" s="86" t="s">
        <v>83</v>
      </c>
      <c r="C34" s="7" t="s">
        <v>46</v>
      </c>
      <c r="D34" s="7">
        <v>103619.86684693801</v>
      </c>
      <c r="E34" s="7">
        <v>92696.426291460695</v>
      </c>
      <c r="F34" s="7">
        <v>39202.904479206598</v>
      </c>
      <c r="G34" s="7" t="s">
        <v>46</v>
      </c>
      <c r="H34" s="7">
        <v>28693.0562648421</v>
      </c>
      <c r="I34" s="7">
        <v>9218.2354596381701</v>
      </c>
      <c r="J34" s="7">
        <v>72999.567589510698</v>
      </c>
      <c r="K34" s="7" t="s">
        <v>46</v>
      </c>
      <c r="L34" s="7" t="s">
        <v>46</v>
      </c>
      <c r="M34" s="7" t="s">
        <v>46</v>
      </c>
      <c r="N34" s="7" t="s">
        <v>46</v>
      </c>
      <c r="O34" s="7" t="s">
        <v>46</v>
      </c>
      <c r="P34" s="7" t="s">
        <v>46</v>
      </c>
      <c r="Q34" s="7">
        <v>39180.255499214203</v>
      </c>
      <c r="R34" s="7">
        <v>8345.7658715940906</v>
      </c>
      <c r="S34" s="7">
        <v>9786.2058593710408</v>
      </c>
      <c r="T34" s="7">
        <v>5137.3896667316303</v>
      </c>
    </row>
    <row r="35" spans="1:20" x14ac:dyDescent="0.25">
      <c r="A35" s="86">
        <v>31</v>
      </c>
      <c r="B35" s="86" t="s">
        <v>84</v>
      </c>
      <c r="C35" s="7" t="s">
        <v>46</v>
      </c>
      <c r="D35" s="7" t="s">
        <v>46</v>
      </c>
      <c r="E35" s="7" t="s">
        <v>46</v>
      </c>
      <c r="F35" s="7" t="s">
        <v>46</v>
      </c>
      <c r="G35" s="7" t="s">
        <v>46</v>
      </c>
      <c r="H35" s="7" t="s">
        <v>46</v>
      </c>
      <c r="I35" s="7" t="s">
        <v>46</v>
      </c>
      <c r="J35" s="7">
        <v>21186</v>
      </c>
      <c r="K35" s="7" t="s">
        <v>46</v>
      </c>
      <c r="L35" s="7" t="s">
        <v>46</v>
      </c>
      <c r="M35" s="7" t="s">
        <v>46</v>
      </c>
      <c r="N35" s="7">
        <v>14302</v>
      </c>
      <c r="O35" s="7">
        <v>4478</v>
      </c>
      <c r="P35" s="7" t="s">
        <v>46</v>
      </c>
      <c r="Q35" s="7">
        <v>17499</v>
      </c>
      <c r="R35" s="7">
        <v>15026</v>
      </c>
      <c r="S35" s="7">
        <v>32745</v>
      </c>
      <c r="T35" s="7">
        <v>14299</v>
      </c>
    </row>
    <row r="36" spans="1:20" x14ac:dyDescent="0.25">
      <c r="A36" s="86">
        <v>32</v>
      </c>
      <c r="B36" s="86" t="s">
        <v>85</v>
      </c>
      <c r="C36" s="7" t="s">
        <v>46</v>
      </c>
      <c r="D36" s="7" t="s">
        <v>46</v>
      </c>
      <c r="E36" s="7" t="s">
        <v>46</v>
      </c>
      <c r="F36" s="7" t="s">
        <v>46</v>
      </c>
      <c r="G36" s="7" t="s">
        <v>46</v>
      </c>
      <c r="H36" s="7" t="s">
        <v>46</v>
      </c>
      <c r="I36" s="7" t="s">
        <v>46</v>
      </c>
      <c r="J36" s="7" t="s">
        <v>46</v>
      </c>
      <c r="K36" s="7" t="s">
        <v>46</v>
      </c>
      <c r="L36" s="7" t="s">
        <v>46</v>
      </c>
      <c r="M36" s="7" t="s">
        <v>46</v>
      </c>
      <c r="N36" s="7">
        <v>13180.2756967883</v>
      </c>
      <c r="O36" s="7">
        <v>12593.9758368649</v>
      </c>
      <c r="P36" s="7" t="s">
        <v>46</v>
      </c>
      <c r="Q36" s="7" t="s">
        <v>46</v>
      </c>
      <c r="R36" s="7">
        <v>17246.911137641699</v>
      </c>
      <c r="S36" s="7" t="s">
        <v>46</v>
      </c>
      <c r="T36" s="7">
        <v>40249.698231643401</v>
      </c>
    </row>
    <row r="37" spans="1:20" x14ac:dyDescent="0.25">
      <c r="A37" s="86">
        <v>33</v>
      </c>
      <c r="B37" s="86" t="s">
        <v>86</v>
      </c>
      <c r="C37" s="7" t="s">
        <v>46</v>
      </c>
      <c r="D37" s="7" t="s">
        <v>46</v>
      </c>
      <c r="E37" s="7" t="s">
        <v>46</v>
      </c>
      <c r="F37" s="7" t="s">
        <v>46</v>
      </c>
      <c r="G37" s="7">
        <v>20925.543614246599</v>
      </c>
      <c r="H37" s="7" t="s">
        <v>46</v>
      </c>
      <c r="I37" s="7" t="s">
        <v>46</v>
      </c>
      <c r="J37" s="7" t="s">
        <v>46</v>
      </c>
      <c r="K37" s="7" t="s">
        <v>46</v>
      </c>
      <c r="L37" s="7" t="s">
        <v>46</v>
      </c>
      <c r="M37" s="7" t="s">
        <v>46</v>
      </c>
      <c r="N37" s="7">
        <v>14815.358086837599</v>
      </c>
      <c r="O37" s="7">
        <v>7315.5325745076698</v>
      </c>
      <c r="P37" s="7" t="s">
        <v>46</v>
      </c>
      <c r="Q37" s="7" t="s">
        <v>46</v>
      </c>
      <c r="R37" s="7" t="s">
        <v>46</v>
      </c>
      <c r="S37" s="7" t="s">
        <v>46</v>
      </c>
      <c r="T37" s="7" t="s">
        <v>46</v>
      </c>
    </row>
    <row r="38" spans="1:20" x14ac:dyDescent="0.25">
      <c r="A38" s="86">
        <v>34</v>
      </c>
      <c r="B38" s="86" t="s">
        <v>87</v>
      </c>
      <c r="C38" s="7" t="s">
        <v>46</v>
      </c>
      <c r="D38" s="7" t="s">
        <v>46</v>
      </c>
      <c r="E38" s="7" t="s">
        <v>46</v>
      </c>
      <c r="F38" s="7" t="s">
        <v>46</v>
      </c>
      <c r="G38" s="7" t="s">
        <v>46</v>
      </c>
      <c r="H38" s="7" t="s">
        <v>46</v>
      </c>
      <c r="I38" s="7" t="s">
        <v>46</v>
      </c>
      <c r="J38" s="7" t="s">
        <v>46</v>
      </c>
      <c r="K38" s="7" t="s">
        <v>46</v>
      </c>
      <c r="L38" s="7" t="s">
        <v>46</v>
      </c>
      <c r="M38" s="7" t="s">
        <v>46</v>
      </c>
      <c r="N38" s="7">
        <v>3222.8393330639601</v>
      </c>
      <c r="O38" s="7">
        <v>1326.06929500809</v>
      </c>
      <c r="P38" s="7" t="s">
        <v>46</v>
      </c>
      <c r="Q38" s="7">
        <v>13456.259291558999</v>
      </c>
      <c r="R38" s="7">
        <v>7239.5821231424998</v>
      </c>
      <c r="S38" s="7" t="s">
        <v>46</v>
      </c>
      <c r="T38" s="7" t="s">
        <v>46</v>
      </c>
    </row>
    <row r="39" spans="1:20" x14ac:dyDescent="0.25">
      <c r="A39" s="86">
        <v>35</v>
      </c>
      <c r="B39" s="86" t="s">
        <v>88</v>
      </c>
      <c r="C39" s="7" t="s">
        <v>46</v>
      </c>
      <c r="D39" s="7" t="s">
        <v>46</v>
      </c>
      <c r="E39" s="7" t="s">
        <v>46</v>
      </c>
      <c r="F39" s="7" t="s">
        <v>46</v>
      </c>
      <c r="G39" s="7" t="s">
        <v>46</v>
      </c>
      <c r="H39" s="7" t="s">
        <v>46</v>
      </c>
      <c r="I39" s="7" t="s">
        <v>46</v>
      </c>
      <c r="J39" s="7" t="s">
        <v>46</v>
      </c>
      <c r="K39" s="7" t="s">
        <v>46</v>
      </c>
      <c r="L39" s="7" t="s">
        <v>46</v>
      </c>
      <c r="M39" s="7" t="s">
        <v>46</v>
      </c>
      <c r="N39" s="7" t="s">
        <v>46</v>
      </c>
      <c r="O39" s="7" t="s">
        <v>46</v>
      </c>
      <c r="P39" s="7" t="s">
        <v>46</v>
      </c>
      <c r="Q39" s="7">
        <v>71383.930819369096</v>
      </c>
      <c r="R39" s="7" t="s">
        <v>46</v>
      </c>
      <c r="S39" s="7" t="s">
        <v>46</v>
      </c>
      <c r="T39" s="7" t="s">
        <v>46</v>
      </c>
    </row>
    <row r="40" spans="1:20" x14ac:dyDescent="0.25">
      <c r="A40" s="86">
        <v>36</v>
      </c>
      <c r="B40" s="86" t="s">
        <v>89</v>
      </c>
      <c r="C40" s="7" t="s">
        <v>46</v>
      </c>
      <c r="D40" s="7" t="s">
        <v>46</v>
      </c>
      <c r="E40" s="7" t="s">
        <v>46</v>
      </c>
      <c r="F40" s="7" t="s">
        <v>46</v>
      </c>
      <c r="G40" s="7" t="s">
        <v>57</v>
      </c>
      <c r="H40" s="7" t="s">
        <v>46</v>
      </c>
      <c r="I40" s="7" t="s">
        <v>46</v>
      </c>
      <c r="J40" s="7" t="s">
        <v>46</v>
      </c>
      <c r="K40" s="7" t="s">
        <v>46</v>
      </c>
      <c r="L40" s="7" t="s">
        <v>46</v>
      </c>
      <c r="M40" s="7" t="s">
        <v>46</v>
      </c>
      <c r="N40" s="7">
        <v>24075.949472666998</v>
      </c>
      <c r="O40" s="7" t="s">
        <v>57</v>
      </c>
      <c r="P40" s="7" t="s">
        <v>46</v>
      </c>
      <c r="Q40" s="7">
        <v>17574.568560795102</v>
      </c>
      <c r="R40" s="7">
        <v>58809.026934796399</v>
      </c>
      <c r="S40" s="7" t="s">
        <v>46</v>
      </c>
      <c r="T40" s="7">
        <v>80885.698576582698</v>
      </c>
    </row>
    <row r="41" spans="1:20" x14ac:dyDescent="0.25">
      <c r="A41" s="86">
        <v>37</v>
      </c>
      <c r="B41" s="86" t="s">
        <v>90</v>
      </c>
      <c r="C41" s="7" t="s">
        <v>46</v>
      </c>
      <c r="D41" s="7" t="s">
        <v>46</v>
      </c>
      <c r="E41" s="7" t="s">
        <v>46</v>
      </c>
      <c r="F41" s="7" t="s">
        <v>46</v>
      </c>
      <c r="G41" s="7">
        <v>3149.5680343843601</v>
      </c>
      <c r="H41" s="7" t="s">
        <v>46</v>
      </c>
      <c r="I41" s="7" t="s">
        <v>46</v>
      </c>
      <c r="J41" s="7" t="s">
        <v>46</v>
      </c>
      <c r="K41" s="7" t="s">
        <v>46</v>
      </c>
      <c r="L41" s="7" t="s">
        <v>46</v>
      </c>
      <c r="M41" s="7" t="s">
        <v>46</v>
      </c>
      <c r="N41" s="7">
        <v>4213.18010362118</v>
      </c>
      <c r="O41" s="7">
        <v>2416.35222755733</v>
      </c>
      <c r="P41" s="7" t="s">
        <v>46</v>
      </c>
      <c r="Q41" s="7">
        <v>12838.0637121739</v>
      </c>
      <c r="R41" s="7">
        <v>5478.1324813925703</v>
      </c>
      <c r="S41" s="7" t="s">
        <v>46</v>
      </c>
      <c r="T41" s="7">
        <v>6804.9415551115399</v>
      </c>
    </row>
    <row r="42" spans="1:20" ht="30" x14ac:dyDescent="0.25">
      <c r="A42" s="86">
        <v>38</v>
      </c>
      <c r="B42" s="86" t="s">
        <v>91</v>
      </c>
      <c r="C42" s="7" t="s">
        <v>46</v>
      </c>
      <c r="D42" s="7" t="s">
        <v>46</v>
      </c>
      <c r="E42" s="7" t="s">
        <v>46</v>
      </c>
      <c r="F42" s="7" t="s">
        <v>46</v>
      </c>
      <c r="G42" s="7" t="s">
        <v>46</v>
      </c>
      <c r="H42" s="7" t="s">
        <v>46</v>
      </c>
      <c r="I42" s="7" t="s">
        <v>46</v>
      </c>
      <c r="J42" s="7" t="s">
        <v>46</v>
      </c>
      <c r="K42" s="7" t="s">
        <v>46</v>
      </c>
      <c r="L42" s="7" t="s">
        <v>46</v>
      </c>
      <c r="M42" s="7">
        <v>281808.35054987698</v>
      </c>
      <c r="N42" s="7" t="s">
        <v>46</v>
      </c>
      <c r="O42" s="7" t="s">
        <v>46</v>
      </c>
      <c r="P42" s="7">
        <v>112483.641987387</v>
      </c>
      <c r="Q42" s="7">
        <v>78180.6729554169</v>
      </c>
      <c r="R42" s="7" t="s">
        <v>46</v>
      </c>
      <c r="S42" s="7" t="s">
        <v>46</v>
      </c>
      <c r="T42" s="7" t="s">
        <v>46</v>
      </c>
    </row>
    <row r="43" spans="1:20" x14ac:dyDescent="0.25">
      <c r="A43" s="86">
        <v>39</v>
      </c>
      <c r="B43" s="86" t="s">
        <v>7</v>
      </c>
      <c r="C43" s="7" t="s">
        <v>46</v>
      </c>
      <c r="D43" s="7" t="s">
        <v>46</v>
      </c>
      <c r="E43" s="7" t="s">
        <v>46</v>
      </c>
      <c r="F43" s="7" t="s">
        <v>46</v>
      </c>
      <c r="G43" s="7" t="s">
        <v>46</v>
      </c>
      <c r="H43" s="7" t="s">
        <v>46</v>
      </c>
      <c r="I43" s="7" t="s">
        <v>46</v>
      </c>
      <c r="J43" s="7" t="s">
        <v>46</v>
      </c>
      <c r="K43" s="7" t="s">
        <v>46</v>
      </c>
      <c r="L43" s="7" t="s">
        <v>46</v>
      </c>
      <c r="M43" s="7" t="s">
        <v>46</v>
      </c>
      <c r="N43" s="7">
        <v>12369.598539290801</v>
      </c>
      <c r="O43" s="7">
        <v>2315.66014491645</v>
      </c>
      <c r="P43" s="7" t="s">
        <v>46</v>
      </c>
      <c r="Q43" s="7" t="s">
        <v>46</v>
      </c>
      <c r="R43" s="7" t="s">
        <v>46</v>
      </c>
      <c r="S43" s="7" t="s">
        <v>46</v>
      </c>
      <c r="T43" s="7" t="s">
        <v>46</v>
      </c>
    </row>
    <row r="44" spans="1:20" x14ac:dyDescent="0.25">
      <c r="A44" s="86">
        <v>40</v>
      </c>
      <c r="B44" s="86" t="s">
        <v>92</v>
      </c>
      <c r="C44" s="7" t="s">
        <v>46</v>
      </c>
      <c r="D44" s="7" t="s">
        <v>46</v>
      </c>
      <c r="E44" s="7" t="s">
        <v>46</v>
      </c>
      <c r="F44" s="7" t="s">
        <v>46</v>
      </c>
      <c r="G44" s="7" t="s">
        <v>46</v>
      </c>
      <c r="H44" s="7" t="s">
        <v>46</v>
      </c>
      <c r="I44" s="7" t="s">
        <v>46</v>
      </c>
      <c r="J44" s="7">
        <v>13083.831623820801</v>
      </c>
      <c r="K44" s="7" t="s">
        <v>46</v>
      </c>
      <c r="L44" s="7" t="s">
        <v>46</v>
      </c>
      <c r="M44" s="7" t="s">
        <v>46</v>
      </c>
      <c r="N44" s="7">
        <v>5521.2589057319401</v>
      </c>
      <c r="O44" s="7">
        <v>1889.18742347334</v>
      </c>
      <c r="P44" s="7" t="s">
        <v>46</v>
      </c>
      <c r="Q44" s="7">
        <v>9585.4510471076301</v>
      </c>
      <c r="R44" s="7">
        <v>4154.92360017992</v>
      </c>
      <c r="S44" s="7" t="s">
        <v>46</v>
      </c>
      <c r="T44" s="7" t="s">
        <v>46</v>
      </c>
    </row>
    <row r="45" spans="1:20" x14ac:dyDescent="0.25">
      <c r="A45" s="86">
        <v>41</v>
      </c>
      <c r="B45" s="86" t="s">
        <v>93</v>
      </c>
      <c r="C45" s="7">
        <v>21522.841723372101</v>
      </c>
      <c r="D45" s="7" t="s">
        <v>46</v>
      </c>
      <c r="E45" s="7">
        <v>40539.985677851699</v>
      </c>
      <c r="F45" s="7" t="s">
        <v>57</v>
      </c>
      <c r="G45" s="7" t="s">
        <v>46</v>
      </c>
      <c r="H45" s="7" t="s">
        <v>46</v>
      </c>
      <c r="I45" s="7" t="s">
        <v>46</v>
      </c>
      <c r="J45" s="7" t="s">
        <v>57</v>
      </c>
      <c r="K45" s="7">
        <v>23754.572164892699</v>
      </c>
      <c r="L45" s="7">
        <v>14463.186235540699</v>
      </c>
      <c r="M45" s="7" t="s">
        <v>46</v>
      </c>
      <c r="N45" s="7" t="s">
        <v>46</v>
      </c>
      <c r="O45" s="7" t="s">
        <v>46</v>
      </c>
      <c r="P45" s="7" t="s">
        <v>46</v>
      </c>
      <c r="Q45" s="7">
        <v>25672.328948173399</v>
      </c>
      <c r="R45" s="7">
        <v>10776.066667250099</v>
      </c>
      <c r="S45" s="7" t="s">
        <v>46</v>
      </c>
      <c r="T45" s="7" t="s">
        <v>46</v>
      </c>
    </row>
    <row r="46" spans="1:20" x14ac:dyDescent="0.25">
      <c r="A46" s="86">
        <v>42</v>
      </c>
      <c r="B46" s="86" t="s">
        <v>94</v>
      </c>
      <c r="C46" s="7" t="s">
        <v>46</v>
      </c>
      <c r="D46" s="7" t="s">
        <v>46</v>
      </c>
      <c r="E46" s="7" t="s">
        <v>46</v>
      </c>
      <c r="F46" s="7" t="s">
        <v>46</v>
      </c>
      <c r="G46" s="7" t="s">
        <v>46</v>
      </c>
      <c r="H46" s="7" t="s">
        <v>46</v>
      </c>
      <c r="I46" s="7" t="s">
        <v>46</v>
      </c>
      <c r="J46" s="7" t="s">
        <v>46</v>
      </c>
      <c r="K46" s="7" t="s">
        <v>46</v>
      </c>
      <c r="L46" s="7" t="s">
        <v>46</v>
      </c>
      <c r="M46" s="7" t="s">
        <v>46</v>
      </c>
      <c r="N46" s="7">
        <v>2875.1162446167</v>
      </c>
      <c r="O46" s="7">
        <v>1451.9478733957401</v>
      </c>
      <c r="P46" s="7" t="s">
        <v>46</v>
      </c>
      <c r="Q46" s="7">
        <v>7054.1819358540697</v>
      </c>
      <c r="R46" s="7">
        <v>3658.9482480769798</v>
      </c>
      <c r="S46" s="7" t="s">
        <v>46</v>
      </c>
      <c r="T46" s="7" t="s">
        <v>46</v>
      </c>
    </row>
    <row r="47" spans="1:20" x14ac:dyDescent="0.25">
      <c r="A47" s="86">
        <v>43</v>
      </c>
      <c r="B47" s="86" t="s">
        <v>95</v>
      </c>
      <c r="C47" s="7">
        <v>25391.7578676255</v>
      </c>
      <c r="D47" s="7" t="s">
        <v>46</v>
      </c>
      <c r="E47" s="7">
        <v>30306.6898104006</v>
      </c>
      <c r="F47" s="7">
        <v>22004.175869134098</v>
      </c>
      <c r="G47" s="7" t="s">
        <v>46</v>
      </c>
      <c r="H47" s="7">
        <v>21970.259483013699</v>
      </c>
      <c r="I47" s="7">
        <v>7708.8589680128698</v>
      </c>
      <c r="J47" s="7">
        <v>37173.077040491698</v>
      </c>
      <c r="K47" s="7">
        <v>21815.3283275381</v>
      </c>
      <c r="L47" s="7">
        <v>8714.8613662944808</v>
      </c>
      <c r="M47" s="7" t="s">
        <v>46</v>
      </c>
      <c r="N47" s="7" t="s">
        <v>46</v>
      </c>
      <c r="O47" s="7" t="s">
        <v>46</v>
      </c>
      <c r="P47" s="7" t="s">
        <v>46</v>
      </c>
      <c r="Q47" s="7">
        <v>21011.328852162202</v>
      </c>
      <c r="R47" s="7">
        <v>7946.0228624298798</v>
      </c>
      <c r="S47" s="7" t="s">
        <v>46</v>
      </c>
      <c r="T47" s="7">
        <v>15772.694349753299</v>
      </c>
    </row>
    <row r="48" spans="1:20" x14ac:dyDescent="0.25">
      <c r="A48" s="86">
        <v>44</v>
      </c>
      <c r="B48" s="86" t="s">
        <v>96</v>
      </c>
      <c r="C48" s="7" t="s">
        <v>46</v>
      </c>
      <c r="D48" s="7" t="s">
        <v>46</v>
      </c>
      <c r="E48" s="7" t="s">
        <v>46</v>
      </c>
      <c r="F48" s="7">
        <v>12682.268237852901</v>
      </c>
      <c r="G48" s="7" t="s">
        <v>46</v>
      </c>
      <c r="H48" s="7">
        <v>7299.6070213106696</v>
      </c>
      <c r="I48" s="7">
        <v>3034.7862979565498</v>
      </c>
      <c r="J48" s="7" t="s">
        <v>46</v>
      </c>
      <c r="K48" s="7">
        <v>8089.8130529806804</v>
      </c>
      <c r="L48" s="7">
        <v>2920.45165706424</v>
      </c>
      <c r="M48" s="7" t="s">
        <v>46</v>
      </c>
      <c r="N48" s="7" t="s">
        <v>46</v>
      </c>
      <c r="O48" s="7">
        <v>1508.0135651355899</v>
      </c>
      <c r="P48" s="7" t="s">
        <v>46</v>
      </c>
      <c r="Q48" s="7">
        <v>7592.2786194146302</v>
      </c>
      <c r="R48" s="7">
        <v>2691.9592479891498</v>
      </c>
      <c r="S48" s="7" t="s">
        <v>46</v>
      </c>
      <c r="T48" s="7" t="s">
        <v>46</v>
      </c>
    </row>
    <row r="49" spans="1:20" x14ac:dyDescent="0.25">
      <c r="A49" s="86">
        <v>45</v>
      </c>
      <c r="B49" s="86" t="s">
        <v>97</v>
      </c>
      <c r="C49" s="7" t="s">
        <v>46</v>
      </c>
      <c r="D49" s="7" t="s">
        <v>46</v>
      </c>
      <c r="E49" s="7" t="s">
        <v>46</v>
      </c>
      <c r="F49" s="7" t="s">
        <v>46</v>
      </c>
      <c r="G49" s="7" t="s">
        <v>46</v>
      </c>
      <c r="H49" s="7" t="s">
        <v>57</v>
      </c>
      <c r="I49" s="7">
        <v>6586.7744481413001</v>
      </c>
      <c r="J49" s="7">
        <v>13701.4785949405</v>
      </c>
      <c r="K49" s="7" t="s">
        <v>46</v>
      </c>
      <c r="L49" s="7">
        <v>7476.2653425195704</v>
      </c>
      <c r="M49" s="7" t="s">
        <v>46</v>
      </c>
      <c r="N49" s="7" t="s">
        <v>46</v>
      </c>
      <c r="O49" s="7">
        <v>3557.8497038785399</v>
      </c>
      <c r="P49" s="7" t="s">
        <v>46</v>
      </c>
      <c r="Q49" s="7">
        <v>13725.3171640697</v>
      </c>
      <c r="R49" s="7">
        <v>5630.7579610770899</v>
      </c>
      <c r="S49" s="7">
        <v>10673.7410152914</v>
      </c>
      <c r="T49" s="7">
        <v>7150.4052009709503</v>
      </c>
    </row>
    <row r="50" spans="1:20" x14ac:dyDescent="0.25">
      <c r="A50" s="86">
        <v>46</v>
      </c>
      <c r="B50" s="86" t="s">
        <v>98</v>
      </c>
      <c r="C50" s="7">
        <v>27316.919103419699</v>
      </c>
      <c r="D50" s="7" t="s">
        <v>46</v>
      </c>
      <c r="E50" s="7">
        <v>27734.872805170198</v>
      </c>
      <c r="F50" s="7">
        <v>21591.324802647399</v>
      </c>
      <c r="G50" s="7">
        <v>10385.2556173784</v>
      </c>
      <c r="H50" s="7">
        <v>20656.1190649692</v>
      </c>
      <c r="I50" s="7">
        <v>8747.2905703564793</v>
      </c>
      <c r="J50" s="7">
        <v>28920.728451020299</v>
      </c>
      <c r="K50" s="7">
        <v>19515.3532473671</v>
      </c>
      <c r="L50" s="7">
        <v>9358.7403096006801</v>
      </c>
      <c r="M50" s="7" t="s">
        <v>46</v>
      </c>
      <c r="N50" s="7" t="s">
        <v>46</v>
      </c>
      <c r="O50" s="7" t="s">
        <v>46</v>
      </c>
      <c r="P50" s="7" t="s">
        <v>57</v>
      </c>
      <c r="Q50" s="7">
        <v>22089.052985606399</v>
      </c>
      <c r="R50" s="7">
        <v>7014.6838291902604</v>
      </c>
      <c r="S50" s="7">
        <v>17448.230268669799</v>
      </c>
      <c r="T50" s="7">
        <v>9172.8868196487492</v>
      </c>
    </row>
    <row r="51" spans="1:20" x14ac:dyDescent="0.25">
      <c r="A51" s="86">
        <v>47</v>
      </c>
      <c r="B51" s="86" t="s">
        <v>99</v>
      </c>
      <c r="C51" s="7" t="s">
        <v>46</v>
      </c>
      <c r="D51" s="7" t="s">
        <v>46</v>
      </c>
      <c r="E51" s="7" t="s">
        <v>46</v>
      </c>
      <c r="F51" s="7" t="s">
        <v>46</v>
      </c>
      <c r="G51" s="7" t="s">
        <v>46</v>
      </c>
      <c r="H51" s="7" t="s">
        <v>46</v>
      </c>
      <c r="I51" s="7" t="s">
        <v>46</v>
      </c>
      <c r="J51" s="7" t="s">
        <v>46</v>
      </c>
      <c r="K51" s="7" t="s">
        <v>46</v>
      </c>
      <c r="L51" s="7" t="s">
        <v>46</v>
      </c>
      <c r="M51" s="7" t="s">
        <v>46</v>
      </c>
      <c r="N51" s="7">
        <v>4279.9964308946101</v>
      </c>
      <c r="O51" s="7">
        <v>1186.37805985368</v>
      </c>
      <c r="P51" s="7" t="s">
        <v>46</v>
      </c>
      <c r="Q51" s="7">
        <v>12507.377952588</v>
      </c>
      <c r="R51" s="7">
        <v>6603.4667261791301</v>
      </c>
      <c r="S51" s="7">
        <v>24715.859899999999</v>
      </c>
      <c r="T51" s="7">
        <v>15975.0779386007</v>
      </c>
    </row>
    <row r="52" spans="1:20" x14ac:dyDescent="0.25">
      <c r="A52" s="86">
        <v>48</v>
      </c>
      <c r="B52" s="86" t="s">
        <v>100</v>
      </c>
      <c r="C52" s="7" t="s">
        <v>46</v>
      </c>
      <c r="D52" s="7" t="s">
        <v>46</v>
      </c>
      <c r="E52" s="7" t="s">
        <v>46</v>
      </c>
      <c r="F52" s="7" t="s">
        <v>46</v>
      </c>
      <c r="G52" s="7" t="s">
        <v>46</v>
      </c>
      <c r="H52" s="7" t="s">
        <v>46</v>
      </c>
      <c r="I52" s="7" t="s">
        <v>46</v>
      </c>
      <c r="J52" s="7" t="s">
        <v>46</v>
      </c>
      <c r="K52" s="7" t="s">
        <v>46</v>
      </c>
      <c r="L52" s="7" t="s">
        <v>46</v>
      </c>
      <c r="M52" s="7" t="s">
        <v>46</v>
      </c>
      <c r="N52" s="7">
        <v>12571</v>
      </c>
      <c r="O52" s="7" t="s">
        <v>46</v>
      </c>
      <c r="P52" s="7" t="s">
        <v>46</v>
      </c>
      <c r="Q52" s="7" t="s">
        <v>46</v>
      </c>
      <c r="R52" s="7" t="s">
        <v>46</v>
      </c>
      <c r="S52" s="7" t="s">
        <v>46</v>
      </c>
      <c r="T52" s="7" t="s">
        <v>46</v>
      </c>
    </row>
    <row r="53" spans="1:20" x14ac:dyDescent="0.25">
      <c r="A53" s="86">
        <v>49</v>
      </c>
      <c r="B53" s="86" t="s">
        <v>101</v>
      </c>
      <c r="C53" s="7" t="s">
        <v>46</v>
      </c>
      <c r="D53" s="7" t="s">
        <v>46</v>
      </c>
      <c r="E53" s="7" t="s">
        <v>46</v>
      </c>
      <c r="F53" s="7" t="s">
        <v>46</v>
      </c>
      <c r="G53" s="7" t="s">
        <v>46</v>
      </c>
      <c r="H53" s="7" t="s">
        <v>46</v>
      </c>
      <c r="I53" s="7" t="s">
        <v>46</v>
      </c>
      <c r="J53" s="7" t="s">
        <v>46</v>
      </c>
      <c r="K53" s="7" t="s">
        <v>46</v>
      </c>
      <c r="L53" s="7" t="s">
        <v>46</v>
      </c>
      <c r="M53" s="7" t="s">
        <v>46</v>
      </c>
      <c r="N53" s="7">
        <v>3148.5883983346698</v>
      </c>
      <c r="O53" s="7">
        <v>1718.6296966078801</v>
      </c>
      <c r="P53" s="7" t="s">
        <v>46</v>
      </c>
      <c r="Q53" s="7">
        <v>12567.935081818399</v>
      </c>
      <c r="R53" s="7">
        <v>4111.6262026416598</v>
      </c>
      <c r="S53" s="7" t="s">
        <v>46</v>
      </c>
      <c r="T53" s="7">
        <v>6419.08362921559</v>
      </c>
    </row>
    <row r="54" spans="1:20" x14ac:dyDescent="0.25">
      <c r="A54" s="86">
        <v>50</v>
      </c>
      <c r="B54" s="86" t="s">
        <v>102</v>
      </c>
      <c r="C54" s="7" t="s">
        <v>46</v>
      </c>
      <c r="D54" s="7" t="s">
        <v>46</v>
      </c>
      <c r="E54" s="7" t="s">
        <v>46</v>
      </c>
      <c r="F54" s="7">
        <v>12871.324463803299</v>
      </c>
      <c r="G54" s="7">
        <v>3344.3816597434602</v>
      </c>
      <c r="H54" s="7">
        <v>8112.7640584615701</v>
      </c>
      <c r="I54" s="7">
        <v>3509.1967876803901</v>
      </c>
      <c r="J54" s="7">
        <v>18344.312007519002</v>
      </c>
      <c r="K54" s="7">
        <v>7443.7688919452303</v>
      </c>
      <c r="L54" s="7">
        <v>4126.0629012566797</v>
      </c>
      <c r="M54" s="7" t="s">
        <v>46</v>
      </c>
      <c r="N54" s="7" t="s">
        <v>46</v>
      </c>
      <c r="O54" s="7">
        <v>1043.94877010141</v>
      </c>
      <c r="P54" s="7" t="s">
        <v>46</v>
      </c>
      <c r="Q54" s="7">
        <v>12082.710366614399</v>
      </c>
      <c r="R54" s="7">
        <v>3365.5978112777698</v>
      </c>
      <c r="S54" s="7">
        <v>8111.2147336935104</v>
      </c>
      <c r="T54" s="7">
        <v>5544.4466428635296</v>
      </c>
    </row>
    <row r="56" spans="1:20" x14ac:dyDescent="0.25">
      <c r="A56" s="8"/>
      <c r="B56" s="163" t="s">
        <v>225</v>
      </c>
      <c r="C56" s="163"/>
      <c r="D56" s="163"/>
      <c r="E56" s="163"/>
    </row>
  </sheetData>
  <mergeCells count="2">
    <mergeCell ref="B2:S2"/>
    <mergeCell ref="B56:E56"/>
  </mergeCells>
  <conditionalFormatting sqref="B56">
    <cfRule type="cellIs" dxfId="0" priority="1" operator="equal">
      <formula>".."</formula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30C7F-F256-4E73-9D2C-421F3376780D}">
  <dimension ref="A1:S53"/>
  <sheetViews>
    <sheetView workbookViewId="0">
      <selection activeCell="I47" sqref="I47"/>
    </sheetView>
  </sheetViews>
  <sheetFormatPr baseColWidth="10" defaultColWidth="11.42578125" defaultRowHeight="15" x14ac:dyDescent="0.25"/>
  <cols>
    <col min="1" max="1" width="21.42578125" style="10" customWidth="1"/>
    <col min="2" max="2" width="14" style="10" bestFit="1" customWidth="1"/>
    <col min="3" max="3" width="13.5703125" style="10" bestFit="1" customWidth="1"/>
    <col min="4" max="5" width="14" style="10" bestFit="1" customWidth="1"/>
    <col min="6" max="6" width="12.7109375" style="10" bestFit="1" customWidth="1"/>
    <col min="7" max="7" width="13.5703125" style="10" bestFit="1" customWidth="1"/>
    <col min="8" max="8" width="14.7109375" style="10" bestFit="1" customWidth="1"/>
    <col min="9" max="9" width="13.5703125" style="10" bestFit="1" customWidth="1"/>
    <col min="10" max="10" width="14.7109375" style="10" bestFit="1" customWidth="1"/>
    <col min="11" max="11" width="15.28515625" style="10" bestFit="1" customWidth="1"/>
    <col min="12" max="12" width="12.42578125" style="10" bestFit="1" customWidth="1"/>
    <col min="13" max="13" width="14.42578125" style="10" bestFit="1" customWidth="1"/>
    <col min="14" max="14" width="15.28515625" style="10" bestFit="1" customWidth="1"/>
    <col min="15" max="15" width="13.28515625" style="10" bestFit="1" customWidth="1"/>
    <col min="16" max="16" width="14.7109375" style="10" bestFit="1" customWidth="1"/>
    <col min="17" max="17" width="15.28515625" style="10" bestFit="1" customWidth="1"/>
    <col min="18" max="19" width="14" style="10" bestFit="1" customWidth="1"/>
    <col min="20" max="16384" width="11.42578125" style="10"/>
  </cols>
  <sheetData>
    <row r="1" spans="1:19" ht="52.5" customHeight="1" x14ac:dyDescent="0.25">
      <c r="B1" s="11" t="s">
        <v>203</v>
      </c>
    </row>
    <row r="2" spans="1:19" ht="32.25" customHeight="1" x14ac:dyDescent="0.25">
      <c r="B2" s="164" t="s">
        <v>104</v>
      </c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</row>
    <row r="3" spans="1:19" ht="55.5" customHeight="1" x14ac:dyDescent="0.25">
      <c r="A3" s="75" t="s">
        <v>105</v>
      </c>
      <c r="B3" s="75" t="s">
        <v>39</v>
      </c>
      <c r="C3" s="75" t="s">
        <v>38</v>
      </c>
      <c r="D3" s="75" t="s">
        <v>40</v>
      </c>
      <c r="E3" s="75" t="s">
        <v>42</v>
      </c>
      <c r="F3" s="75" t="s">
        <v>41</v>
      </c>
      <c r="G3" s="75" t="s">
        <v>44</v>
      </c>
      <c r="H3" s="75" t="s">
        <v>43</v>
      </c>
      <c r="I3" s="75" t="s">
        <v>37</v>
      </c>
      <c r="J3" s="75" t="s">
        <v>51</v>
      </c>
      <c r="K3" s="75" t="s">
        <v>50</v>
      </c>
      <c r="L3" s="75" t="s">
        <v>47</v>
      </c>
      <c r="M3" s="75" t="s">
        <v>52</v>
      </c>
      <c r="N3" s="75" t="s">
        <v>53</v>
      </c>
      <c r="O3" s="75" t="s">
        <v>45</v>
      </c>
      <c r="P3" s="75" t="s">
        <v>36</v>
      </c>
      <c r="Q3" s="75" t="s">
        <v>3</v>
      </c>
      <c r="R3" s="75" t="s">
        <v>49</v>
      </c>
      <c r="S3" s="75" t="s">
        <v>48</v>
      </c>
    </row>
    <row r="4" spans="1:19" x14ac:dyDescent="0.25">
      <c r="A4" s="87" t="s">
        <v>106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>
        <v>20749.666666666668</v>
      </c>
      <c r="N4" s="12"/>
      <c r="O4" s="12"/>
      <c r="P4" s="12">
        <v>3170</v>
      </c>
      <c r="Q4" s="12">
        <v>55710.666666666664</v>
      </c>
      <c r="R4" s="12"/>
      <c r="S4" s="12">
        <v>12195.333333333334</v>
      </c>
    </row>
    <row r="5" spans="1:19" x14ac:dyDescent="0.25">
      <c r="A5" s="87" t="s">
        <v>55</v>
      </c>
      <c r="B5" s="13"/>
      <c r="C5" s="13"/>
      <c r="D5" s="13"/>
      <c r="E5" s="13">
        <v>3845.3333333333335</v>
      </c>
      <c r="F5" s="13"/>
      <c r="G5" s="13">
        <v>19746.666666666668</v>
      </c>
      <c r="H5" s="13">
        <v>63061</v>
      </c>
      <c r="I5" s="13">
        <v>21088.279618346678</v>
      </c>
      <c r="J5" s="13">
        <v>9933.6666666666661</v>
      </c>
      <c r="K5" s="13">
        <v>29292.333333333332</v>
      </c>
      <c r="L5" s="13"/>
      <c r="M5" s="13"/>
      <c r="N5" s="13">
        <v>23552</v>
      </c>
      <c r="O5" s="13"/>
      <c r="P5" s="13">
        <v>85794.333333333328</v>
      </c>
      <c r="Q5" s="13">
        <v>394619.66666666669</v>
      </c>
      <c r="R5" s="13">
        <v>31577</v>
      </c>
      <c r="S5" s="13">
        <v>53305.333333333336</v>
      </c>
    </row>
    <row r="6" spans="1:19" x14ac:dyDescent="0.25">
      <c r="A6" s="87" t="s">
        <v>56</v>
      </c>
      <c r="B6" s="13"/>
      <c r="C6" s="13"/>
      <c r="D6" s="13">
        <v>33118</v>
      </c>
      <c r="E6" s="13">
        <v>6947.666666666667</v>
      </c>
      <c r="F6" s="13">
        <v>1471.3333333333333</v>
      </c>
      <c r="G6" s="13">
        <v>6821</v>
      </c>
      <c r="H6" s="13">
        <v>15935</v>
      </c>
      <c r="I6" s="13">
        <v>10924.317129312512</v>
      </c>
      <c r="J6" s="13">
        <v>5863.333333333333</v>
      </c>
      <c r="K6" s="13">
        <v>23250.666666666668</v>
      </c>
      <c r="L6" s="13"/>
      <c r="M6" s="13"/>
      <c r="N6" s="13"/>
      <c r="O6" s="13">
        <v>781</v>
      </c>
      <c r="P6" s="13">
        <v>21066.333333333332</v>
      </c>
      <c r="Q6" s="13">
        <v>27898.333333333332</v>
      </c>
      <c r="R6" s="13">
        <v>11288</v>
      </c>
      <c r="S6" s="13">
        <v>4333.333333333333</v>
      </c>
    </row>
    <row r="7" spans="1:19" x14ac:dyDescent="0.25">
      <c r="A7" s="87" t="s">
        <v>58</v>
      </c>
      <c r="B7" s="13"/>
      <c r="C7" s="13">
        <v>33201.45445486316</v>
      </c>
      <c r="D7" s="13">
        <v>9603.6666666666661</v>
      </c>
      <c r="E7" s="13">
        <v>680.33333333333337</v>
      </c>
      <c r="F7" s="13"/>
      <c r="G7" s="13">
        <v>2142</v>
      </c>
      <c r="H7" s="13">
        <v>56063.333333333336</v>
      </c>
      <c r="I7" s="13">
        <v>10544.212211803508</v>
      </c>
      <c r="J7" s="13">
        <v>14551</v>
      </c>
      <c r="K7" s="13">
        <v>7396.333333333333</v>
      </c>
      <c r="L7" s="13"/>
      <c r="M7" s="13"/>
      <c r="N7" s="13">
        <v>199191</v>
      </c>
      <c r="O7" s="13"/>
      <c r="P7" s="13">
        <v>5948</v>
      </c>
      <c r="Q7" s="13">
        <v>36674.666666666664</v>
      </c>
      <c r="R7" s="13"/>
      <c r="S7" s="13"/>
    </row>
    <row r="8" spans="1:19" x14ac:dyDescent="0.25">
      <c r="A8" s="87" t="s">
        <v>59</v>
      </c>
      <c r="B8" s="13"/>
      <c r="C8" s="13"/>
      <c r="D8" s="13"/>
      <c r="E8" s="13"/>
      <c r="F8" s="13">
        <v>232</v>
      </c>
      <c r="G8" s="13"/>
      <c r="H8" s="13"/>
      <c r="I8" s="13"/>
      <c r="J8" s="13"/>
      <c r="K8" s="13"/>
      <c r="L8" s="13"/>
      <c r="M8" s="13">
        <v>12099</v>
      </c>
      <c r="N8" s="13">
        <v>282152.33333333331</v>
      </c>
      <c r="O8" s="13"/>
      <c r="P8" s="13">
        <v>18246.666666666668</v>
      </c>
      <c r="Q8" s="13">
        <v>151233.33333333334</v>
      </c>
      <c r="R8" s="13"/>
      <c r="S8" s="13">
        <v>3632.6666666666665</v>
      </c>
    </row>
    <row r="9" spans="1:19" x14ac:dyDescent="0.25">
      <c r="A9" s="87" t="s">
        <v>60</v>
      </c>
      <c r="B9" s="13">
        <v>16247.333333333334</v>
      </c>
      <c r="C9" s="13"/>
      <c r="D9" s="13"/>
      <c r="E9" s="13">
        <v>14301.666666666666</v>
      </c>
      <c r="F9" s="13">
        <v>3802.3333333333335</v>
      </c>
      <c r="G9" s="13"/>
      <c r="H9" s="13"/>
      <c r="I9" s="13"/>
      <c r="J9" s="13">
        <v>26688</v>
      </c>
      <c r="K9" s="13">
        <v>172034</v>
      </c>
      <c r="L9" s="13"/>
      <c r="M9" s="13"/>
      <c r="N9" s="13">
        <v>770390</v>
      </c>
      <c r="O9" s="13"/>
      <c r="P9" s="13">
        <v>50886</v>
      </c>
      <c r="Q9" s="13">
        <v>439848</v>
      </c>
      <c r="R9" s="13">
        <v>28434</v>
      </c>
      <c r="S9" s="13">
        <v>48185.666666666664</v>
      </c>
    </row>
    <row r="10" spans="1:19" x14ac:dyDescent="0.25">
      <c r="A10" s="87" t="s">
        <v>107</v>
      </c>
      <c r="B10" s="13"/>
      <c r="C10" s="13"/>
      <c r="D10" s="13"/>
      <c r="E10" s="13"/>
      <c r="F10" s="13">
        <v>2670.6666666666665</v>
      </c>
      <c r="G10" s="13"/>
      <c r="H10" s="13">
        <v>23723</v>
      </c>
      <c r="I10" s="13"/>
      <c r="J10" s="13"/>
      <c r="K10" s="13"/>
      <c r="L10" s="13"/>
      <c r="M10" s="13"/>
      <c r="N10" s="13"/>
      <c r="O10" s="13"/>
      <c r="P10" s="13">
        <v>3997</v>
      </c>
      <c r="Q10" s="13">
        <v>119737</v>
      </c>
      <c r="R10" s="13"/>
      <c r="S10" s="13"/>
    </row>
    <row r="11" spans="1:19" x14ac:dyDescent="0.25">
      <c r="A11" s="87" t="s">
        <v>62</v>
      </c>
      <c r="B11" s="13"/>
      <c r="C11" s="13"/>
      <c r="D11" s="13"/>
      <c r="E11" s="13">
        <v>783.66666666666663</v>
      </c>
      <c r="F11" s="13"/>
      <c r="G11" s="13"/>
      <c r="H11" s="13"/>
      <c r="I11" s="13">
        <v>1892.5227363157271</v>
      </c>
      <c r="J11" s="13"/>
      <c r="K11" s="13"/>
      <c r="L11" s="13"/>
      <c r="M11" s="13"/>
      <c r="N11" s="13"/>
      <c r="O11" s="13"/>
      <c r="P11" s="13">
        <v>5930.666666666667</v>
      </c>
      <c r="Q11" s="13">
        <v>103975.33333333333</v>
      </c>
      <c r="R11" s="13"/>
      <c r="S11" s="13">
        <v>22184</v>
      </c>
    </row>
    <row r="12" spans="1:19" x14ac:dyDescent="0.25">
      <c r="A12" s="87" t="s">
        <v>63</v>
      </c>
      <c r="B12" s="13"/>
      <c r="C12" s="13"/>
      <c r="D12" s="13"/>
      <c r="E12" s="13"/>
      <c r="F12" s="13">
        <v>749</v>
      </c>
      <c r="G12" s="13"/>
      <c r="H12" s="13"/>
      <c r="I12" s="13">
        <v>573.85148774184529</v>
      </c>
      <c r="J12" s="13"/>
      <c r="K12" s="13"/>
      <c r="L12" s="13"/>
      <c r="M12" s="13">
        <v>39722</v>
      </c>
      <c r="N12" s="13">
        <v>277503.33333333331</v>
      </c>
      <c r="O12" s="13"/>
      <c r="P12" s="13">
        <v>22517.333333333332</v>
      </c>
      <c r="Q12" s="13">
        <v>540542</v>
      </c>
      <c r="R12" s="13">
        <v>4276.333333333333</v>
      </c>
      <c r="S12" s="13">
        <v>15571</v>
      </c>
    </row>
    <row r="13" spans="1:19" x14ac:dyDescent="0.25">
      <c r="A13" s="87" t="s">
        <v>64</v>
      </c>
      <c r="B13" s="13"/>
      <c r="C13" s="13"/>
      <c r="D13" s="13"/>
      <c r="E13" s="13">
        <v>4352</v>
      </c>
      <c r="F13" s="13">
        <v>8452.6666666666661</v>
      </c>
      <c r="G13" s="13"/>
      <c r="H13" s="13"/>
      <c r="I13" s="13"/>
      <c r="J13" s="13">
        <v>3400.6666666666665</v>
      </c>
      <c r="K13" s="13">
        <v>64671</v>
      </c>
      <c r="L13" s="13"/>
      <c r="M13" s="13"/>
      <c r="N13" s="13">
        <v>927227.66666666663</v>
      </c>
      <c r="O13" s="13"/>
      <c r="P13" s="13">
        <v>54817</v>
      </c>
      <c r="Q13" s="13">
        <v>67673.333333333328</v>
      </c>
      <c r="R13" s="13"/>
      <c r="S13" s="13"/>
    </row>
    <row r="14" spans="1:19" x14ac:dyDescent="0.25">
      <c r="A14" s="87" t="s">
        <v>65</v>
      </c>
      <c r="B14" s="13"/>
      <c r="C14" s="13"/>
      <c r="D14" s="13"/>
      <c r="E14" s="13"/>
      <c r="F14" s="13"/>
      <c r="G14" s="13"/>
      <c r="H14" s="13"/>
      <c r="I14" s="13">
        <v>7973.666666666667</v>
      </c>
      <c r="J14" s="13"/>
      <c r="K14" s="13">
        <v>26206.666666666668</v>
      </c>
      <c r="L14" s="13"/>
      <c r="M14" s="13"/>
      <c r="N14" s="13">
        <v>117702.66666666667</v>
      </c>
      <c r="O14" s="13"/>
      <c r="P14" s="13">
        <v>43159</v>
      </c>
      <c r="Q14" s="13">
        <v>184372</v>
      </c>
      <c r="R14" s="13"/>
      <c r="S14" s="13">
        <v>9398</v>
      </c>
    </row>
    <row r="15" spans="1:19" x14ac:dyDescent="0.25">
      <c r="A15" s="87" t="s">
        <v>108</v>
      </c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>
        <v>91845.666666666672</v>
      </c>
      <c r="N15" s="13">
        <v>169888.66666666666</v>
      </c>
      <c r="O15" s="13"/>
      <c r="P15" s="13"/>
      <c r="Q15" s="13"/>
      <c r="R15" s="13"/>
      <c r="S15" s="13"/>
    </row>
    <row r="16" spans="1:19" x14ac:dyDescent="0.25">
      <c r="A16" s="87" t="s">
        <v>66</v>
      </c>
      <c r="B16" s="13"/>
      <c r="C16" s="13"/>
      <c r="D16" s="13">
        <v>33706.333333333336</v>
      </c>
      <c r="E16" s="13">
        <v>901</v>
      </c>
      <c r="F16" s="13">
        <v>986.33333333333337</v>
      </c>
      <c r="G16" s="13">
        <v>2918.3333333333335</v>
      </c>
      <c r="H16" s="13">
        <v>34531.666666666664</v>
      </c>
      <c r="I16" s="13">
        <v>4173.7607043725829</v>
      </c>
      <c r="J16" s="13">
        <v>2040</v>
      </c>
      <c r="K16" s="13">
        <v>30727</v>
      </c>
      <c r="L16" s="13"/>
      <c r="M16" s="13"/>
      <c r="N16" s="13"/>
      <c r="O16" s="13"/>
      <c r="P16" s="13">
        <v>4382.333333333333</v>
      </c>
      <c r="Q16" s="13">
        <v>14436.333333333334</v>
      </c>
      <c r="R16" s="13"/>
      <c r="S16" s="13"/>
    </row>
    <row r="17" spans="1:19" x14ac:dyDescent="0.25">
      <c r="A17" s="87" t="s">
        <v>109</v>
      </c>
      <c r="B17" s="13"/>
      <c r="C17" s="13"/>
      <c r="D17" s="13"/>
      <c r="E17" s="13"/>
      <c r="F17" s="13"/>
      <c r="G17" s="13">
        <v>5970.333333333333</v>
      </c>
      <c r="H17" s="13">
        <v>21748.333333333332</v>
      </c>
      <c r="I17" s="13"/>
      <c r="J17" s="13"/>
      <c r="K17" s="13">
        <v>153296</v>
      </c>
      <c r="L17" s="13"/>
      <c r="M17" s="13"/>
      <c r="N17" s="13">
        <v>189626.66666666666</v>
      </c>
      <c r="O17" s="13"/>
      <c r="P17" s="13">
        <v>95226</v>
      </c>
      <c r="Q17" s="13">
        <v>450784</v>
      </c>
      <c r="R17" s="13">
        <v>80327.333333333328</v>
      </c>
      <c r="S17" s="13">
        <v>78364.333333333328</v>
      </c>
    </row>
    <row r="18" spans="1:19" x14ac:dyDescent="0.25">
      <c r="A18" s="87" t="s">
        <v>68</v>
      </c>
      <c r="B18" s="13"/>
      <c r="C18" s="13"/>
      <c r="D18" s="13">
        <v>12083.666666666666</v>
      </c>
      <c r="E18" s="13"/>
      <c r="F18" s="13"/>
      <c r="G18" s="13"/>
      <c r="H18" s="13"/>
      <c r="I18" s="13">
        <v>4257</v>
      </c>
      <c r="J18" s="13">
        <v>57759.666666666664</v>
      </c>
      <c r="K18" s="13">
        <v>310959</v>
      </c>
      <c r="L18" s="13"/>
      <c r="M18" s="13"/>
      <c r="N18" s="13">
        <v>153077.33333333334</v>
      </c>
      <c r="O18" s="13"/>
      <c r="P18" s="13">
        <v>36829.666666666664</v>
      </c>
      <c r="Q18" s="13">
        <v>290065.66666666669</v>
      </c>
      <c r="R18" s="13"/>
      <c r="S18" s="13">
        <v>5077.333333333333</v>
      </c>
    </row>
    <row r="19" spans="1:19" x14ac:dyDescent="0.25">
      <c r="A19" s="87" t="s">
        <v>110</v>
      </c>
      <c r="B19" s="13"/>
      <c r="C19" s="13"/>
      <c r="D19" s="13"/>
      <c r="E19" s="13"/>
      <c r="F19" s="13">
        <v>3293.3333333333335</v>
      </c>
      <c r="G19" s="13"/>
      <c r="H19" s="13"/>
      <c r="I19" s="13"/>
      <c r="J19" s="13"/>
      <c r="K19" s="13"/>
      <c r="L19" s="13"/>
      <c r="M19" s="13">
        <v>64119.333333333336</v>
      </c>
      <c r="N19" s="13">
        <v>31043.333333333332</v>
      </c>
      <c r="O19" s="13"/>
      <c r="P19" s="13">
        <v>1445</v>
      </c>
      <c r="Q19" s="13">
        <v>117852.33333333333</v>
      </c>
      <c r="R19" s="13"/>
      <c r="S19" s="13">
        <v>2309.3333333333335</v>
      </c>
    </row>
    <row r="20" spans="1:19" x14ac:dyDescent="0.25">
      <c r="A20" s="87" t="s">
        <v>70</v>
      </c>
      <c r="B20" s="13"/>
      <c r="C20" s="13"/>
      <c r="D20" s="13"/>
      <c r="E20" s="13"/>
      <c r="F20" s="13"/>
      <c r="G20" s="13"/>
      <c r="H20" s="13">
        <v>29684</v>
      </c>
      <c r="I20" s="13">
        <v>3784.600543940167</v>
      </c>
      <c r="J20" s="13"/>
      <c r="K20" s="13">
        <v>26738.333333333332</v>
      </c>
      <c r="L20" s="13"/>
      <c r="M20" s="13"/>
      <c r="N20" s="13">
        <v>44152</v>
      </c>
      <c r="O20" s="13"/>
      <c r="P20" s="13">
        <v>23654.333333333332</v>
      </c>
      <c r="Q20" s="13">
        <v>572802</v>
      </c>
      <c r="R20" s="13">
        <v>18643</v>
      </c>
      <c r="S20" s="13">
        <v>65964</v>
      </c>
    </row>
    <row r="21" spans="1:19" x14ac:dyDescent="0.25">
      <c r="A21" s="87" t="s">
        <v>111</v>
      </c>
      <c r="B21" s="13"/>
      <c r="C21" s="13"/>
      <c r="D21" s="13"/>
      <c r="E21" s="13">
        <v>3076.6666666666665</v>
      </c>
      <c r="F21" s="13"/>
      <c r="G21" s="13"/>
      <c r="H21" s="13"/>
      <c r="I21" s="13">
        <v>1199.3007556746163</v>
      </c>
      <c r="J21" s="13"/>
      <c r="K21" s="13"/>
      <c r="L21" s="13"/>
      <c r="M21" s="13">
        <v>14646</v>
      </c>
      <c r="N21" s="13"/>
      <c r="O21" s="13"/>
      <c r="P21" s="13">
        <v>27247.666666666668</v>
      </c>
      <c r="Q21" s="13">
        <v>61433.666666666664</v>
      </c>
      <c r="R21" s="13"/>
      <c r="S21" s="13"/>
    </row>
    <row r="22" spans="1:19" x14ac:dyDescent="0.25">
      <c r="A22" s="87" t="s">
        <v>72</v>
      </c>
      <c r="B22" s="13"/>
      <c r="C22" s="13">
        <v>4514.4018565272763</v>
      </c>
      <c r="D22" s="13"/>
      <c r="E22" s="13">
        <v>3195.3333333333335</v>
      </c>
      <c r="F22" s="13"/>
      <c r="G22" s="13">
        <v>9987.3333333333339</v>
      </c>
      <c r="H22" s="13">
        <v>108050.33333333333</v>
      </c>
      <c r="I22" s="13">
        <v>11271.598143472724</v>
      </c>
      <c r="J22" s="13">
        <v>60855.666666666664</v>
      </c>
      <c r="K22" s="13">
        <v>144322.33333333334</v>
      </c>
      <c r="L22" s="13"/>
      <c r="M22" s="13"/>
      <c r="N22" s="13">
        <v>136600</v>
      </c>
      <c r="O22" s="13">
        <v>6078.666666666667</v>
      </c>
      <c r="P22" s="13">
        <v>36399.666666666664</v>
      </c>
      <c r="Q22" s="13">
        <v>144796</v>
      </c>
      <c r="R22" s="13"/>
      <c r="S22" s="13"/>
    </row>
    <row r="23" spans="1:19" x14ac:dyDescent="0.25">
      <c r="A23" s="87" t="s">
        <v>73</v>
      </c>
      <c r="B23" s="13"/>
      <c r="C23" s="13"/>
      <c r="D23" s="13"/>
      <c r="E23" s="13"/>
      <c r="F23" s="13"/>
      <c r="G23" s="13"/>
      <c r="H23" s="13"/>
      <c r="I23" s="13">
        <v>772</v>
      </c>
      <c r="J23" s="13"/>
      <c r="K23" s="13">
        <v>28169</v>
      </c>
      <c r="L23" s="13"/>
      <c r="M23" s="13"/>
      <c r="N23" s="13">
        <v>52632</v>
      </c>
      <c r="O23" s="13"/>
      <c r="P23" s="13">
        <v>11851</v>
      </c>
      <c r="Q23" s="13">
        <v>301992</v>
      </c>
      <c r="R23" s="13"/>
      <c r="S23" s="13"/>
    </row>
    <row r="24" spans="1:19" x14ac:dyDescent="0.25">
      <c r="A24" s="87" t="s">
        <v>112</v>
      </c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>
        <v>31715.666666666668</v>
      </c>
      <c r="N24" s="13"/>
      <c r="O24" s="13"/>
      <c r="P24" s="13"/>
      <c r="Q24" s="13"/>
      <c r="R24" s="13"/>
      <c r="S24" s="13"/>
    </row>
    <row r="25" spans="1:19" x14ac:dyDescent="0.25">
      <c r="A25" s="87" t="s">
        <v>75</v>
      </c>
      <c r="B25" s="13"/>
      <c r="C25" s="13"/>
      <c r="D25" s="13">
        <v>20584</v>
      </c>
      <c r="E25" s="13">
        <v>2872.3333333333335</v>
      </c>
      <c r="F25" s="13"/>
      <c r="G25" s="13"/>
      <c r="H25" s="13"/>
      <c r="I25" s="13">
        <v>997.33333333333337</v>
      </c>
      <c r="J25" s="13"/>
      <c r="K25" s="13">
        <v>29360</v>
      </c>
      <c r="L25" s="13"/>
      <c r="M25" s="13"/>
      <c r="N25" s="13">
        <v>157515.66666666666</v>
      </c>
      <c r="O25" s="13"/>
      <c r="P25" s="13">
        <v>6932.666666666667</v>
      </c>
      <c r="Q25" s="13">
        <v>63919.333333333336</v>
      </c>
      <c r="R25" s="13"/>
      <c r="S25" s="13">
        <v>3366.3333333333335</v>
      </c>
    </row>
    <row r="26" spans="1:19" x14ac:dyDescent="0.25">
      <c r="A26" s="87" t="s">
        <v>76</v>
      </c>
      <c r="B26" s="13"/>
      <c r="C26" s="13"/>
      <c r="D26" s="13"/>
      <c r="E26" s="13">
        <v>14987.333333333334</v>
      </c>
      <c r="F26" s="13"/>
      <c r="G26" s="13">
        <v>7122.666666666667</v>
      </c>
      <c r="H26" s="13">
        <v>11122.333333333334</v>
      </c>
      <c r="I26" s="13">
        <v>5765.539041960973</v>
      </c>
      <c r="J26" s="13">
        <v>1951.3333333333333</v>
      </c>
      <c r="K26" s="13">
        <v>7012.333333333333</v>
      </c>
      <c r="L26" s="13"/>
      <c r="M26" s="13">
        <v>19313.666666666668</v>
      </c>
      <c r="N26" s="13">
        <v>39263.666666666664</v>
      </c>
      <c r="O26" s="13"/>
      <c r="P26" s="13">
        <v>175097.33333333334</v>
      </c>
      <c r="Q26" s="13">
        <v>282035.66666666669</v>
      </c>
      <c r="R26" s="13"/>
      <c r="S26" s="13">
        <v>3360</v>
      </c>
    </row>
    <row r="27" spans="1:19" x14ac:dyDescent="0.25">
      <c r="A27" s="87" t="s">
        <v>77</v>
      </c>
      <c r="B27" s="13"/>
      <c r="C27" s="13"/>
      <c r="D27" s="13"/>
      <c r="E27" s="13"/>
      <c r="F27" s="13"/>
      <c r="G27" s="13"/>
      <c r="H27" s="13"/>
      <c r="I27" s="13">
        <v>1345</v>
      </c>
      <c r="J27" s="13">
        <v>231953.33333333334</v>
      </c>
      <c r="K27" s="13">
        <v>355748.33333333331</v>
      </c>
      <c r="L27" s="13"/>
      <c r="M27" s="13"/>
      <c r="N27" s="13">
        <v>136675</v>
      </c>
      <c r="O27" s="13"/>
      <c r="P27" s="13">
        <v>46110</v>
      </c>
      <c r="Q27" s="13">
        <v>38761.333333333336</v>
      </c>
      <c r="R27" s="13"/>
      <c r="S27" s="13"/>
    </row>
    <row r="28" spans="1:19" x14ac:dyDescent="0.25">
      <c r="A28" s="87" t="s">
        <v>113</v>
      </c>
      <c r="B28" s="13"/>
      <c r="C28" s="13"/>
      <c r="D28" s="13"/>
      <c r="E28" s="13">
        <v>4002.6666666666665</v>
      </c>
      <c r="F28" s="13"/>
      <c r="G28" s="13"/>
      <c r="H28" s="13">
        <v>9190</v>
      </c>
      <c r="I28" s="13"/>
      <c r="J28" s="13"/>
      <c r="K28" s="13"/>
      <c r="L28" s="13"/>
      <c r="M28" s="13"/>
      <c r="N28" s="13"/>
      <c r="O28" s="13"/>
      <c r="P28" s="13">
        <v>21798.333333333332</v>
      </c>
      <c r="Q28" s="13">
        <v>62717</v>
      </c>
      <c r="R28" s="13">
        <v>15297.666666666666</v>
      </c>
      <c r="S28" s="13">
        <v>32186.333333333332</v>
      </c>
    </row>
    <row r="29" spans="1:19" x14ac:dyDescent="0.25">
      <c r="A29" s="87" t="s">
        <v>78</v>
      </c>
      <c r="B29" s="13"/>
      <c r="C29" s="13"/>
      <c r="D29" s="13"/>
      <c r="E29" s="13"/>
      <c r="F29" s="13">
        <v>127.66666666666667</v>
      </c>
      <c r="G29" s="13"/>
      <c r="H29" s="13"/>
      <c r="I29" s="13">
        <v>225.66666666666666</v>
      </c>
      <c r="J29" s="13"/>
      <c r="K29" s="13"/>
      <c r="L29" s="13"/>
      <c r="M29" s="13">
        <v>29872</v>
      </c>
      <c r="N29" s="13">
        <v>127906.66666666667</v>
      </c>
      <c r="O29" s="13"/>
      <c r="P29" s="13">
        <v>140778.33333333334</v>
      </c>
      <c r="Q29" s="13">
        <v>157915</v>
      </c>
      <c r="R29" s="13"/>
      <c r="S29" s="13">
        <v>10104.333333333334</v>
      </c>
    </row>
    <row r="30" spans="1:19" x14ac:dyDescent="0.25">
      <c r="A30" s="87" t="s">
        <v>114</v>
      </c>
      <c r="B30" s="13"/>
      <c r="C30" s="13"/>
      <c r="D30" s="13"/>
      <c r="E30" s="13">
        <v>36816.333333333336</v>
      </c>
      <c r="F30" s="13"/>
      <c r="G30" s="13">
        <v>7755.333333333333</v>
      </c>
      <c r="H30" s="13">
        <v>12688</v>
      </c>
      <c r="I30" s="13">
        <v>1531.6982687551524</v>
      </c>
      <c r="J30" s="13">
        <v>9764.6666666666661</v>
      </c>
      <c r="K30" s="13">
        <v>28802.666666666668</v>
      </c>
      <c r="L30" s="13"/>
      <c r="M30" s="13">
        <v>45406.333333333336</v>
      </c>
      <c r="N30" s="13">
        <v>69853.333333333328</v>
      </c>
      <c r="O30" s="13"/>
      <c r="P30" s="13">
        <v>101780</v>
      </c>
      <c r="Q30" s="13">
        <v>166020</v>
      </c>
      <c r="R30" s="13"/>
      <c r="S30" s="13"/>
    </row>
    <row r="31" spans="1:19" x14ac:dyDescent="0.25">
      <c r="A31" s="87" t="s">
        <v>80</v>
      </c>
      <c r="B31" s="13"/>
      <c r="C31" s="13"/>
      <c r="D31" s="13"/>
      <c r="E31" s="13"/>
      <c r="F31" s="13">
        <v>2046.6666666666667</v>
      </c>
      <c r="G31" s="13"/>
      <c r="H31" s="13"/>
      <c r="I31" s="13"/>
      <c r="J31" s="13"/>
      <c r="K31" s="13"/>
      <c r="L31" s="13"/>
      <c r="M31" s="13">
        <v>112017</v>
      </c>
      <c r="N31" s="13">
        <v>50141.333333333336</v>
      </c>
      <c r="O31" s="13"/>
      <c r="P31" s="13">
        <v>2181.6666666666665</v>
      </c>
      <c r="Q31" s="13">
        <v>119127.33333333333</v>
      </c>
      <c r="R31" s="13"/>
      <c r="S31" s="13">
        <v>1932.6666666666667</v>
      </c>
    </row>
    <row r="32" spans="1:19" x14ac:dyDescent="0.25">
      <c r="A32" s="87" t="s">
        <v>115</v>
      </c>
      <c r="B32" s="13"/>
      <c r="C32" s="13"/>
      <c r="D32" s="13"/>
      <c r="E32" s="13"/>
      <c r="F32" s="13"/>
      <c r="G32" s="13"/>
      <c r="H32" s="13"/>
      <c r="I32" s="13"/>
      <c r="J32" s="13"/>
      <c r="K32" s="13">
        <v>25444</v>
      </c>
      <c r="L32" s="13"/>
      <c r="M32" s="13"/>
      <c r="N32" s="13">
        <v>118181</v>
      </c>
      <c r="O32" s="13"/>
      <c r="P32" s="13">
        <v>21358</v>
      </c>
      <c r="Q32" s="13">
        <v>147425.66666666666</v>
      </c>
      <c r="R32" s="13"/>
      <c r="S32" s="13">
        <v>7312</v>
      </c>
    </row>
    <row r="33" spans="1:19" x14ac:dyDescent="0.25">
      <c r="A33" s="87" t="s">
        <v>82</v>
      </c>
      <c r="B33" s="13"/>
      <c r="C33" s="13"/>
      <c r="D33" s="13">
        <v>11052</v>
      </c>
      <c r="E33" s="13"/>
      <c r="F33" s="13"/>
      <c r="G33" s="13"/>
      <c r="H33" s="13">
        <v>22100</v>
      </c>
      <c r="I33" s="13">
        <v>4755.666666666667</v>
      </c>
      <c r="J33" s="13">
        <v>15475</v>
      </c>
      <c r="K33" s="13">
        <v>124785.33333333333</v>
      </c>
      <c r="L33" s="13"/>
      <c r="M33" s="13"/>
      <c r="N33" s="13">
        <v>95868</v>
      </c>
      <c r="O33" s="13">
        <v>11894</v>
      </c>
      <c r="P33" s="13">
        <v>8977</v>
      </c>
      <c r="Q33" s="13">
        <v>70345.333333333328</v>
      </c>
      <c r="R33" s="13"/>
      <c r="S33" s="13">
        <v>3977.6666666666665</v>
      </c>
    </row>
    <row r="34" spans="1:19" x14ac:dyDescent="0.25">
      <c r="A34" s="87" t="s">
        <v>116</v>
      </c>
      <c r="B34" s="13"/>
      <c r="C34" s="13"/>
      <c r="D34" s="13"/>
      <c r="E34" s="13"/>
      <c r="F34" s="13"/>
      <c r="G34" s="13"/>
      <c r="H34" s="13"/>
      <c r="I34" s="13">
        <v>16296.963656427086</v>
      </c>
      <c r="J34" s="13"/>
      <c r="K34" s="13"/>
      <c r="L34" s="13"/>
      <c r="M34" s="13">
        <v>28204</v>
      </c>
      <c r="N34" s="13">
        <v>47389</v>
      </c>
      <c r="O34" s="13"/>
      <c r="P34" s="13">
        <v>67437.666666666672</v>
      </c>
      <c r="Q34" s="13">
        <v>214784.66666666666</v>
      </c>
      <c r="R34" s="13">
        <v>10417.666666666666</v>
      </c>
      <c r="S34" s="13">
        <v>7586.333333333333</v>
      </c>
    </row>
    <row r="35" spans="1:19" x14ac:dyDescent="0.25">
      <c r="A35" s="87" t="s">
        <v>85</v>
      </c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>
        <v>49605.666666666664</v>
      </c>
      <c r="N35" s="13">
        <v>72158.666666666672</v>
      </c>
      <c r="O35" s="13"/>
      <c r="P35" s="13"/>
      <c r="Q35" s="13">
        <v>27283.333333333332</v>
      </c>
      <c r="R35" s="13"/>
      <c r="S35" s="13">
        <v>8175.666666666667</v>
      </c>
    </row>
    <row r="36" spans="1:19" x14ac:dyDescent="0.25">
      <c r="A36" s="87" t="s">
        <v>117</v>
      </c>
      <c r="B36" s="13"/>
      <c r="C36" s="13"/>
      <c r="D36" s="13"/>
      <c r="E36" s="13"/>
      <c r="F36" s="13">
        <v>4331.333333333333</v>
      </c>
      <c r="G36" s="13"/>
      <c r="H36" s="13"/>
      <c r="I36" s="13"/>
      <c r="J36" s="13"/>
      <c r="K36" s="13"/>
      <c r="L36" s="13"/>
      <c r="M36" s="13">
        <v>199051.66666666666</v>
      </c>
      <c r="N36" s="13">
        <v>222918.66666666666</v>
      </c>
      <c r="O36" s="13"/>
      <c r="P36" s="13"/>
      <c r="Q36" s="13"/>
      <c r="R36" s="13"/>
      <c r="S36" s="13"/>
    </row>
    <row r="37" spans="1:19" x14ac:dyDescent="0.25">
      <c r="A37" s="87" t="s">
        <v>87</v>
      </c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>
        <v>4930.333333333333</v>
      </c>
      <c r="N37" s="13">
        <v>114290</v>
      </c>
      <c r="O37" s="13"/>
      <c r="P37" s="13">
        <v>70674</v>
      </c>
      <c r="Q37" s="13">
        <v>400341.33333333331</v>
      </c>
      <c r="R37" s="13"/>
      <c r="S37" s="13"/>
    </row>
    <row r="38" spans="1:19" x14ac:dyDescent="0.25">
      <c r="A38" s="87" t="s">
        <v>118</v>
      </c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>
        <v>8525.6666666666661</v>
      </c>
      <c r="Q38" s="13"/>
      <c r="R38" s="13"/>
      <c r="S38" s="13"/>
    </row>
    <row r="39" spans="1:19" x14ac:dyDescent="0.25">
      <c r="A39" s="87" t="s">
        <v>89</v>
      </c>
      <c r="B39" s="13"/>
      <c r="C39" s="13"/>
      <c r="D39" s="13"/>
      <c r="E39" s="13"/>
      <c r="F39" s="13">
        <v>1751.3333333333333</v>
      </c>
      <c r="G39" s="13"/>
      <c r="H39" s="13"/>
      <c r="I39" s="13"/>
      <c r="J39" s="13"/>
      <c r="K39" s="13"/>
      <c r="L39" s="13"/>
      <c r="M39" s="13">
        <v>35834.666666666664</v>
      </c>
      <c r="N39" s="13">
        <v>24631.666666666668</v>
      </c>
      <c r="O39" s="13"/>
      <c r="P39" s="13">
        <v>700</v>
      </c>
      <c r="Q39" s="13">
        <v>32016.666666666668</v>
      </c>
      <c r="R39" s="13"/>
      <c r="S39" s="13">
        <v>11724.333333333334</v>
      </c>
    </row>
    <row r="40" spans="1:19" x14ac:dyDescent="0.25">
      <c r="A40" s="87" t="s">
        <v>119</v>
      </c>
      <c r="B40" s="13"/>
      <c r="C40" s="13">
        <v>3925.8263131122999</v>
      </c>
      <c r="D40" s="13">
        <v>39609.666666666664</v>
      </c>
      <c r="E40" s="13">
        <v>24228</v>
      </c>
      <c r="F40" s="13"/>
      <c r="G40" s="13">
        <v>7683</v>
      </c>
      <c r="H40" s="13">
        <v>74634.333333333328</v>
      </c>
      <c r="I40" s="13">
        <v>47992.507020221034</v>
      </c>
      <c r="J40" s="13"/>
      <c r="K40" s="13"/>
      <c r="L40" s="13"/>
      <c r="M40" s="13"/>
      <c r="N40" s="13"/>
      <c r="O40" s="13"/>
      <c r="P40" s="13">
        <v>31442</v>
      </c>
      <c r="Q40" s="13">
        <v>92816.333333333328</v>
      </c>
      <c r="R40" s="13">
        <v>12943</v>
      </c>
      <c r="S40" s="13">
        <v>16008</v>
      </c>
    </row>
    <row r="41" spans="1:19" x14ac:dyDescent="0.25">
      <c r="A41" s="87" t="s">
        <v>120</v>
      </c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>
        <v>7183.333333333333</v>
      </c>
      <c r="M41" s="13"/>
      <c r="N41" s="13"/>
      <c r="O41" s="13">
        <v>2048.6666666666665</v>
      </c>
      <c r="P41" s="13">
        <v>6540.666666666667</v>
      </c>
      <c r="Q41" s="13"/>
      <c r="R41" s="13"/>
      <c r="S41" s="13"/>
    </row>
    <row r="42" spans="1:19" x14ac:dyDescent="0.25">
      <c r="A42" s="87" t="s">
        <v>90</v>
      </c>
      <c r="B42" s="13"/>
      <c r="C42" s="13"/>
      <c r="D42" s="13"/>
      <c r="E42" s="13"/>
      <c r="F42" s="13">
        <v>813</v>
      </c>
      <c r="G42" s="13"/>
      <c r="H42" s="13"/>
      <c r="I42" s="13"/>
      <c r="J42" s="13"/>
      <c r="K42" s="13"/>
      <c r="L42" s="13"/>
      <c r="M42" s="13">
        <v>50947.666666666664</v>
      </c>
      <c r="N42" s="13">
        <v>329416</v>
      </c>
      <c r="O42" s="13"/>
      <c r="P42" s="13">
        <v>42668</v>
      </c>
      <c r="Q42" s="13">
        <v>238267.66666666666</v>
      </c>
      <c r="R42" s="13"/>
      <c r="S42" s="13">
        <v>2324</v>
      </c>
    </row>
    <row r="43" spans="1:19" x14ac:dyDescent="0.25">
      <c r="A43" s="87" t="s">
        <v>92</v>
      </c>
      <c r="B43" s="13"/>
      <c r="C43" s="13"/>
      <c r="D43" s="13"/>
      <c r="E43" s="13"/>
      <c r="F43" s="13"/>
      <c r="G43" s="13"/>
      <c r="H43" s="13"/>
      <c r="I43" s="13">
        <v>2823</v>
      </c>
      <c r="J43" s="13"/>
      <c r="K43" s="13"/>
      <c r="L43" s="13"/>
      <c r="M43" s="13">
        <v>5868</v>
      </c>
      <c r="N43" s="13">
        <v>129441.66666666667</v>
      </c>
      <c r="O43" s="13"/>
      <c r="P43" s="13">
        <v>17306.333333333332</v>
      </c>
      <c r="Q43" s="13">
        <v>241576.66666666666</v>
      </c>
      <c r="R43" s="13"/>
      <c r="S43" s="13"/>
    </row>
    <row r="44" spans="1:19" x14ac:dyDescent="0.25">
      <c r="A44" s="87" t="s">
        <v>93</v>
      </c>
      <c r="B44" s="13">
        <v>30272.333333333332</v>
      </c>
      <c r="C44" s="13"/>
      <c r="D44" s="13">
        <v>29946.333333333332</v>
      </c>
      <c r="E44" s="13">
        <v>2790.6666666666665</v>
      </c>
      <c r="F44" s="13"/>
      <c r="G44" s="13"/>
      <c r="H44" s="13"/>
      <c r="I44" s="13">
        <v>15994</v>
      </c>
      <c r="J44" s="13">
        <v>67028.666666666672</v>
      </c>
      <c r="K44" s="13">
        <v>181915.66666666666</v>
      </c>
      <c r="L44" s="13"/>
      <c r="M44" s="13"/>
      <c r="N44" s="13"/>
      <c r="O44" s="13"/>
      <c r="P44" s="13">
        <v>118948.33333333333</v>
      </c>
      <c r="Q44" s="13">
        <v>340698.66666666669</v>
      </c>
      <c r="R44" s="13"/>
      <c r="S44" s="13"/>
    </row>
    <row r="45" spans="1:19" x14ac:dyDescent="0.25">
      <c r="A45" s="87" t="s">
        <v>94</v>
      </c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>
        <v>1023</v>
      </c>
      <c r="N45" s="13">
        <v>17828</v>
      </c>
      <c r="O45" s="13"/>
      <c r="P45" s="13">
        <v>14553.666666666666</v>
      </c>
      <c r="Q45" s="13">
        <v>332615.33333333331</v>
      </c>
      <c r="R45" s="13"/>
      <c r="S45" s="13"/>
    </row>
    <row r="46" spans="1:19" x14ac:dyDescent="0.25">
      <c r="A46" s="87" t="s">
        <v>95</v>
      </c>
      <c r="B46" s="13">
        <v>19837</v>
      </c>
      <c r="C46" s="13"/>
      <c r="D46" s="13">
        <v>8884.3333333333339</v>
      </c>
      <c r="E46" s="13">
        <v>3678.3333333333335</v>
      </c>
      <c r="F46" s="13"/>
      <c r="G46" s="13">
        <v>11842.333333333334</v>
      </c>
      <c r="H46" s="13">
        <v>18989.333333333332</v>
      </c>
      <c r="I46" s="13">
        <v>3482.997880232042</v>
      </c>
      <c r="J46" s="13">
        <v>14135.666666666666</v>
      </c>
      <c r="K46" s="13">
        <v>49841</v>
      </c>
      <c r="L46" s="13"/>
      <c r="M46" s="13"/>
      <c r="N46" s="13"/>
      <c r="O46" s="13"/>
      <c r="P46" s="13">
        <v>5474.333333333333</v>
      </c>
      <c r="Q46" s="13">
        <v>47905.666666666664</v>
      </c>
      <c r="R46" s="13"/>
      <c r="S46" s="13">
        <v>26388.333333333332</v>
      </c>
    </row>
    <row r="47" spans="1:19" x14ac:dyDescent="0.25">
      <c r="A47" s="87" t="s">
        <v>96</v>
      </c>
      <c r="B47" s="13"/>
      <c r="C47" s="13"/>
      <c r="D47" s="13"/>
      <c r="E47" s="13">
        <v>1943.6666666666667</v>
      </c>
      <c r="F47" s="13"/>
      <c r="G47" s="13">
        <v>1841</v>
      </c>
      <c r="H47" s="13">
        <v>20724</v>
      </c>
      <c r="I47" s="13"/>
      <c r="J47" s="13">
        <v>2189.6666666666665</v>
      </c>
      <c r="K47" s="13">
        <v>22448.333333333332</v>
      </c>
      <c r="L47" s="13"/>
      <c r="M47" s="13"/>
      <c r="N47" s="13">
        <v>266766.66666666669</v>
      </c>
      <c r="O47" s="13"/>
      <c r="P47" s="13">
        <v>30144.333333333332</v>
      </c>
      <c r="Q47" s="13">
        <v>342032.66666666669</v>
      </c>
      <c r="R47" s="13"/>
      <c r="S47" s="13"/>
    </row>
    <row r="48" spans="1:19" x14ac:dyDescent="0.25">
      <c r="A48" s="87" t="s">
        <v>97</v>
      </c>
      <c r="B48" s="13"/>
      <c r="C48" s="13"/>
      <c r="D48" s="13"/>
      <c r="E48" s="13"/>
      <c r="F48" s="13"/>
      <c r="G48" s="13">
        <v>4750.333333333333</v>
      </c>
      <c r="H48" s="13">
        <v>26068</v>
      </c>
      <c r="I48" s="13">
        <v>3126.0089936247728</v>
      </c>
      <c r="J48" s="13"/>
      <c r="K48" s="13">
        <v>115593.66666666667</v>
      </c>
      <c r="L48" s="13"/>
      <c r="M48" s="13"/>
      <c r="N48" s="13">
        <v>116294</v>
      </c>
      <c r="O48" s="13"/>
      <c r="P48" s="13">
        <v>57162.333333333336</v>
      </c>
      <c r="Q48" s="13">
        <v>495608.33333333331</v>
      </c>
      <c r="R48" s="13">
        <v>28053.333333333332</v>
      </c>
      <c r="S48" s="13">
        <v>80156</v>
      </c>
    </row>
    <row r="49" spans="1:19" x14ac:dyDescent="0.25">
      <c r="A49" s="87" t="s">
        <v>98</v>
      </c>
      <c r="B49" s="13">
        <v>14802.666666666666</v>
      </c>
      <c r="C49" s="13"/>
      <c r="D49" s="13">
        <v>92219.333333333328</v>
      </c>
      <c r="E49" s="13">
        <v>22480</v>
      </c>
      <c r="F49" s="13">
        <v>1417</v>
      </c>
      <c r="G49" s="13">
        <v>5627</v>
      </c>
      <c r="H49" s="13">
        <v>29316</v>
      </c>
      <c r="I49" s="13">
        <v>6110.9931383816047</v>
      </c>
      <c r="J49" s="13">
        <v>5869.333333333333</v>
      </c>
      <c r="K49" s="13">
        <v>26182.333333333332</v>
      </c>
      <c r="L49" s="13"/>
      <c r="M49" s="13"/>
      <c r="N49" s="13"/>
      <c r="O49" s="13">
        <v>863.33333333333337</v>
      </c>
      <c r="P49" s="13">
        <v>22205</v>
      </c>
      <c r="Q49" s="13">
        <v>55061</v>
      </c>
      <c r="R49" s="13">
        <v>16087.666666666666</v>
      </c>
      <c r="S49" s="13">
        <v>30936.666666666668</v>
      </c>
    </row>
    <row r="50" spans="1:19" x14ac:dyDescent="0.25">
      <c r="A50" s="87" t="s">
        <v>99</v>
      </c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>
        <v>2133.3333333333335</v>
      </c>
      <c r="N50" s="13">
        <v>35297.666666666664</v>
      </c>
      <c r="O50" s="13"/>
      <c r="P50" s="13">
        <v>88641.666666666672</v>
      </c>
      <c r="Q50" s="13">
        <v>441709.66666666669</v>
      </c>
      <c r="R50" s="13">
        <v>7561.666666666667</v>
      </c>
      <c r="S50" s="13">
        <v>22424.666666666668</v>
      </c>
    </row>
    <row r="51" spans="1:19" x14ac:dyDescent="0.25">
      <c r="A51" s="87" t="s">
        <v>121</v>
      </c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>
        <v>34809.333333333336</v>
      </c>
      <c r="N51" s="13"/>
      <c r="O51" s="13"/>
      <c r="P51" s="13"/>
      <c r="Q51" s="13"/>
      <c r="R51" s="13"/>
      <c r="S51" s="13"/>
    </row>
    <row r="52" spans="1:19" x14ac:dyDescent="0.25">
      <c r="A52" s="87" t="s">
        <v>101</v>
      </c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>
        <v>22427.666666666668</v>
      </c>
      <c r="N52" s="13">
        <v>149146.33333333334</v>
      </c>
      <c r="O52" s="13"/>
      <c r="P52" s="13">
        <v>57662.333333333336</v>
      </c>
      <c r="Q52" s="13">
        <v>325009</v>
      </c>
      <c r="R52" s="13"/>
      <c r="S52" s="13">
        <v>11085</v>
      </c>
    </row>
    <row r="53" spans="1:19" x14ac:dyDescent="0.25">
      <c r="A53" s="87" t="s">
        <v>102</v>
      </c>
      <c r="B53" s="14"/>
      <c r="C53" s="14"/>
      <c r="D53" s="14"/>
      <c r="E53" s="14">
        <v>17810.666666666668</v>
      </c>
      <c r="F53" s="14">
        <v>4883.333333333333</v>
      </c>
      <c r="G53" s="14">
        <v>11923.666666666666</v>
      </c>
      <c r="H53" s="14">
        <v>31356.333333333332</v>
      </c>
      <c r="I53" s="14">
        <v>6892.9109729290067</v>
      </c>
      <c r="J53" s="14">
        <v>8102.333333333333</v>
      </c>
      <c r="K53" s="14">
        <v>6481.666666666667</v>
      </c>
      <c r="L53" s="14"/>
      <c r="M53" s="14"/>
      <c r="N53" s="14">
        <v>211066.33333333334</v>
      </c>
      <c r="O53" s="14"/>
      <c r="P53" s="14">
        <v>162822</v>
      </c>
      <c r="Q53" s="14">
        <v>517738.33333333331</v>
      </c>
      <c r="R53" s="14">
        <v>8601.3333333333339</v>
      </c>
      <c r="S53" s="14">
        <v>19606</v>
      </c>
    </row>
  </sheetData>
  <mergeCells count="1">
    <mergeCell ref="B2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28FBE-F178-4264-956A-319804718A2C}">
  <dimension ref="A1:BJ371"/>
  <sheetViews>
    <sheetView workbookViewId="0">
      <selection activeCell="I47" sqref="I47"/>
    </sheetView>
  </sheetViews>
  <sheetFormatPr baseColWidth="10" defaultRowHeight="15" x14ac:dyDescent="0.25"/>
  <cols>
    <col min="1" max="1" width="11.5703125" style="19"/>
    <col min="2" max="2" width="30.7109375" customWidth="1"/>
    <col min="12" max="12" width="12" bestFit="1" customWidth="1"/>
    <col min="15" max="15" width="12" bestFit="1" customWidth="1"/>
    <col min="17" max="17" width="14" customWidth="1"/>
    <col min="18" max="18" width="12" bestFit="1" customWidth="1"/>
    <col min="21" max="21" width="11.5703125" style="10"/>
    <col min="22" max="22" width="14.42578125" style="10" customWidth="1"/>
    <col min="23" max="23" width="8.7109375" style="19" customWidth="1"/>
    <col min="24" max="24" width="12" style="10" bestFit="1" customWidth="1"/>
    <col min="25" max="62" width="11.5703125" style="10"/>
  </cols>
  <sheetData>
    <row r="1" spans="1:24" s="10" customFormat="1" ht="35.25" customHeight="1" x14ac:dyDescent="0.25">
      <c r="A1" s="19"/>
      <c r="C1" s="18" t="s">
        <v>204</v>
      </c>
      <c r="W1" s="19"/>
    </row>
    <row r="2" spans="1:24" s="10" customFormat="1" ht="38.25" customHeight="1" x14ac:dyDescent="0.25">
      <c r="A2" s="19"/>
      <c r="C2" s="165" t="s">
        <v>150</v>
      </c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W2" s="19"/>
    </row>
    <row r="3" spans="1:24" ht="47.25" customHeight="1" x14ac:dyDescent="0.25">
      <c r="A3" s="75" t="s">
        <v>0</v>
      </c>
      <c r="B3" s="75" t="s">
        <v>126</v>
      </c>
      <c r="C3" s="75" t="s">
        <v>39</v>
      </c>
      <c r="D3" s="75" t="s">
        <v>38</v>
      </c>
      <c r="E3" s="75" t="s">
        <v>40</v>
      </c>
      <c r="F3" s="75" t="s">
        <v>42</v>
      </c>
      <c r="G3" s="75" t="s">
        <v>41</v>
      </c>
      <c r="H3" s="75" t="s">
        <v>44</v>
      </c>
      <c r="I3" s="75" t="s">
        <v>43</v>
      </c>
      <c r="J3" s="75" t="s">
        <v>37</v>
      </c>
      <c r="K3" s="75" t="s">
        <v>51</v>
      </c>
      <c r="L3" s="75" t="s">
        <v>50</v>
      </c>
      <c r="M3" s="75" t="s">
        <v>47</v>
      </c>
      <c r="N3" s="75" t="s">
        <v>52</v>
      </c>
      <c r="O3" s="75" t="s">
        <v>53</v>
      </c>
      <c r="P3" s="75" t="s">
        <v>45</v>
      </c>
      <c r="Q3" s="75" t="s">
        <v>36</v>
      </c>
      <c r="R3" s="75" t="s">
        <v>3</v>
      </c>
      <c r="S3" s="75" t="s">
        <v>49</v>
      </c>
      <c r="T3" s="75" t="s">
        <v>48</v>
      </c>
      <c r="V3" s="75" t="s">
        <v>151</v>
      </c>
      <c r="W3" s="75" t="s">
        <v>152</v>
      </c>
      <c r="X3" s="75" t="s">
        <v>153</v>
      </c>
    </row>
    <row r="4" spans="1:24" x14ac:dyDescent="0.25">
      <c r="A4" s="75" t="s">
        <v>31</v>
      </c>
      <c r="B4" s="87" t="s">
        <v>158</v>
      </c>
      <c r="C4" s="21">
        <v>32319</v>
      </c>
      <c r="D4" s="21">
        <v>46523.189644723774</v>
      </c>
      <c r="E4" s="21">
        <v>86969.666666666672</v>
      </c>
      <c r="F4" s="21">
        <v>12240.333333333334</v>
      </c>
      <c r="G4" s="21"/>
      <c r="H4" s="21">
        <v>32249.333333333332</v>
      </c>
      <c r="I4" s="21">
        <v>205826</v>
      </c>
      <c r="J4" s="21">
        <v>57138.477021942897</v>
      </c>
      <c r="K4" s="21">
        <v>457806.33333333331</v>
      </c>
      <c r="L4" s="21">
        <v>1180693.6666666667</v>
      </c>
      <c r="M4" s="21"/>
      <c r="N4" s="21"/>
      <c r="O4" s="21">
        <v>1139494.3333333333</v>
      </c>
      <c r="P4" s="21">
        <v>20257.666666666668</v>
      </c>
      <c r="Q4" s="21">
        <v>303304.33333333331</v>
      </c>
      <c r="R4" s="21">
        <v>1169633</v>
      </c>
      <c r="S4" s="21"/>
      <c r="T4" s="21">
        <v>26045.333333333332</v>
      </c>
      <c r="V4" s="21">
        <v>776715.33333333326</v>
      </c>
      <c r="W4" s="22">
        <v>0.95709328035284524</v>
      </c>
      <c r="X4" s="21">
        <v>811535.66666666674</v>
      </c>
    </row>
    <row r="5" spans="1:24" x14ac:dyDescent="0.25">
      <c r="A5" s="75" t="s">
        <v>14</v>
      </c>
      <c r="B5" s="87" t="s">
        <v>155</v>
      </c>
      <c r="C5" s="21"/>
      <c r="D5" s="21"/>
      <c r="E5" s="21"/>
      <c r="F5" s="21">
        <v>34741.666666666664</v>
      </c>
      <c r="G5" s="21">
        <v>5078.333333333333</v>
      </c>
      <c r="H5" s="21">
        <v>20887.333333333332</v>
      </c>
      <c r="I5" s="21">
        <v>63202.666666666664</v>
      </c>
      <c r="J5" s="21">
        <v>12745.116681556647</v>
      </c>
      <c r="K5" s="21">
        <v>12243.333333333334</v>
      </c>
      <c r="L5" s="21">
        <v>35942.333333333336</v>
      </c>
      <c r="M5" s="21"/>
      <c r="N5" s="21">
        <v>19313.666666666668</v>
      </c>
      <c r="O5" s="21">
        <v>517096.66666666669</v>
      </c>
      <c r="P5" s="21"/>
      <c r="Q5" s="21">
        <v>368063.66666666669</v>
      </c>
      <c r="R5" s="21">
        <v>1141806.6666666667</v>
      </c>
      <c r="S5" s="21">
        <v>10635.333333333334</v>
      </c>
      <c r="T5" s="21">
        <v>24684.666666666668</v>
      </c>
      <c r="V5" s="21">
        <v>426301.66666666663</v>
      </c>
      <c r="W5" s="22">
        <v>0.95885897053332725</v>
      </c>
      <c r="X5" s="21">
        <v>444592.66666666657</v>
      </c>
    </row>
    <row r="6" spans="1:24" x14ac:dyDescent="0.25">
      <c r="A6" s="75" t="s">
        <v>4</v>
      </c>
      <c r="B6" s="87" t="s">
        <v>124</v>
      </c>
      <c r="C6" s="21"/>
      <c r="D6" s="21"/>
      <c r="E6" s="21"/>
      <c r="F6" s="21"/>
      <c r="G6" s="21">
        <v>4331.333333333333</v>
      </c>
      <c r="H6" s="21"/>
      <c r="I6" s="21"/>
      <c r="J6" s="21"/>
      <c r="K6" s="21"/>
      <c r="L6" s="21"/>
      <c r="M6" s="21"/>
      <c r="N6" s="21">
        <v>199051.66666666666</v>
      </c>
      <c r="O6" s="21">
        <v>222918.66666666666</v>
      </c>
      <c r="P6" s="21"/>
      <c r="Q6" s="21"/>
      <c r="R6" s="21"/>
      <c r="S6" s="21"/>
      <c r="T6" s="21"/>
      <c r="V6" s="21">
        <v>261734.33333333331</v>
      </c>
      <c r="W6" s="22">
        <v>0.96812069158963787</v>
      </c>
      <c r="X6" s="21">
        <v>270352.99999999994</v>
      </c>
    </row>
    <row r="7" spans="1:24" x14ac:dyDescent="0.25">
      <c r="A7" s="75" t="s">
        <v>18</v>
      </c>
      <c r="B7" s="87" t="s">
        <v>226</v>
      </c>
      <c r="C7" s="21"/>
      <c r="D7" s="21"/>
      <c r="E7" s="21"/>
      <c r="F7" s="21"/>
      <c r="G7" s="21">
        <v>2670.6666666666665</v>
      </c>
      <c r="H7" s="21"/>
      <c r="I7" s="21">
        <v>23723</v>
      </c>
      <c r="J7" s="21"/>
      <c r="K7" s="21"/>
      <c r="L7" s="21"/>
      <c r="M7" s="21"/>
      <c r="N7" s="21"/>
      <c r="O7" s="21"/>
      <c r="P7" s="21"/>
      <c r="Q7" s="21">
        <v>3997</v>
      </c>
      <c r="R7" s="21">
        <v>119737</v>
      </c>
      <c r="S7" s="21"/>
      <c r="T7" s="21"/>
      <c r="V7" s="21">
        <v>162256.33333333334</v>
      </c>
      <c r="W7" s="22">
        <v>0.83397981736255067</v>
      </c>
      <c r="X7" s="21">
        <v>194556.66666666669</v>
      </c>
    </row>
    <row r="8" spans="1:24" x14ac:dyDescent="0.25">
      <c r="A8" s="75" t="s">
        <v>33</v>
      </c>
      <c r="B8" s="87" t="s">
        <v>131</v>
      </c>
      <c r="C8" s="21"/>
      <c r="D8" s="21"/>
      <c r="E8" s="21"/>
      <c r="F8" s="21"/>
      <c r="G8" s="21"/>
      <c r="H8" s="21"/>
      <c r="I8" s="21"/>
      <c r="J8" s="21"/>
      <c r="K8" s="21"/>
      <c r="L8" s="21"/>
      <c r="M8" s="21">
        <v>9084.6666666666661</v>
      </c>
      <c r="N8" s="21"/>
      <c r="O8" s="21"/>
      <c r="P8" s="21">
        <v>2663.6666666666665</v>
      </c>
      <c r="Q8" s="21">
        <v>15066.333333333334</v>
      </c>
      <c r="R8" s="21"/>
      <c r="S8" s="21"/>
      <c r="T8" s="21"/>
      <c r="V8" s="21">
        <v>392116.29698976036</v>
      </c>
      <c r="W8" s="22">
        <v>0.95658730618326815</v>
      </c>
      <c r="X8" s="21">
        <v>409911.66666666663</v>
      </c>
    </row>
    <row r="9" spans="1:24" x14ac:dyDescent="0.25">
      <c r="A9" s="75" t="s">
        <v>6</v>
      </c>
      <c r="B9" s="87" t="s">
        <v>108</v>
      </c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>
        <v>91845.666666666672</v>
      </c>
      <c r="O9" s="21">
        <v>169888.66666666666</v>
      </c>
      <c r="P9" s="21"/>
      <c r="Q9" s="21"/>
      <c r="R9" s="21"/>
      <c r="S9" s="21"/>
      <c r="T9" s="21"/>
      <c r="V9" s="21">
        <v>145192</v>
      </c>
      <c r="W9" s="22">
        <v>0.6230400192243325</v>
      </c>
      <c r="X9" s="21">
        <v>233038</v>
      </c>
    </row>
    <row r="10" spans="1:24" x14ac:dyDescent="0.25">
      <c r="A10" s="75" t="s">
        <v>20</v>
      </c>
      <c r="B10" s="87" t="s">
        <v>156</v>
      </c>
      <c r="C10" s="21"/>
      <c r="D10" s="21"/>
      <c r="E10" s="21"/>
      <c r="F10" s="21"/>
      <c r="G10" s="21">
        <v>2222.3333333333335</v>
      </c>
      <c r="H10" s="21"/>
      <c r="I10" s="21"/>
      <c r="J10" s="21">
        <v>13533.544888613242</v>
      </c>
      <c r="K10" s="21"/>
      <c r="L10" s="21"/>
      <c r="M10" s="21"/>
      <c r="N10" s="21">
        <v>169023</v>
      </c>
      <c r="O10" s="21">
        <v>1462982</v>
      </c>
      <c r="P10" s="21"/>
      <c r="Q10" s="21">
        <v>473048.33333333331</v>
      </c>
      <c r="R10" s="21">
        <v>2829210</v>
      </c>
      <c r="S10" s="21">
        <v>12751.333333333334</v>
      </c>
      <c r="T10" s="21">
        <v>68835.666666666672</v>
      </c>
      <c r="V10" s="21">
        <v>2266441.4500148902</v>
      </c>
      <c r="W10" s="22">
        <v>0.99799168708393671</v>
      </c>
      <c r="X10" s="21">
        <v>2271002.3333333335</v>
      </c>
    </row>
    <row r="11" spans="1:24" x14ac:dyDescent="0.25">
      <c r="A11" s="75" t="s">
        <v>23</v>
      </c>
      <c r="B11" s="87" t="s">
        <v>157</v>
      </c>
      <c r="C11" s="21"/>
      <c r="D11" s="21"/>
      <c r="E11" s="21"/>
      <c r="F11" s="21">
        <v>4060</v>
      </c>
      <c r="G11" s="21"/>
      <c r="H11" s="21">
        <v>32043.333333333332</v>
      </c>
      <c r="I11" s="21">
        <v>141126</v>
      </c>
      <c r="J11" s="21">
        <v>47068.889155911609</v>
      </c>
      <c r="K11" s="21">
        <v>26583</v>
      </c>
      <c r="L11" s="21">
        <v>353089.33333333331</v>
      </c>
      <c r="M11" s="21"/>
      <c r="N11" s="21"/>
      <c r="O11" s="21">
        <v>426256.66666666669</v>
      </c>
      <c r="P11" s="21"/>
      <c r="Q11" s="21">
        <v>273688</v>
      </c>
      <c r="R11" s="21">
        <v>2215806</v>
      </c>
      <c r="S11" s="21">
        <v>158669.66666666666</v>
      </c>
      <c r="T11" s="21">
        <v>279399.33333333331</v>
      </c>
      <c r="V11" s="21">
        <v>1010825.5196409775</v>
      </c>
      <c r="W11" s="22">
        <v>0.99528285088067447</v>
      </c>
      <c r="X11" s="21">
        <v>1015616.3333333335</v>
      </c>
    </row>
    <row r="12" spans="1:24" x14ac:dyDescent="0.25">
      <c r="A12" s="75" t="s">
        <v>16</v>
      </c>
      <c r="B12" s="87" t="s">
        <v>128</v>
      </c>
      <c r="C12" s="21">
        <v>20964.666666666668</v>
      </c>
      <c r="D12" s="21"/>
      <c r="E12" s="21">
        <v>8890.3333333333339</v>
      </c>
      <c r="F12" s="21">
        <v>44355</v>
      </c>
      <c r="G12" s="21"/>
      <c r="H12" s="21">
        <v>20307.666666666668</v>
      </c>
      <c r="I12" s="21">
        <v>33008.666666666664</v>
      </c>
      <c r="J12" s="21">
        <v>8106.5196409775381</v>
      </c>
      <c r="K12" s="21">
        <v>24401.333333333332</v>
      </c>
      <c r="L12" s="21">
        <v>84214</v>
      </c>
      <c r="M12" s="21"/>
      <c r="N12" s="21">
        <v>62355.333333333336</v>
      </c>
      <c r="O12" s="21">
        <v>131897.66666666666</v>
      </c>
      <c r="P12" s="21"/>
      <c r="Q12" s="21">
        <v>140432.66666666666</v>
      </c>
      <c r="R12" s="21">
        <v>379334.66666666669</v>
      </c>
      <c r="S12" s="21"/>
      <c r="T12" s="21">
        <v>52557</v>
      </c>
      <c r="V12" s="21">
        <v>150127.66666666666</v>
      </c>
      <c r="W12" s="22">
        <v>0.75366177314660643</v>
      </c>
      <c r="X12" s="21">
        <v>199197.66666666666</v>
      </c>
    </row>
    <row r="13" spans="1:24" x14ac:dyDescent="0.25">
      <c r="A13" s="75" t="s">
        <v>25</v>
      </c>
      <c r="B13" s="87" t="s">
        <v>129</v>
      </c>
      <c r="C13" s="21">
        <v>15379.666666666666</v>
      </c>
      <c r="D13" s="21"/>
      <c r="E13" s="21">
        <v>159043.66666666666</v>
      </c>
      <c r="F13" s="21">
        <v>30328.666666666668</v>
      </c>
      <c r="G13" s="21">
        <v>3874.6666666666665</v>
      </c>
      <c r="H13" s="21">
        <v>15366.333333333334</v>
      </c>
      <c r="I13" s="21">
        <v>79782.666666666672</v>
      </c>
      <c r="J13" s="21">
        <v>21209.070972066704</v>
      </c>
      <c r="K13" s="21">
        <v>13772.666666666666</v>
      </c>
      <c r="L13" s="21">
        <v>80160</v>
      </c>
      <c r="M13" s="21"/>
      <c r="N13" s="21"/>
      <c r="O13" s="21"/>
      <c r="P13" s="21">
        <v>1993</v>
      </c>
      <c r="Q13" s="21">
        <v>47653.666666666664</v>
      </c>
      <c r="R13" s="21">
        <v>97395.666666666672</v>
      </c>
      <c r="S13" s="21">
        <v>27416.333333333332</v>
      </c>
      <c r="T13" s="21">
        <v>36059</v>
      </c>
      <c r="V13" s="21">
        <v>5031606.2115552798</v>
      </c>
      <c r="W13" s="22">
        <v>0.99649743839752047</v>
      </c>
      <c r="X13" s="21">
        <v>5049291.666666666</v>
      </c>
    </row>
    <row r="14" spans="1:24" x14ac:dyDescent="0.25">
      <c r="A14" s="75" t="s">
        <v>29</v>
      </c>
      <c r="B14" s="87" t="s">
        <v>130</v>
      </c>
      <c r="C14" s="21">
        <v>21077</v>
      </c>
      <c r="D14" s="21"/>
      <c r="E14" s="21"/>
      <c r="F14" s="21">
        <v>18653.666666666668</v>
      </c>
      <c r="G14" s="21">
        <v>12255</v>
      </c>
      <c r="H14" s="21"/>
      <c r="I14" s="21"/>
      <c r="J14" s="21"/>
      <c r="K14" s="21">
        <v>30088.666666666668</v>
      </c>
      <c r="L14" s="21">
        <v>236705</v>
      </c>
      <c r="M14" s="21"/>
      <c r="N14" s="21"/>
      <c r="O14" s="21">
        <v>1697617.6666666667</v>
      </c>
      <c r="P14" s="21"/>
      <c r="Q14" s="21">
        <v>105703</v>
      </c>
      <c r="R14" s="21">
        <v>507521.33333333331</v>
      </c>
      <c r="S14" s="21">
        <v>28889</v>
      </c>
      <c r="T14" s="21">
        <v>50556.666666666664</v>
      </c>
      <c r="V14" s="21">
        <v>319720.66666666663</v>
      </c>
      <c r="W14" s="22">
        <v>0.97113610821428209</v>
      </c>
      <c r="X14" s="21">
        <v>329223.33333333331</v>
      </c>
    </row>
    <row r="15" spans="1:24" x14ac:dyDescent="0.25">
      <c r="A15" s="75" t="s">
        <v>1</v>
      </c>
      <c r="B15" s="87" t="s">
        <v>127</v>
      </c>
      <c r="C15" s="21"/>
      <c r="D15" s="21"/>
      <c r="E15" s="21"/>
      <c r="F15" s="21"/>
      <c r="G15" s="21">
        <v>8393</v>
      </c>
      <c r="H15" s="21"/>
      <c r="I15" s="21"/>
      <c r="J15" s="21"/>
      <c r="K15" s="21"/>
      <c r="L15" s="21"/>
      <c r="M15" s="21"/>
      <c r="N15" s="21">
        <v>261576.66666666666</v>
      </c>
      <c r="O15" s="21">
        <v>177975</v>
      </c>
      <c r="P15" s="21"/>
      <c r="Q15" s="21">
        <v>8349</v>
      </c>
      <c r="R15" s="21">
        <v>296279.66666666669</v>
      </c>
      <c r="S15" s="21"/>
      <c r="T15" s="21">
        <v>24142</v>
      </c>
      <c r="V15" s="21">
        <v>3957790.2224892452</v>
      </c>
      <c r="W15" s="22">
        <v>0.99892695621724792</v>
      </c>
      <c r="X15" s="21">
        <v>3962041.6666666665</v>
      </c>
    </row>
    <row r="16" spans="1:24" x14ac:dyDescent="0.25">
      <c r="A16" s="75">
        <v>13</v>
      </c>
      <c r="B16" s="87" t="s">
        <v>228</v>
      </c>
      <c r="C16" s="21"/>
      <c r="D16" s="21"/>
      <c r="E16" s="21"/>
      <c r="F16" s="21"/>
      <c r="G16" s="21"/>
      <c r="H16" s="21"/>
      <c r="I16" s="21"/>
      <c r="J16" s="21"/>
      <c r="K16" s="21"/>
      <c r="L16" s="21">
        <v>25444</v>
      </c>
      <c r="M16" s="21"/>
      <c r="N16" s="21"/>
      <c r="O16" s="21">
        <v>118181</v>
      </c>
      <c r="P16" s="21"/>
      <c r="Q16" s="21">
        <v>21358</v>
      </c>
      <c r="R16" s="21">
        <v>147425.66666666666</v>
      </c>
      <c r="S16" s="21"/>
      <c r="T16" s="21">
        <v>7312</v>
      </c>
      <c r="V16" s="21">
        <v>629435.07097206672</v>
      </c>
      <c r="W16" s="22">
        <v>0.96206726092376138</v>
      </c>
      <c r="X16" s="21">
        <v>654252.66666666674</v>
      </c>
    </row>
    <row r="17" spans="1:24" x14ac:dyDescent="0.25">
      <c r="A17" s="75" t="s">
        <v>27</v>
      </c>
      <c r="B17" s="87" t="s">
        <v>125</v>
      </c>
      <c r="C17" s="21"/>
      <c r="D17" s="21">
        <v>3925.8263131122999</v>
      </c>
      <c r="E17" s="21">
        <v>39609.666666666664</v>
      </c>
      <c r="F17" s="21">
        <v>24228</v>
      </c>
      <c r="G17" s="21"/>
      <c r="H17" s="21">
        <v>7683</v>
      </c>
      <c r="I17" s="21">
        <v>74634.333333333328</v>
      </c>
      <c r="J17" s="21">
        <v>47992.507020221034</v>
      </c>
      <c r="K17" s="21"/>
      <c r="L17" s="21"/>
      <c r="M17" s="21"/>
      <c r="N17" s="21"/>
      <c r="O17" s="21"/>
      <c r="P17" s="21"/>
      <c r="Q17" s="21">
        <v>31442</v>
      </c>
      <c r="R17" s="21">
        <v>92816.333333333328</v>
      </c>
      <c r="S17" s="21">
        <v>12943</v>
      </c>
      <c r="T17" s="21">
        <v>16008</v>
      </c>
      <c r="V17" s="21">
        <v>351282.66666666663</v>
      </c>
      <c r="W17" s="22">
        <v>0.91036060317065426</v>
      </c>
      <c r="X17" s="21">
        <v>385871.99999999994</v>
      </c>
    </row>
    <row r="18" spans="1:24" x14ac:dyDescent="0.25">
      <c r="A18" s="75" t="s">
        <v>10</v>
      </c>
      <c r="B18" s="87" t="s">
        <v>227</v>
      </c>
      <c r="C18" s="21"/>
      <c r="D18" s="21"/>
      <c r="E18" s="21"/>
      <c r="F18" s="21"/>
      <c r="G18" s="21"/>
      <c r="H18" s="21"/>
      <c r="I18" s="21"/>
      <c r="J18" s="21">
        <v>16296.963656427086</v>
      </c>
      <c r="K18" s="21"/>
      <c r="L18" s="21"/>
      <c r="M18" s="21"/>
      <c r="N18" s="21">
        <v>28204</v>
      </c>
      <c r="O18" s="21">
        <v>47389</v>
      </c>
      <c r="P18" s="21"/>
      <c r="Q18" s="21">
        <v>67437.666666666672</v>
      </c>
      <c r="R18" s="21">
        <v>214784.66666666666</v>
      </c>
      <c r="S18" s="21">
        <v>10417.666666666666</v>
      </c>
      <c r="T18" s="21">
        <v>7586.333333333333</v>
      </c>
      <c r="V18" s="21">
        <v>2709067</v>
      </c>
      <c r="W18" s="22">
        <v>0.98121858611673418</v>
      </c>
      <c r="X18" s="21">
        <v>2760921</v>
      </c>
    </row>
    <row r="19" spans="1:24" x14ac:dyDescent="0.25">
      <c r="A19" s="75" t="s">
        <v>8</v>
      </c>
      <c r="B19" s="87" t="s">
        <v>154</v>
      </c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>
        <v>87274.666666666672</v>
      </c>
      <c r="O19" s="21"/>
      <c r="P19" s="21"/>
      <c r="Q19" s="21">
        <v>3182</v>
      </c>
      <c r="R19" s="21">
        <v>58736.333333333336</v>
      </c>
      <c r="S19" s="21"/>
      <c r="T19" s="21">
        <v>13063.333333333334</v>
      </c>
      <c r="V19" s="21">
        <v>4770500.666666666</v>
      </c>
      <c r="W19" s="22">
        <v>0.9984004248232804</v>
      </c>
      <c r="X19" s="21">
        <v>4778143.666666666</v>
      </c>
    </row>
    <row r="20" spans="1:24" x14ac:dyDescent="0.25">
      <c r="A20" s="75" t="s">
        <v>12</v>
      </c>
      <c r="B20" s="87" t="s">
        <v>123</v>
      </c>
      <c r="C20" s="21"/>
      <c r="D20" s="21"/>
      <c r="E20" s="21"/>
      <c r="F20" s="21">
        <v>4002.6666666666665</v>
      </c>
      <c r="G20" s="21"/>
      <c r="H20" s="21"/>
      <c r="I20" s="21">
        <v>9190</v>
      </c>
      <c r="J20" s="21"/>
      <c r="K20" s="21"/>
      <c r="L20" s="21"/>
      <c r="M20" s="21"/>
      <c r="N20" s="21"/>
      <c r="O20" s="21"/>
      <c r="P20" s="21"/>
      <c r="Q20" s="21">
        <v>21798.333333333332</v>
      </c>
      <c r="R20" s="21">
        <v>62717</v>
      </c>
      <c r="S20" s="21">
        <v>15297.666666666666</v>
      </c>
      <c r="T20" s="21">
        <v>32186.333333333332</v>
      </c>
      <c r="V20" s="21">
        <v>26814.666666666664</v>
      </c>
      <c r="W20" s="22">
        <v>0.24936298427144615</v>
      </c>
      <c r="X20" s="21">
        <v>107532.66666666667</v>
      </c>
    </row>
    <row r="22" spans="1:24" s="10" customFormat="1" ht="15.75" x14ac:dyDescent="0.25">
      <c r="A22" s="19"/>
      <c r="B22" s="20" t="s">
        <v>159</v>
      </c>
      <c r="C22" s="21">
        <v>89740.333333333343</v>
      </c>
      <c r="D22" s="21">
        <v>50449.015957836076</v>
      </c>
      <c r="E22" s="21">
        <v>294513.33333333331</v>
      </c>
      <c r="F22" s="21">
        <v>172610</v>
      </c>
      <c r="G22" s="21">
        <v>38825.333333333328</v>
      </c>
      <c r="H22" s="21">
        <v>128536.99999999999</v>
      </c>
      <c r="I22" s="21">
        <v>630493.33333333326</v>
      </c>
      <c r="J22" s="21">
        <v>224091.08903771677</v>
      </c>
      <c r="K22" s="21">
        <v>564895.33333333326</v>
      </c>
      <c r="L22" s="21">
        <v>1996248.3333333335</v>
      </c>
      <c r="M22" s="21">
        <v>9084.6666666666661</v>
      </c>
      <c r="N22" s="21">
        <v>918644.66666666663</v>
      </c>
      <c r="O22" s="21">
        <v>6111697.333333333</v>
      </c>
      <c r="P22" s="21">
        <v>24914.333333333336</v>
      </c>
      <c r="Q22" s="21">
        <v>1884524</v>
      </c>
      <c r="R22" s="21">
        <v>9333204</v>
      </c>
      <c r="S22" s="21">
        <v>277020</v>
      </c>
      <c r="T22" s="21">
        <v>638435.66666666674</v>
      </c>
      <c r="W22" s="19"/>
    </row>
    <row r="23" spans="1:24" s="10" customFormat="1" ht="15.75" x14ac:dyDescent="0.25">
      <c r="A23" s="19"/>
      <c r="B23" s="23" t="s">
        <v>152</v>
      </c>
      <c r="C23" s="24">
        <v>0.92799947605899857</v>
      </c>
      <c r="D23" s="24">
        <v>0.85907958998167877</v>
      </c>
      <c r="E23" s="24">
        <v>0.98725068439577635</v>
      </c>
      <c r="F23" s="24">
        <v>0.94586177482195344</v>
      </c>
      <c r="G23" s="24">
        <v>0.79429896344789952</v>
      </c>
      <c r="H23" s="24">
        <v>0.87343681693911701</v>
      </c>
      <c r="I23" s="24">
        <v>0.94016155143456281</v>
      </c>
      <c r="J23" s="24">
        <v>0.83534049229627472</v>
      </c>
      <c r="K23" s="24">
        <v>0.97324208240035037</v>
      </c>
      <c r="L23" s="24">
        <v>0.98053468185378556</v>
      </c>
      <c r="M23" s="24">
        <v>1</v>
      </c>
      <c r="N23" s="24">
        <v>0.98336833128460022</v>
      </c>
      <c r="O23" s="24">
        <v>0.96762491573894849</v>
      </c>
      <c r="P23" s="24">
        <v>0.9952463382157124</v>
      </c>
      <c r="Q23" s="24">
        <v>0.99962550988473553</v>
      </c>
      <c r="R23" s="24">
        <v>0.99424056864530874</v>
      </c>
      <c r="S23" s="24">
        <v>0.96040105116453245</v>
      </c>
      <c r="T23" s="24">
        <v>0.9910642582749658</v>
      </c>
      <c r="U23" s="25"/>
      <c r="W23" s="19"/>
    </row>
    <row r="24" spans="1:24" s="10" customFormat="1" ht="15.75" x14ac:dyDescent="0.25">
      <c r="A24" s="19"/>
      <c r="B24" s="23" t="s">
        <v>160</v>
      </c>
      <c r="C24" s="21">
        <v>96703</v>
      </c>
      <c r="D24" s="21">
        <v>58724.496014288947</v>
      </c>
      <c r="E24" s="21">
        <v>298316.66666666663</v>
      </c>
      <c r="F24" s="21">
        <v>182489.66666666666</v>
      </c>
      <c r="G24" s="21">
        <v>48880</v>
      </c>
      <c r="H24" s="21">
        <v>147162.33333333334</v>
      </c>
      <c r="I24" s="21">
        <v>670622.33333333337</v>
      </c>
      <c r="J24" s="21">
        <v>268263.17065237771</v>
      </c>
      <c r="K24" s="21">
        <v>580426.33333333337</v>
      </c>
      <c r="L24" s="21">
        <v>2035877.3333333335</v>
      </c>
      <c r="M24" s="21">
        <v>9084.6666666666661</v>
      </c>
      <c r="N24" s="21">
        <v>934181.66666666663</v>
      </c>
      <c r="O24" s="21">
        <v>6316184.333333333</v>
      </c>
      <c r="P24" s="21">
        <v>25033.333333333336</v>
      </c>
      <c r="Q24" s="21">
        <v>1885230</v>
      </c>
      <c r="R24" s="21">
        <v>9387269.3333333321</v>
      </c>
      <c r="S24" s="21">
        <v>288441.99999999994</v>
      </c>
      <c r="T24" s="21">
        <v>644192</v>
      </c>
      <c r="W24" s="19"/>
    </row>
    <row r="25" spans="1:24" s="10" customFormat="1" x14ac:dyDescent="0.25">
      <c r="A25" s="19"/>
      <c r="W25" s="19"/>
    </row>
    <row r="26" spans="1:24" s="10" customFormat="1" x14ac:dyDescent="0.25">
      <c r="A26" s="19"/>
      <c r="W26" s="19"/>
    </row>
    <row r="27" spans="1:24" s="10" customFormat="1" x14ac:dyDescent="0.25">
      <c r="A27" s="19"/>
      <c r="W27" s="19"/>
    </row>
    <row r="28" spans="1:24" s="10" customFormat="1" x14ac:dyDescent="0.25">
      <c r="A28" s="19"/>
      <c r="W28" s="19"/>
    </row>
    <row r="29" spans="1:24" s="10" customFormat="1" x14ac:dyDescent="0.25">
      <c r="A29" s="19"/>
      <c r="W29" s="19"/>
    </row>
    <row r="30" spans="1:24" s="10" customFormat="1" x14ac:dyDescent="0.25">
      <c r="A30" s="19"/>
      <c r="W30" s="19"/>
    </row>
    <row r="31" spans="1:24" s="10" customFormat="1" x14ac:dyDescent="0.25">
      <c r="A31" s="19"/>
      <c r="W31" s="19"/>
    </row>
    <row r="32" spans="1:24" s="10" customFormat="1" x14ac:dyDescent="0.25">
      <c r="A32" s="19"/>
      <c r="W32" s="19"/>
    </row>
    <row r="33" spans="1:23" s="10" customFormat="1" x14ac:dyDescent="0.25">
      <c r="A33" s="19"/>
      <c r="W33" s="19"/>
    </row>
    <row r="34" spans="1:23" s="10" customFormat="1" x14ac:dyDescent="0.25">
      <c r="A34" s="19"/>
      <c r="W34" s="19"/>
    </row>
    <row r="35" spans="1:23" s="10" customFormat="1" x14ac:dyDescent="0.25">
      <c r="A35" s="19"/>
      <c r="W35" s="19"/>
    </row>
    <row r="36" spans="1:23" s="10" customFormat="1" x14ac:dyDescent="0.25">
      <c r="A36" s="19"/>
      <c r="W36" s="19"/>
    </row>
    <row r="37" spans="1:23" s="10" customFormat="1" x14ac:dyDescent="0.25">
      <c r="A37" s="19"/>
      <c r="W37" s="19"/>
    </row>
    <row r="38" spans="1:23" s="10" customFormat="1" x14ac:dyDescent="0.25">
      <c r="A38" s="19"/>
      <c r="W38" s="19"/>
    </row>
    <row r="39" spans="1:23" s="10" customFormat="1" x14ac:dyDescent="0.25">
      <c r="A39" s="19"/>
      <c r="W39" s="19"/>
    </row>
    <row r="40" spans="1:23" s="10" customFormat="1" x14ac:dyDescent="0.25">
      <c r="A40" s="19"/>
      <c r="W40" s="19"/>
    </row>
    <row r="41" spans="1:23" s="10" customFormat="1" x14ac:dyDescent="0.25">
      <c r="A41" s="19"/>
      <c r="W41" s="19"/>
    </row>
    <row r="42" spans="1:23" s="10" customFormat="1" x14ac:dyDescent="0.25">
      <c r="A42" s="19"/>
      <c r="W42" s="19"/>
    </row>
    <row r="43" spans="1:23" s="10" customFormat="1" x14ac:dyDescent="0.25">
      <c r="A43" s="19"/>
      <c r="W43" s="19"/>
    </row>
    <row r="44" spans="1:23" s="10" customFormat="1" x14ac:dyDescent="0.25">
      <c r="A44" s="19"/>
      <c r="W44" s="19"/>
    </row>
    <row r="45" spans="1:23" s="10" customFormat="1" x14ac:dyDescent="0.25">
      <c r="A45" s="19"/>
      <c r="W45" s="19"/>
    </row>
    <row r="46" spans="1:23" s="10" customFormat="1" x14ac:dyDescent="0.25">
      <c r="A46" s="19"/>
      <c r="W46" s="19"/>
    </row>
    <row r="47" spans="1:23" s="10" customFormat="1" x14ac:dyDescent="0.25">
      <c r="A47" s="19"/>
      <c r="W47" s="19"/>
    </row>
    <row r="48" spans="1:23" s="10" customFormat="1" x14ac:dyDescent="0.25">
      <c r="A48" s="19"/>
      <c r="W48" s="19"/>
    </row>
    <row r="49" spans="1:23" s="10" customFormat="1" x14ac:dyDescent="0.25">
      <c r="A49" s="19"/>
      <c r="W49" s="19"/>
    </row>
    <row r="50" spans="1:23" s="10" customFormat="1" x14ac:dyDescent="0.25">
      <c r="A50" s="19"/>
      <c r="W50" s="19"/>
    </row>
    <row r="51" spans="1:23" s="10" customFormat="1" x14ac:dyDescent="0.25">
      <c r="A51" s="19"/>
      <c r="W51" s="19"/>
    </row>
    <row r="52" spans="1:23" s="10" customFormat="1" x14ac:dyDescent="0.25">
      <c r="A52" s="19"/>
      <c r="W52" s="19"/>
    </row>
    <row r="53" spans="1:23" s="10" customFormat="1" x14ac:dyDescent="0.25">
      <c r="A53" s="19"/>
      <c r="W53" s="19"/>
    </row>
    <row r="54" spans="1:23" s="10" customFormat="1" x14ac:dyDescent="0.25">
      <c r="A54" s="19"/>
      <c r="W54" s="19"/>
    </row>
    <row r="55" spans="1:23" s="10" customFormat="1" x14ac:dyDescent="0.25">
      <c r="A55" s="19"/>
      <c r="W55" s="19"/>
    </row>
    <row r="56" spans="1:23" s="10" customFormat="1" x14ac:dyDescent="0.25">
      <c r="A56" s="19"/>
      <c r="W56" s="19"/>
    </row>
    <row r="57" spans="1:23" s="10" customFormat="1" x14ac:dyDescent="0.25">
      <c r="A57" s="19"/>
      <c r="W57" s="19"/>
    </row>
    <row r="58" spans="1:23" s="10" customFormat="1" x14ac:dyDescent="0.25">
      <c r="A58" s="19"/>
      <c r="W58" s="19"/>
    </row>
    <row r="59" spans="1:23" s="10" customFormat="1" x14ac:dyDescent="0.25">
      <c r="A59" s="19"/>
      <c r="W59" s="19"/>
    </row>
    <row r="60" spans="1:23" s="10" customFormat="1" x14ac:dyDescent="0.25">
      <c r="A60" s="19"/>
      <c r="W60" s="19"/>
    </row>
    <row r="61" spans="1:23" s="10" customFormat="1" x14ac:dyDescent="0.25">
      <c r="A61" s="19"/>
      <c r="W61" s="19"/>
    </row>
    <row r="62" spans="1:23" s="10" customFormat="1" x14ac:dyDescent="0.25">
      <c r="A62" s="19"/>
      <c r="W62" s="19"/>
    </row>
    <row r="63" spans="1:23" s="10" customFormat="1" x14ac:dyDescent="0.25">
      <c r="A63" s="19"/>
      <c r="W63" s="19"/>
    </row>
    <row r="64" spans="1:23" s="10" customFormat="1" x14ac:dyDescent="0.25">
      <c r="A64" s="19"/>
      <c r="W64" s="19"/>
    </row>
    <row r="65" spans="1:23" s="10" customFormat="1" x14ac:dyDescent="0.25">
      <c r="A65" s="19"/>
      <c r="W65" s="19"/>
    </row>
    <row r="66" spans="1:23" s="10" customFormat="1" x14ac:dyDescent="0.25">
      <c r="A66" s="19"/>
      <c r="W66" s="19"/>
    </row>
    <row r="67" spans="1:23" s="10" customFormat="1" x14ac:dyDescent="0.25">
      <c r="A67" s="19"/>
      <c r="W67" s="19"/>
    </row>
    <row r="68" spans="1:23" s="10" customFormat="1" x14ac:dyDescent="0.25">
      <c r="A68" s="19"/>
      <c r="W68" s="19"/>
    </row>
    <row r="69" spans="1:23" s="10" customFormat="1" x14ac:dyDescent="0.25">
      <c r="A69" s="19"/>
      <c r="W69" s="19"/>
    </row>
    <row r="70" spans="1:23" s="10" customFormat="1" x14ac:dyDescent="0.25">
      <c r="A70" s="19"/>
      <c r="W70" s="19"/>
    </row>
    <row r="71" spans="1:23" s="10" customFormat="1" x14ac:dyDescent="0.25">
      <c r="A71" s="19"/>
      <c r="W71" s="19"/>
    </row>
    <row r="72" spans="1:23" s="10" customFormat="1" x14ac:dyDescent="0.25">
      <c r="A72" s="19"/>
      <c r="W72" s="19"/>
    </row>
    <row r="73" spans="1:23" s="10" customFormat="1" x14ac:dyDescent="0.25">
      <c r="A73" s="19"/>
      <c r="W73" s="19"/>
    </row>
    <row r="74" spans="1:23" s="10" customFormat="1" x14ac:dyDescent="0.25">
      <c r="A74" s="19"/>
      <c r="W74" s="19"/>
    </row>
    <row r="75" spans="1:23" s="10" customFormat="1" x14ac:dyDescent="0.25">
      <c r="A75" s="19"/>
      <c r="W75" s="19"/>
    </row>
    <row r="76" spans="1:23" s="10" customFormat="1" x14ac:dyDescent="0.25">
      <c r="A76" s="19"/>
      <c r="W76" s="19"/>
    </row>
    <row r="77" spans="1:23" s="10" customFormat="1" x14ac:dyDescent="0.25">
      <c r="A77" s="19"/>
      <c r="W77" s="19"/>
    </row>
    <row r="78" spans="1:23" s="10" customFormat="1" x14ac:dyDescent="0.25">
      <c r="A78" s="19"/>
      <c r="W78" s="19"/>
    </row>
    <row r="79" spans="1:23" s="10" customFormat="1" x14ac:dyDescent="0.25">
      <c r="A79" s="19"/>
      <c r="W79" s="19"/>
    </row>
    <row r="80" spans="1:23" s="10" customFormat="1" x14ac:dyDescent="0.25">
      <c r="A80" s="19"/>
      <c r="W80" s="19"/>
    </row>
    <row r="81" spans="1:23" s="10" customFormat="1" x14ac:dyDescent="0.25">
      <c r="A81" s="19"/>
      <c r="W81" s="19"/>
    </row>
    <row r="82" spans="1:23" s="10" customFormat="1" x14ac:dyDescent="0.25">
      <c r="A82" s="19"/>
      <c r="W82" s="19"/>
    </row>
    <row r="83" spans="1:23" s="10" customFormat="1" x14ac:dyDescent="0.25">
      <c r="A83" s="19"/>
      <c r="W83" s="19"/>
    </row>
    <row r="84" spans="1:23" s="10" customFormat="1" x14ac:dyDescent="0.25">
      <c r="A84" s="19"/>
      <c r="W84" s="19"/>
    </row>
    <row r="85" spans="1:23" s="10" customFormat="1" x14ac:dyDescent="0.25">
      <c r="A85" s="19"/>
      <c r="W85" s="19"/>
    </row>
    <row r="86" spans="1:23" s="10" customFormat="1" x14ac:dyDescent="0.25">
      <c r="A86" s="19"/>
      <c r="W86" s="19"/>
    </row>
    <row r="87" spans="1:23" s="10" customFormat="1" x14ac:dyDescent="0.25">
      <c r="A87" s="19"/>
      <c r="W87" s="19"/>
    </row>
    <row r="88" spans="1:23" s="10" customFormat="1" x14ac:dyDescent="0.25">
      <c r="A88" s="19"/>
      <c r="W88" s="19"/>
    </row>
    <row r="89" spans="1:23" s="10" customFormat="1" x14ac:dyDescent="0.25">
      <c r="A89" s="19"/>
      <c r="W89" s="19"/>
    </row>
    <row r="90" spans="1:23" s="10" customFormat="1" x14ac:dyDescent="0.25">
      <c r="A90" s="19"/>
      <c r="W90" s="19"/>
    </row>
    <row r="91" spans="1:23" s="10" customFormat="1" x14ac:dyDescent="0.25">
      <c r="A91" s="19"/>
      <c r="W91" s="19"/>
    </row>
    <row r="92" spans="1:23" s="10" customFormat="1" x14ac:dyDescent="0.25">
      <c r="A92" s="19"/>
      <c r="W92" s="19"/>
    </row>
    <row r="93" spans="1:23" s="10" customFormat="1" x14ac:dyDescent="0.25">
      <c r="A93" s="19"/>
      <c r="W93" s="19"/>
    </row>
    <row r="94" spans="1:23" s="10" customFormat="1" x14ac:dyDescent="0.25">
      <c r="A94" s="19"/>
      <c r="W94" s="19"/>
    </row>
    <row r="95" spans="1:23" s="10" customFormat="1" x14ac:dyDescent="0.25">
      <c r="A95" s="19"/>
      <c r="W95" s="19"/>
    </row>
    <row r="96" spans="1:23" s="10" customFormat="1" x14ac:dyDescent="0.25">
      <c r="A96" s="19"/>
      <c r="W96" s="19"/>
    </row>
    <row r="97" spans="1:23" s="10" customFormat="1" x14ac:dyDescent="0.25">
      <c r="A97" s="19"/>
      <c r="W97" s="19"/>
    </row>
    <row r="98" spans="1:23" s="10" customFormat="1" x14ac:dyDescent="0.25">
      <c r="A98" s="19"/>
      <c r="W98" s="19"/>
    </row>
    <row r="99" spans="1:23" s="10" customFormat="1" x14ac:dyDescent="0.25">
      <c r="A99" s="19"/>
      <c r="W99" s="19"/>
    </row>
    <row r="100" spans="1:23" s="10" customFormat="1" x14ac:dyDescent="0.25">
      <c r="A100" s="19"/>
      <c r="W100" s="19"/>
    </row>
    <row r="101" spans="1:23" s="10" customFormat="1" x14ac:dyDescent="0.25">
      <c r="A101" s="19"/>
      <c r="W101" s="19"/>
    </row>
    <row r="102" spans="1:23" s="10" customFormat="1" x14ac:dyDescent="0.25">
      <c r="A102" s="19"/>
      <c r="W102" s="19"/>
    </row>
    <row r="103" spans="1:23" s="10" customFormat="1" x14ac:dyDescent="0.25">
      <c r="A103" s="19"/>
      <c r="W103" s="19"/>
    </row>
    <row r="104" spans="1:23" s="10" customFormat="1" x14ac:dyDescent="0.25">
      <c r="A104" s="19"/>
      <c r="W104" s="19"/>
    </row>
    <row r="105" spans="1:23" s="10" customFormat="1" x14ac:dyDescent="0.25">
      <c r="A105" s="19"/>
      <c r="W105" s="19"/>
    </row>
    <row r="106" spans="1:23" s="10" customFormat="1" x14ac:dyDescent="0.25">
      <c r="A106" s="19"/>
      <c r="W106" s="19"/>
    </row>
    <row r="107" spans="1:23" s="10" customFormat="1" x14ac:dyDescent="0.25">
      <c r="A107" s="19"/>
      <c r="W107" s="19"/>
    </row>
    <row r="108" spans="1:23" s="10" customFormat="1" x14ac:dyDescent="0.25">
      <c r="A108" s="19"/>
      <c r="W108" s="19"/>
    </row>
    <row r="109" spans="1:23" s="10" customFormat="1" x14ac:dyDescent="0.25">
      <c r="A109" s="19"/>
      <c r="W109" s="19"/>
    </row>
    <row r="110" spans="1:23" s="10" customFormat="1" x14ac:dyDescent="0.25">
      <c r="A110" s="19"/>
      <c r="W110" s="19"/>
    </row>
    <row r="111" spans="1:23" s="10" customFormat="1" x14ac:dyDescent="0.25">
      <c r="A111" s="19"/>
      <c r="W111" s="19"/>
    </row>
    <row r="112" spans="1:23" s="10" customFormat="1" x14ac:dyDescent="0.25">
      <c r="A112" s="19"/>
      <c r="W112" s="19"/>
    </row>
    <row r="113" spans="1:23" s="10" customFormat="1" x14ac:dyDescent="0.25">
      <c r="A113" s="19"/>
      <c r="W113" s="19"/>
    </row>
    <row r="114" spans="1:23" s="10" customFormat="1" x14ac:dyDescent="0.25">
      <c r="A114" s="19"/>
      <c r="W114" s="19"/>
    </row>
    <row r="115" spans="1:23" s="10" customFormat="1" x14ac:dyDescent="0.25">
      <c r="A115" s="19"/>
      <c r="W115" s="19"/>
    </row>
    <row r="116" spans="1:23" s="10" customFormat="1" x14ac:dyDescent="0.25">
      <c r="A116" s="19"/>
      <c r="W116" s="19"/>
    </row>
    <row r="117" spans="1:23" s="10" customFormat="1" x14ac:dyDescent="0.25">
      <c r="A117" s="19"/>
      <c r="W117" s="19"/>
    </row>
    <row r="118" spans="1:23" s="10" customFormat="1" x14ac:dyDescent="0.25">
      <c r="A118" s="19"/>
      <c r="W118" s="19"/>
    </row>
    <row r="119" spans="1:23" s="10" customFormat="1" x14ac:dyDescent="0.25">
      <c r="A119" s="19"/>
      <c r="W119" s="19"/>
    </row>
    <row r="120" spans="1:23" s="10" customFormat="1" x14ac:dyDescent="0.25">
      <c r="A120" s="19"/>
      <c r="W120" s="19"/>
    </row>
    <row r="121" spans="1:23" s="10" customFormat="1" x14ac:dyDescent="0.25">
      <c r="A121" s="19"/>
      <c r="W121" s="19"/>
    </row>
    <row r="122" spans="1:23" s="10" customFormat="1" x14ac:dyDescent="0.25">
      <c r="A122" s="19"/>
      <c r="W122" s="19"/>
    </row>
    <row r="123" spans="1:23" s="10" customFormat="1" x14ac:dyDescent="0.25">
      <c r="A123" s="19"/>
      <c r="W123" s="19"/>
    </row>
    <row r="124" spans="1:23" s="10" customFormat="1" x14ac:dyDescent="0.25">
      <c r="A124" s="19"/>
      <c r="W124" s="19"/>
    </row>
    <row r="125" spans="1:23" s="10" customFormat="1" x14ac:dyDescent="0.25">
      <c r="A125" s="19"/>
      <c r="W125" s="19"/>
    </row>
    <row r="126" spans="1:23" s="10" customFormat="1" x14ac:dyDescent="0.25">
      <c r="A126" s="19"/>
      <c r="W126" s="19"/>
    </row>
    <row r="127" spans="1:23" s="10" customFormat="1" x14ac:dyDescent="0.25">
      <c r="A127" s="19"/>
      <c r="W127" s="19"/>
    </row>
    <row r="128" spans="1:23" s="10" customFormat="1" x14ac:dyDescent="0.25">
      <c r="A128" s="19"/>
      <c r="W128" s="19"/>
    </row>
    <row r="129" spans="1:23" s="10" customFormat="1" x14ac:dyDescent="0.25">
      <c r="A129" s="19"/>
      <c r="W129" s="19"/>
    </row>
    <row r="130" spans="1:23" s="10" customFormat="1" x14ac:dyDescent="0.25">
      <c r="A130" s="19"/>
      <c r="W130" s="19"/>
    </row>
    <row r="131" spans="1:23" s="10" customFormat="1" x14ac:dyDescent="0.25">
      <c r="A131" s="19"/>
      <c r="W131" s="19"/>
    </row>
    <row r="132" spans="1:23" s="10" customFormat="1" x14ac:dyDescent="0.25">
      <c r="A132" s="19"/>
      <c r="W132" s="19"/>
    </row>
    <row r="133" spans="1:23" s="10" customFormat="1" x14ac:dyDescent="0.25">
      <c r="A133" s="19"/>
      <c r="W133" s="19"/>
    </row>
    <row r="134" spans="1:23" s="10" customFormat="1" x14ac:dyDescent="0.25">
      <c r="A134" s="19"/>
      <c r="W134" s="19"/>
    </row>
    <row r="135" spans="1:23" s="10" customFormat="1" x14ac:dyDescent="0.25">
      <c r="A135" s="19"/>
      <c r="W135" s="19"/>
    </row>
    <row r="136" spans="1:23" s="10" customFormat="1" x14ac:dyDescent="0.25">
      <c r="A136" s="19"/>
      <c r="W136" s="19"/>
    </row>
    <row r="137" spans="1:23" s="10" customFormat="1" x14ac:dyDescent="0.25">
      <c r="A137" s="19"/>
      <c r="W137" s="19"/>
    </row>
    <row r="138" spans="1:23" s="10" customFormat="1" x14ac:dyDescent="0.25">
      <c r="A138" s="19"/>
      <c r="W138" s="19"/>
    </row>
    <row r="139" spans="1:23" s="10" customFormat="1" x14ac:dyDescent="0.25">
      <c r="A139" s="19"/>
      <c r="W139" s="19"/>
    </row>
    <row r="140" spans="1:23" s="10" customFormat="1" x14ac:dyDescent="0.25">
      <c r="A140" s="19"/>
      <c r="W140" s="19"/>
    </row>
    <row r="141" spans="1:23" s="10" customFormat="1" x14ac:dyDescent="0.25">
      <c r="A141" s="19"/>
      <c r="W141" s="19"/>
    </row>
    <row r="142" spans="1:23" s="10" customFormat="1" x14ac:dyDescent="0.25">
      <c r="A142" s="19"/>
      <c r="W142" s="19"/>
    </row>
    <row r="143" spans="1:23" s="10" customFormat="1" x14ac:dyDescent="0.25">
      <c r="A143" s="19"/>
      <c r="W143" s="19"/>
    </row>
    <row r="144" spans="1:23" s="10" customFormat="1" x14ac:dyDescent="0.25">
      <c r="A144" s="19"/>
      <c r="W144" s="19"/>
    </row>
    <row r="145" spans="1:23" s="10" customFormat="1" x14ac:dyDescent="0.25">
      <c r="A145" s="19"/>
      <c r="W145" s="19"/>
    </row>
    <row r="146" spans="1:23" s="10" customFormat="1" x14ac:dyDescent="0.25">
      <c r="A146" s="19"/>
      <c r="W146" s="19"/>
    </row>
    <row r="147" spans="1:23" s="10" customFormat="1" x14ac:dyDescent="0.25">
      <c r="A147" s="19"/>
      <c r="W147" s="19"/>
    </row>
    <row r="148" spans="1:23" s="10" customFormat="1" x14ac:dyDescent="0.25">
      <c r="A148" s="19"/>
      <c r="W148" s="19"/>
    </row>
    <row r="149" spans="1:23" s="10" customFormat="1" x14ac:dyDescent="0.25">
      <c r="A149" s="19"/>
      <c r="W149" s="19"/>
    </row>
    <row r="150" spans="1:23" s="10" customFormat="1" x14ac:dyDescent="0.25">
      <c r="A150" s="19"/>
      <c r="W150" s="19"/>
    </row>
    <row r="151" spans="1:23" s="10" customFormat="1" x14ac:dyDescent="0.25">
      <c r="A151" s="19"/>
      <c r="W151" s="19"/>
    </row>
    <row r="152" spans="1:23" s="10" customFormat="1" x14ac:dyDescent="0.25">
      <c r="A152" s="19"/>
      <c r="W152" s="19"/>
    </row>
    <row r="153" spans="1:23" s="10" customFormat="1" x14ac:dyDescent="0.25">
      <c r="A153" s="19"/>
      <c r="W153" s="19"/>
    </row>
    <row r="154" spans="1:23" s="10" customFormat="1" x14ac:dyDescent="0.25">
      <c r="A154" s="19"/>
      <c r="W154" s="19"/>
    </row>
    <row r="155" spans="1:23" s="10" customFormat="1" x14ac:dyDescent="0.25">
      <c r="A155" s="19"/>
      <c r="W155" s="19"/>
    </row>
    <row r="156" spans="1:23" s="10" customFormat="1" x14ac:dyDescent="0.25">
      <c r="A156" s="19"/>
      <c r="W156" s="19"/>
    </row>
    <row r="157" spans="1:23" s="10" customFormat="1" x14ac:dyDescent="0.25">
      <c r="A157" s="19"/>
      <c r="W157" s="19"/>
    </row>
    <row r="158" spans="1:23" s="10" customFormat="1" x14ac:dyDescent="0.25">
      <c r="A158" s="19"/>
      <c r="W158" s="19"/>
    </row>
    <row r="159" spans="1:23" s="10" customFormat="1" x14ac:dyDescent="0.25">
      <c r="A159" s="19"/>
      <c r="W159" s="19"/>
    </row>
    <row r="160" spans="1:23" s="10" customFormat="1" x14ac:dyDescent="0.25">
      <c r="A160" s="19"/>
      <c r="W160" s="19"/>
    </row>
    <row r="161" spans="1:23" s="10" customFormat="1" x14ac:dyDescent="0.25">
      <c r="A161" s="19"/>
      <c r="W161" s="19"/>
    </row>
    <row r="162" spans="1:23" s="10" customFormat="1" x14ac:dyDescent="0.25">
      <c r="A162" s="19"/>
      <c r="W162" s="19"/>
    </row>
    <row r="163" spans="1:23" s="10" customFormat="1" x14ac:dyDescent="0.25">
      <c r="A163" s="19"/>
      <c r="W163" s="19"/>
    </row>
    <row r="164" spans="1:23" s="10" customFormat="1" x14ac:dyDescent="0.25">
      <c r="A164" s="19"/>
      <c r="W164" s="19"/>
    </row>
    <row r="165" spans="1:23" s="10" customFormat="1" x14ac:dyDescent="0.25">
      <c r="A165" s="19"/>
      <c r="W165" s="19"/>
    </row>
    <row r="166" spans="1:23" s="10" customFormat="1" x14ac:dyDescent="0.25">
      <c r="A166" s="19"/>
      <c r="W166" s="19"/>
    </row>
    <row r="167" spans="1:23" s="10" customFormat="1" x14ac:dyDescent="0.25">
      <c r="A167" s="19"/>
      <c r="W167" s="19"/>
    </row>
    <row r="168" spans="1:23" s="10" customFormat="1" x14ac:dyDescent="0.25">
      <c r="A168" s="19"/>
      <c r="W168" s="19"/>
    </row>
    <row r="169" spans="1:23" s="10" customFormat="1" x14ac:dyDescent="0.25">
      <c r="A169" s="19"/>
      <c r="W169" s="19"/>
    </row>
    <row r="170" spans="1:23" s="10" customFormat="1" x14ac:dyDescent="0.25">
      <c r="A170" s="19"/>
      <c r="W170" s="19"/>
    </row>
    <row r="171" spans="1:23" s="10" customFormat="1" x14ac:dyDescent="0.25">
      <c r="A171" s="19"/>
      <c r="W171" s="19"/>
    </row>
    <row r="172" spans="1:23" s="10" customFormat="1" x14ac:dyDescent="0.25">
      <c r="A172" s="19"/>
      <c r="W172" s="19"/>
    </row>
    <row r="173" spans="1:23" s="10" customFormat="1" x14ac:dyDescent="0.25">
      <c r="A173" s="19"/>
      <c r="W173" s="19"/>
    </row>
    <row r="174" spans="1:23" s="10" customFormat="1" x14ac:dyDescent="0.25">
      <c r="A174" s="19"/>
      <c r="W174" s="19"/>
    </row>
    <row r="175" spans="1:23" s="10" customFormat="1" x14ac:dyDescent="0.25">
      <c r="A175" s="19"/>
      <c r="W175" s="19"/>
    </row>
    <row r="176" spans="1:23" s="10" customFormat="1" x14ac:dyDescent="0.25">
      <c r="A176" s="19"/>
      <c r="W176" s="19"/>
    </row>
    <row r="177" spans="1:23" s="10" customFormat="1" x14ac:dyDescent="0.25">
      <c r="A177" s="19"/>
      <c r="W177" s="19"/>
    </row>
    <row r="178" spans="1:23" s="10" customFormat="1" x14ac:dyDescent="0.25">
      <c r="A178" s="19"/>
      <c r="W178" s="19"/>
    </row>
    <row r="179" spans="1:23" s="10" customFormat="1" x14ac:dyDescent="0.25">
      <c r="A179" s="19"/>
      <c r="W179" s="19"/>
    </row>
    <row r="180" spans="1:23" s="10" customFormat="1" x14ac:dyDescent="0.25">
      <c r="A180" s="19"/>
      <c r="W180" s="19"/>
    </row>
    <row r="181" spans="1:23" s="10" customFormat="1" x14ac:dyDescent="0.25">
      <c r="A181" s="19"/>
      <c r="W181" s="19"/>
    </row>
    <row r="182" spans="1:23" s="10" customFormat="1" x14ac:dyDescent="0.25">
      <c r="A182" s="19"/>
      <c r="W182" s="19"/>
    </row>
    <row r="183" spans="1:23" s="10" customFormat="1" x14ac:dyDescent="0.25">
      <c r="A183" s="19"/>
      <c r="W183" s="19"/>
    </row>
    <row r="184" spans="1:23" s="10" customFormat="1" x14ac:dyDescent="0.25">
      <c r="A184" s="19"/>
      <c r="W184" s="19"/>
    </row>
    <row r="185" spans="1:23" s="10" customFormat="1" x14ac:dyDescent="0.25">
      <c r="A185" s="19"/>
      <c r="W185" s="19"/>
    </row>
    <row r="186" spans="1:23" s="10" customFormat="1" x14ac:dyDescent="0.25">
      <c r="A186" s="19"/>
      <c r="W186" s="19"/>
    </row>
    <row r="187" spans="1:23" s="10" customFormat="1" x14ac:dyDescent="0.25">
      <c r="A187" s="19"/>
      <c r="W187" s="19"/>
    </row>
    <row r="188" spans="1:23" s="10" customFormat="1" x14ac:dyDescent="0.25">
      <c r="A188" s="19"/>
      <c r="W188" s="19"/>
    </row>
    <row r="189" spans="1:23" s="10" customFormat="1" x14ac:dyDescent="0.25">
      <c r="A189" s="19"/>
      <c r="W189" s="19"/>
    </row>
    <row r="190" spans="1:23" s="10" customFormat="1" x14ac:dyDescent="0.25">
      <c r="A190" s="19"/>
      <c r="W190" s="19"/>
    </row>
    <row r="191" spans="1:23" s="10" customFormat="1" x14ac:dyDescent="0.25">
      <c r="A191" s="19"/>
      <c r="W191" s="19"/>
    </row>
    <row r="192" spans="1:23" s="10" customFormat="1" x14ac:dyDescent="0.25">
      <c r="A192" s="19"/>
      <c r="W192" s="19"/>
    </row>
    <row r="193" spans="1:23" s="10" customFormat="1" x14ac:dyDescent="0.25">
      <c r="A193" s="19"/>
      <c r="W193" s="19"/>
    </row>
    <row r="194" spans="1:23" s="10" customFormat="1" x14ac:dyDescent="0.25">
      <c r="A194" s="19"/>
      <c r="W194" s="19"/>
    </row>
    <row r="195" spans="1:23" s="10" customFormat="1" x14ac:dyDescent="0.25">
      <c r="A195" s="19"/>
      <c r="W195" s="19"/>
    </row>
    <row r="196" spans="1:23" s="10" customFormat="1" x14ac:dyDescent="0.25">
      <c r="A196" s="19"/>
      <c r="W196" s="19"/>
    </row>
    <row r="197" spans="1:23" s="10" customFormat="1" x14ac:dyDescent="0.25">
      <c r="A197" s="19"/>
      <c r="W197" s="19"/>
    </row>
    <row r="198" spans="1:23" s="10" customFormat="1" x14ac:dyDescent="0.25">
      <c r="A198" s="19"/>
      <c r="W198" s="19"/>
    </row>
    <row r="199" spans="1:23" s="10" customFormat="1" x14ac:dyDescent="0.25">
      <c r="A199" s="19"/>
      <c r="W199" s="19"/>
    </row>
    <row r="200" spans="1:23" s="10" customFormat="1" x14ac:dyDescent="0.25">
      <c r="A200" s="19"/>
      <c r="W200" s="19"/>
    </row>
    <row r="201" spans="1:23" s="10" customFormat="1" x14ac:dyDescent="0.25">
      <c r="A201" s="19"/>
      <c r="W201" s="19"/>
    </row>
    <row r="202" spans="1:23" s="10" customFormat="1" x14ac:dyDescent="0.25">
      <c r="A202" s="19"/>
      <c r="W202" s="19"/>
    </row>
    <row r="203" spans="1:23" s="10" customFormat="1" x14ac:dyDescent="0.25">
      <c r="A203" s="19"/>
      <c r="W203" s="19"/>
    </row>
    <row r="204" spans="1:23" s="10" customFormat="1" x14ac:dyDescent="0.25">
      <c r="A204" s="19"/>
      <c r="W204" s="19"/>
    </row>
    <row r="205" spans="1:23" s="10" customFormat="1" x14ac:dyDescent="0.25">
      <c r="A205" s="19"/>
      <c r="W205" s="19"/>
    </row>
    <row r="206" spans="1:23" s="10" customFormat="1" x14ac:dyDescent="0.25">
      <c r="A206" s="19"/>
      <c r="W206" s="19"/>
    </row>
    <row r="207" spans="1:23" s="10" customFormat="1" x14ac:dyDescent="0.25">
      <c r="A207" s="19"/>
      <c r="W207" s="19"/>
    </row>
    <row r="208" spans="1:23" s="10" customFormat="1" x14ac:dyDescent="0.25">
      <c r="A208" s="19"/>
      <c r="W208" s="19"/>
    </row>
    <row r="209" spans="1:23" s="10" customFormat="1" x14ac:dyDescent="0.25">
      <c r="A209" s="19"/>
      <c r="W209" s="19"/>
    </row>
    <row r="210" spans="1:23" s="10" customFormat="1" x14ac:dyDescent="0.25">
      <c r="A210" s="19"/>
      <c r="W210" s="19"/>
    </row>
    <row r="211" spans="1:23" s="10" customFormat="1" x14ac:dyDescent="0.25">
      <c r="A211" s="19"/>
      <c r="W211" s="19"/>
    </row>
    <row r="212" spans="1:23" s="10" customFormat="1" x14ac:dyDescent="0.25">
      <c r="A212" s="19"/>
      <c r="W212" s="19"/>
    </row>
    <row r="213" spans="1:23" s="10" customFormat="1" x14ac:dyDescent="0.25">
      <c r="A213" s="19"/>
      <c r="W213" s="19"/>
    </row>
    <row r="214" spans="1:23" s="10" customFormat="1" x14ac:dyDescent="0.25">
      <c r="A214" s="19"/>
      <c r="W214" s="19"/>
    </row>
    <row r="215" spans="1:23" s="10" customFormat="1" x14ac:dyDescent="0.25">
      <c r="A215" s="19"/>
      <c r="W215" s="19"/>
    </row>
    <row r="216" spans="1:23" s="10" customFormat="1" x14ac:dyDescent="0.25">
      <c r="A216" s="19"/>
      <c r="W216" s="19"/>
    </row>
    <row r="217" spans="1:23" s="10" customFormat="1" x14ac:dyDescent="0.25">
      <c r="A217" s="19"/>
      <c r="W217" s="19"/>
    </row>
    <row r="218" spans="1:23" s="10" customFormat="1" x14ac:dyDescent="0.25">
      <c r="A218" s="19"/>
      <c r="W218" s="19"/>
    </row>
    <row r="219" spans="1:23" s="10" customFormat="1" x14ac:dyDescent="0.25">
      <c r="A219" s="19"/>
      <c r="W219" s="19"/>
    </row>
    <row r="220" spans="1:23" s="10" customFormat="1" x14ac:dyDescent="0.25">
      <c r="A220" s="19"/>
      <c r="W220" s="19"/>
    </row>
    <row r="221" spans="1:23" s="10" customFormat="1" x14ac:dyDescent="0.25">
      <c r="A221" s="19"/>
      <c r="W221" s="19"/>
    </row>
    <row r="222" spans="1:23" s="10" customFormat="1" x14ac:dyDescent="0.25">
      <c r="A222" s="19"/>
      <c r="W222" s="19"/>
    </row>
    <row r="223" spans="1:23" s="10" customFormat="1" x14ac:dyDescent="0.25">
      <c r="A223" s="19"/>
      <c r="W223" s="19"/>
    </row>
    <row r="224" spans="1:23" s="10" customFormat="1" x14ac:dyDescent="0.25">
      <c r="A224" s="19"/>
      <c r="W224" s="19"/>
    </row>
    <row r="225" spans="1:23" s="10" customFormat="1" x14ac:dyDescent="0.25">
      <c r="A225" s="19"/>
      <c r="W225" s="19"/>
    </row>
    <row r="226" spans="1:23" s="10" customFormat="1" x14ac:dyDescent="0.25">
      <c r="A226" s="19"/>
      <c r="W226" s="19"/>
    </row>
    <row r="227" spans="1:23" s="10" customFormat="1" x14ac:dyDescent="0.25">
      <c r="A227" s="19"/>
      <c r="W227" s="19"/>
    </row>
    <row r="228" spans="1:23" s="10" customFormat="1" x14ac:dyDescent="0.25">
      <c r="A228" s="19"/>
      <c r="W228" s="19"/>
    </row>
    <row r="229" spans="1:23" s="10" customFormat="1" x14ac:dyDescent="0.25">
      <c r="A229" s="19"/>
      <c r="W229" s="19"/>
    </row>
    <row r="230" spans="1:23" s="10" customFormat="1" x14ac:dyDescent="0.25">
      <c r="A230" s="19"/>
      <c r="W230" s="19"/>
    </row>
    <row r="231" spans="1:23" s="10" customFormat="1" x14ac:dyDescent="0.25">
      <c r="A231" s="19"/>
      <c r="W231" s="19"/>
    </row>
    <row r="232" spans="1:23" s="10" customFormat="1" x14ac:dyDescent="0.25">
      <c r="A232" s="19"/>
      <c r="W232" s="19"/>
    </row>
    <row r="233" spans="1:23" s="10" customFormat="1" x14ac:dyDescent="0.25">
      <c r="A233" s="19"/>
      <c r="W233" s="19"/>
    </row>
    <row r="234" spans="1:23" s="10" customFormat="1" x14ac:dyDescent="0.25">
      <c r="A234" s="19"/>
      <c r="W234" s="19"/>
    </row>
    <row r="235" spans="1:23" s="10" customFormat="1" x14ac:dyDescent="0.25">
      <c r="A235" s="19"/>
      <c r="W235" s="19"/>
    </row>
    <row r="236" spans="1:23" s="10" customFormat="1" x14ac:dyDescent="0.25">
      <c r="A236" s="19"/>
      <c r="W236" s="19"/>
    </row>
    <row r="237" spans="1:23" s="10" customFormat="1" x14ac:dyDescent="0.25">
      <c r="A237" s="19"/>
      <c r="W237" s="19"/>
    </row>
    <row r="238" spans="1:23" s="10" customFormat="1" x14ac:dyDescent="0.25">
      <c r="A238" s="19"/>
      <c r="W238" s="19"/>
    </row>
    <row r="239" spans="1:23" s="10" customFormat="1" x14ac:dyDescent="0.25">
      <c r="A239" s="19"/>
      <c r="W239" s="19"/>
    </row>
    <row r="240" spans="1:23" s="10" customFormat="1" x14ac:dyDescent="0.25">
      <c r="A240" s="19"/>
      <c r="W240" s="19"/>
    </row>
    <row r="241" spans="1:23" s="10" customFormat="1" x14ac:dyDescent="0.25">
      <c r="A241" s="19"/>
      <c r="W241" s="19"/>
    </row>
    <row r="242" spans="1:23" s="10" customFormat="1" x14ac:dyDescent="0.25">
      <c r="A242" s="19"/>
      <c r="W242" s="19"/>
    </row>
    <row r="243" spans="1:23" s="10" customFormat="1" x14ac:dyDescent="0.25">
      <c r="A243" s="19"/>
      <c r="W243" s="19"/>
    </row>
    <row r="244" spans="1:23" s="10" customFormat="1" x14ac:dyDescent="0.25">
      <c r="A244" s="19"/>
      <c r="W244" s="19"/>
    </row>
    <row r="245" spans="1:23" s="10" customFormat="1" x14ac:dyDescent="0.25">
      <c r="A245" s="19"/>
      <c r="W245" s="19"/>
    </row>
    <row r="246" spans="1:23" s="10" customFormat="1" x14ac:dyDescent="0.25">
      <c r="A246" s="19"/>
      <c r="W246" s="19"/>
    </row>
    <row r="247" spans="1:23" s="10" customFormat="1" x14ac:dyDescent="0.25">
      <c r="A247" s="19"/>
      <c r="W247" s="19"/>
    </row>
    <row r="248" spans="1:23" s="10" customFormat="1" x14ac:dyDescent="0.25">
      <c r="A248" s="19"/>
      <c r="W248" s="19"/>
    </row>
    <row r="249" spans="1:23" s="10" customFormat="1" x14ac:dyDescent="0.25">
      <c r="A249" s="19"/>
      <c r="W249" s="19"/>
    </row>
    <row r="250" spans="1:23" s="10" customFormat="1" x14ac:dyDescent="0.25">
      <c r="A250" s="19"/>
      <c r="W250" s="19"/>
    </row>
    <row r="251" spans="1:23" s="10" customFormat="1" x14ac:dyDescent="0.25">
      <c r="A251" s="19"/>
      <c r="W251" s="19"/>
    </row>
    <row r="252" spans="1:23" s="10" customFormat="1" x14ac:dyDescent="0.25">
      <c r="A252" s="19"/>
      <c r="W252" s="19"/>
    </row>
    <row r="253" spans="1:23" s="10" customFormat="1" x14ac:dyDescent="0.25">
      <c r="A253" s="19"/>
      <c r="W253" s="19"/>
    </row>
    <row r="254" spans="1:23" s="10" customFormat="1" x14ac:dyDescent="0.25">
      <c r="A254" s="19"/>
      <c r="W254" s="19"/>
    </row>
    <row r="255" spans="1:23" s="10" customFormat="1" x14ac:dyDescent="0.25">
      <c r="A255" s="19"/>
      <c r="W255" s="19"/>
    </row>
    <row r="256" spans="1:23" s="10" customFormat="1" x14ac:dyDescent="0.25">
      <c r="A256" s="19"/>
      <c r="W256" s="19"/>
    </row>
    <row r="257" spans="1:23" s="10" customFormat="1" x14ac:dyDescent="0.25">
      <c r="A257" s="19"/>
      <c r="W257" s="19"/>
    </row>
    <row r="258" spans="1:23" s="10" customFormat="1" x14ac:dyDescent="0.25">
      <c r="A258" s="19"/>
      <c r="W258" s="19"/>
    </row>
    <row r="259" spans="1:23" s="10" customFormat="1" x14ac:dyDescent="0.25">
      <c r="A259" s="19"/>
      <c r="W259" s="19"/>
    </row>
    <row r="260" spans="1:23" s="10" customFormat="1" x14ac:dyDescent="0.25">
      <c r="A260" s="19"/>
      <c r="W260" s="19"/>
    </row>
    <row r="261" spans="1:23" s="10" customFormat="1" x14ac:dyDescent="0.25">
      <c r="A261" s="19"/>
      <c r="W261" s="19"/>
    </row>
    <row r="262" spans="1:23" s="10" customFormat="1" x14ac:dyDescent="0.25">
      <c r="A262" s="19"/>
      <c r="W262" s="19"/>
    </row>
    <row r="263" spans="1:23" s="10" customFormat="1" x14ac:dyDescent="0.25">
      <c r="A263" s="19"/>
      <c r="W263" s="19"/>
    </row>
    <row r="264" spans="1:23" s="10" customFormat="1" x14ac:dyDescent="0.25">
      <c r="A264" s="19"/>
      <c r="W264" s="19"/>
    </row>
    <row r="265" spans="1:23" s="10" customFormat="1" x14ac:dyDescent="0.25">
      <c r="A265" s="19"/>
      <c r="W265" s="19"/>
    </row>
    <row r="266" spans="1:23" s="10" customFormat="1" x14ac:dyDescent="0.25">
      <c r="A266" s="19"/>
      <c r="W266" s="19"/>
    </row>
    <row r="267" spans="1:23" s="10" customFormat="1" x14ac:dyDescent="0.25">
      <c r="A267" s="19"/>
      <c r="W267" s="19"/>
    </row>
    <row r="268" spans="1:23" s="10" customFormat="1" x14ac:dyDescent="0.25">
      <c r="A268" s="19"/>
      <c r="W268" s="19"/>
    </row>
    <row r="269" spans="1:23" s="10" customFormat="1" x14ac:dyDescent="0.25">
      <c r="A269" s="19"/>
      <c r="W269" s="19"/>
    </row>
    <row r="270" spans="1:23" s="10" customFormat="1" x14ac:dyDescent="0.25">
      <c r="A270" s="19"/>
      <c r="W270" s="19"/>
    </row>
    <row r="271" spans="1:23" s="10" customFormat="1" x14ac:dyDescent="0.25">
      <c r="A271" s="19"/>
      <c r="W271" s="19"/>
    </row>
    <row r="272" spans="1:23" s="10" customFormat="1" x14ac:dyDescent="0.25">
      <c r="A272" s="19"/>
      <c r="W272" s="19"/>
    </row>
    <row r="273" spans="1:23" s="10" customFormat="1" x14ac:dyDescent="0.25">
      <c r="A273" s="19"/>
      <c r="W273" s="19"/>
    </row>
    <row r="274" spans="1:23" s="10" customFormat="1" x14ac:dyDescent="0.25">
      <c r="A274" s="19"/>
      <c r="W274" s="19"/>
    </row>
    <row r="275" spans="1:23" s="10" customFormat="1" x14ac:dyDescent="0.25">
      <c r="A275" s="19"/>
      <c r="W275" s="19"/>
    </row>
    <row r="276" spans="1:23" s="10" customFormat="1" x14ac:dyDescent="0.25">
      <c r="A276" s="19"/>
      <c r="W276" s="19"/>
    </row>
    <row r="277" spans="1:23" s="10" customFormat="1" x14ac:dyDescent="0.25">
      <c r="A277" s="19"/>
      <c r="W277" s="19"/>
    </row>
    <row r="278" spans="1:23" s="10" customFormat="1" x14ac:dyDescent="0.25">
      <c r="A278" s="19"/>
      <c r="W278" s="19"/>
    </row>
    <row r="279" spans="1:23" s="10" customFormat="1" x14ac:dyDescent="0.25">
      <c r="A279" s="19"/>
      <c r="W279" s="19"/>
    </row>
    <row r="280" spans="1:23" s="10" customFormat="1" x14ac:dyDescent="0.25">
      <c r="A280" s="19"/>
      <c r="W280" s="19"/>
    </row>
    <row r="281" spans="1:23" s="10" customFormat="1" x14ac:dyDescent="0.25">
      <c r="A281" s="19"/>
      <c r="W281" s="19"/>
    </row>
    <row r="282" spans="1:23" s="10" customFormat="1" x14ac:dyDescent="0.25">
      <c r="A282" s="19"/>
      <c r="W282" s="19"/>
    </row>
    <row r="283" spans="1:23" s="10" customFormat="1" x14ac:dyDescent="0.25">
      <c r="A283" s="19"/>
      <c r="W283" s="19"/>
    </row>
    <row r="284" spans="1:23" s="10" customFormat="1" x14ac:dyDescent="0.25">
      <c r="A284" s="19"/>
      <c r="W284" s="19"/>
    </row>
    <row r="285" spans="1:23" s="10" customFormat="1" x14ac:dyDescent="0.25">
      <c r="A285" s="19"/>
      <c r="W285" s="19"/>
    </row>
    <row r="286" spans="1:23" s="10" customFormat="1" x14ac:dyDescent="0.25">
      <c r="A286" s="19"/>
      <c r="W286" s="19"/>
    </row>
    <row r="287" spans="1:23" s="10" customFormat="1" x14ac:dyDescent="0.25">
      <c r="A287" s="19"/>
      <c r="W287" s="19"/>
    </row>
    <row r="288" spans="1:23" s="10" customFormat="1" x14ac:dyDescent="0.25">
      <c r="A288" s="19"/>
      <c r="W288" s="19"/>
    </row>
    <row r="289" spans="1:23" s="10" customFormat="1" x14ac:dyDescent="0.25">
      <c r="A289" s="19"/>
      <c r="W289" s="19"/>
    </row>
    <row r="290" spans="1:23" s="10" customFormat="1" x14ac:dyDescent="0.25">
      <c r="A290" s="19"/>
      <c r="W290" s="19"/>
    </row>
    <row r="291" spans="1:23" s="10" customFormat="1" x14ac:dyDescent="0.25">
      <c r="A291" s="19"/>
      <c r="W291" s="19"/>
    </row>
    <row r="292" spans="1:23" s="10" customFormat="1" x14ac:dyDescent="0.25">
      <c r="A292" s="19"/>
      <c r="W292" s="19"/>
    </row>
    <row r="293" spans="1:23" s="10" customFormat="1" x14ac:dyDescent="0.25">
      <c r="A293" s="19"/>
      <c r="W293" s="19"/>
    </row>
    <row r="294" spans="1:23" s="10" customFormat="1" x14ac:dyDescent="0.25">
      <c r="A294" s="19"/>
      <c r="W294" s="19"/>
    </row>
    <row r="295" spans="1:23" s="10" customFormat="1" x14ac:dyDescent="0.25">
      <c r="A295" s="19"/>
      <c r="W295" s="19"/>
    </row>
    <row r="296" spans="1:23" s="10" customFormat="1" x14ac:dyDescent="0.25">
      <c r="A296" s="19"/>
      <c r="W296" s="19"/>
    </row>
    <row r="297" spans="1:23" s="10" customFormat="1" x14ac:dyDescent="0.25">
      <c r="A297" s="19"/>
      <c r="W297" s="19"/>
    </row>
    <row r="298" spans="1:23" s="10" customFormat="1" x14ac:dyDescent="0.25">
      <c r="A298" s="19"/>
      <c r="W298" s="19"/>
    </row>
    <row r="299" spans="1:23" s="10" customFormat="1" x14ac:dyDescent="0.25">
      <c r="A299" s="19"/>
      <c r="W299" s="19"/>
    </row>
    <row r="300" spans="1:23" s="10" customFormat="1" x14ac:dyDescent="0.25">
      <c r="A300" s="19"/>
      <c r="W300" s="19"/>
    </row>
    <row r="301" spans="1:23" s="10" customFormat="1" x14ac:dyDescent="0.25">
      <c r="A301" s="19"/>
      <c r="W301" s="19"/>
    </row>
    <row r="302" spans="1:23" s="10" customFormat="1" x14ac:dyDescent="0.25">
      <c r="A302" s="19"/>
      <c r="W302" s="19"/>
    </row>
    <row r="303" spans="1:23" s="10" customFormat="1" x14ac:dyDescent="0.25">
      <c r="A303" s="19"/>
      <c r="W303" s="19"/>
    </row>
    <row r="304" spans="1:23" s="10" customFormat="1" x14ac:dyDescent="0.25">
      <c r="A304" s="19"/>
      <c r="W304" s="19"/>
    </row>
    <row r="305" spans="1:23" s="10" customFormat="1" x14ac:dyDescent="0.25">
      <c r="A305" s="19"/>
      <c r="W305" s="19"/>
    </row>
    <row r="306" spans="1:23" s="10" customFormat="1" x14ac:dyDescent="0.25">
      <c r="A306" s="19"/>
      <c r="W306" s="19"/>
    </row>
    <row r="307" spans="1:23" s="10" customFormat="1" x14ac:dyDescent="0.25">
      <c r="A307" s="19"/>
      <c r="W307" s="19"/>
    </row>
    <row r="308" spans="1:23" s="10" customFormat="1" x14ac:dyDescent="0.25">
      <c r="A308" s="19"/>
      <c r="W308" s="19"/>
    </row>
    <row r="309" spans="1:23" s="10" customFormat="1" x14ac:dyDescent="0.25">
      <c r="A309" s="19"/>
      <c r="W309" s="19"/>
    </row>
    <row r="310" spans="1:23" s="10" customFormat="1" x14ac:dyDescent="0.25">
      <c r="A310" s="19"/>
      <c r="W310" s="19"/>
    </row>
    <row r="311" spans="1:23" s="10" customFormat="1" x14ac:dyDescent="0.25">
      <c r="A311" s="19"/>
      <c r="W311" s="19"/>
    </row>
    <row r="312" spans="1:23" s="10" customFormat="1" x14ac:dyDescent="0.25">
      <c r="A312" s="19"/>
      <c r="W312" s="19"/>
    </row>
    <row r="313" spans="1:23" s="10" customFormat="1" x14ac:dyDescent="0.25">
      <c r="A313" s="19"/>
      <c r="W313" s="19"/>
    </row>
    <row r="314" spans="1:23" s="10" customFormat="1" x14ac:dyDescent="0.25">
      <c r="A314" s="19"/>
      <c r="W314" s="19"/>
    </row>
    <row r="315" spans="1:23" s="10" customFormat="1" x14ac:dyDescent="0.25">
      <c r="A315" s="19"/>
      <c r="W315" s="19"/>
    </row>
    <row r="316" spans="1:23" s="10" customFormat="1" x14ac:dyDescent="0.25">
      <c r="A316" s="19"/>
      <c r="W316" s="19"/>
    </row>
    <row r="317" spans="1:23" s="10" customFormat="1" x14ac:dyDescent="0.25">
      <c r="A317" s="19"/>
      <c r="W317" s="19"/>
    </row>
    <row r="318" spans="1:23" s="10" customFormat="1" x14ac:dyDescent="0.25">
      <c r="A318" s="19"/>
      <c r="W318" s="19"/>
    </row>
    <row r="319" spans="1:23" s="10" customFormat="1" x14ac:dyDescent="0.25">
      <c r="A319" s="19"/>
      <c r="W319" s="19"/>
    </row>
    <row r="320" spans="1:23" s="10" customFormat="1" x14ac:dyDescent="0.25">
      <c r="A320" s="19"/>
      <c r="W320" s="19"/>
    </row>
    <row r="321" spans="1:23" s="10" customFormat="1" x14ac:dyDescent="0.25">
      <c r="A321" s="19"/>
      <c r="W321" s="19"/>
    </row>
    <row r="322" spans="1:23" s="10" customFormat="1" x14ac:dyDescent="0.25">
      <c r="A322" s="19"/>
      <c r="W322" s="19"/>
    </row>
    <row r="323" spans="1:23" s="10" customFormat="1" x14ac:dyDescent="0.25">
      <c r="A323" s="19"/>
      <c r="W323" s="19"/>
    </row>
    <row r="324" spans="1:23" s="10" customFormat="1" x14ac:dyDescent="0.25">
      <c r="A324" s="19"/>
      <c r="W324" s="19"/>
    </row>
    <row r="325" spans="1:23" s="10" customFormat="1" x14ac:dyDescent="0.25">
      <c r="A325" s="19"/>
      <c r="W325" s="19"/>
    </row>
    <row r="326" spans="1:23" s="10" customFormat="1" x14ac:dyDescent="0.25">
      <c r="A326" s="19"/>
      <c r="W326" s="19"/>
    </row>
    <row r="327" spans="1:23" s="10" customFormat="1" x14ac:dyDescent="0.25">
      <c r="A327" s="19"/>
      <c r="W327" s="19"/>
    </row>
    <row r="328" spans="1:23" s="10" customFormat="1" x14ac:dyDescent="0.25">
      <c r="A328" s="19"/>
      <c r="W328" s="19"/>
    </row>
    <row r="329" spans="1:23" s="10" customFormat="1" x14ac:dyDescent="0.25">
      <c r="A329" s="19"/>
      <c r="W329" s="19"/>
    </row>
    <row r="330" spans="1:23" s="10" customFormat="1" x14ac:dyDescent="0.25">
      <c r="A330" s="19"/>
      <c r="W330" s="19"/>
    </row>
    <row r="331" spans="1:23" s="10" customFormat="1" x14ac:dyDescent="0.25">
      <c r="A331" s="19"/>
      <c r="W331" s="19"/>
    </row>
    <row r="332" spans="1:23" s="10" customFormat="1" x14ac:dyDescent="0.25">
      <c r="A332" s="19"/>
      <c r="W332" s="19"/>
    </row>
    <row r="333" spans="1:23" s="10" customFormat="1" x14ac:dyDescent="0.25">
      <c r="A333" s="19"/>
      <c r="W333" s="19"/>
    </row>
    <row r="334" spans="1:23" s="10" customFormat="1" x14ac:dyDescent="0.25">
      <c r="A334" s="19"/>
      <c r="W334" s="19"/>
    </row>
    <row r="335" spans="1:23" s="10" customFormat="1" x14ac:dyDescent="0.25">
      <c r="A335" s="19"/>
      <c r="W335" s="19"/>
    </row>
    <row r="336" spans="1:23" s="10" customFormat="1" x14ac:dyDescent="0.25">
      <c r="A336" s="19"/>
      <c r="W336" s="19"/>
    </row>
    <row r="337" spans="1:23" s="10" customFormat="1" x14ac:dyDescent="0.25">
      <c r="A337" s="19"/>
      <c r="W337" s="19"/>
    </row>
    <row r="338" spans="1:23" s="10" customFormat="1" x14ac:dyDescent="0.25">
      <c r="A338" s="19"/>
      <c r="W338" s="19"/>
    </row>
    <row r="339" spans="1:23" s="10" customFormat="1" x14ac:dyDescent="0.25">
      <c r="A339" s="19"/>
      <c r="W339" s="19"/>
    </row>
    <row r="340" spans="1:23" s="10" customFormat="1" x14ac:dyDescent="0.25">
      <c r="A340" s="19"/>
      <c r="W340" s="19"/>
    </row>
    <row r="341" spans="1:23" s="10" customFormat="1" x14ac:dyDescent="0.25">
      <c r="A341" s="19"/>
      <c r="W341" s="19"/>
    </row>
    <row r="342" spans="1:23" s="10" customFormat="1" x14ac:dyDescent="0.25">
      <c r="A342" s="19"/>
      <c r="W342" s="19"/>
    </row>
    <row r="343" spans="1:23" s="10" customFormat="1" x14ac:dyDescent="0.25">
      <c r="A343" s="19"/>
      <c r="W343" s="19"/>
    </row>
    <row r="344" spans="1:23" s="10" customFormat="1" x14ac:dyDescent="0.25">
      <c r="A344" s="19"/>
      <c r="W344" s="19"/>
    </row>
    <row r="345" spans="1:23" s="10" customFormat="1" x14ac:dyDescent="0.25">
      <c r="A345" s="19"/>
      <c r="W345" s="19"/>
    </row>
    <row r="346" spans="1:23" s="10" customFormat="1" x14ac:dyDescent="0.25">
      <c r="A346" s="19"/>
      <c r="W346" s="19"/>
    </row>
    <row r="347" spans="1:23" s="10" customFormat="1" x14ac:dyDescent="0.25">
      <c r="A347" s="19"/>
      <c r="W347" s="19"/>
    </row>
    <row r="348" spans="1:23" s="10" customFormat="1" x14ac:dyDescent="0.25">
      <c r="A348" s="19"/>
      <c r="W348" s="19"/>
    </row>
    <row r="349" spans="1:23" s="10" customFormat="1" x14ac:dyDescent="0.25">
      <c r="A349" s="19"/>
      <c r="W349" s="19"/>
    </row>
    <row r="350" spans="1:23" s="10" customFormat="1" x14ac:dyDescent="0.25">
      <c r="A350" s="19"/>
      <c r="W350" s="19"/>
    </row>
    <row r="351" spans="1:23" s="10" customFormat="1" x14ac:dyDescent="0.25">
      <c r="A351" s="19"/>
      <c r="W351" s="19"/>
    </row>
    <row r="352" spans="1:23" s="10" customFormat="1" x14ac:dyDescent="0.25">
      <c r="A352" s="19"/>
      <c r="W352" s="19"/>
    </row>
    <row r="353" spans="1:23" s="10" customFormat="1" x14ac:dyDescent="0.25">
      <c r="A353" s="19"/>
      <c r="W353" s="19"/>
    </row>
    <row r="354" spans="1:23" s="10" customFormat="1" x14ac:dyDescent="0.25">
      <c r="A354" s="19"/>
      <c r="W354" s="19"/>
    </row>
    <row r="355" spans="1:23" s="10" customFormat="1" x14ac:dyDescent="0.25">
      <c r="A355" s="19"/>
      <c r="W355" s="19"/>
    </row>
    <row r="356" spans="1:23" s="10" customFormat="1" x14ac:dyDescent="0.25">
      <c r="A356" s="19"/>
      <c r="W356" s="19"/>
    </row>
    <row r="357" spans="1:23" s="10" customFormat="1" x14ac:dyDescent="0.25">
      <c r="A357" s="19"/>
      <c r="W357" s="19"/>
    </row>
    <row r="358" spans="1:23" s="10" customFormat="1" x14ac:dyDescent="0.25">
      <c r="A358" s="19"/>
      <c r="W358" s="19"/>
    </row>
    <row r="359" spans="1:23" s="10" customFormat="1" x14ac:dyDescent="0.25">
      <c r="A359" s="19"/>
      <c r="W359" s="19"/>
    </row>
    <row r="360" spans="1:23" s="10" customFormat="1" x14ac:dyDescent="0.25">
      <c r="A360" s="19"/>
      <c r="W360" s="19"/>
    </row>
    <row r="361" spans="1:23" s="10" customFormat="1" x14ac:dyDescent="0.25">
      <c r="A361" s="19"/>
      <c r="W361" s="19"/>
    </row>
    <row r="362" spans="1:23" s="10" customFormat="1" x14ac:dyDescent="0.25">
      <c r="A362" s="19"/>
      <c r="W362" s="19"/>
    </row>
    <row r="363" spans="1:23" s="10" customFormat="1" x14ac:dyDescent="0.25">
      <c r="A363" s="19"/>
      <c r="W363" s="19"/>
    </row>
    <row r="364" spans="1:23" s="10" customFormat="1" x14ac:dyDescent="0.25">
      <c r="A364" s="19"/>
      <c r="W364" s="19"/>
    </row>
    <row r="365" spans="1:23" s="10" customFormat="1" x14ac:dyDescent="0.25">
      <c r="A365" s="19"/>
      <c r="W365" s="19"/>
    </row>
    <row r="366" spans="1:23" s="10" customFormat="1" x14ac:dyDescent="0.25">
      <c r="A366" s="19"/>
      <c r="W366" s="19"/>
    </row>
    <row r="367" spans="1:23" s="10" customFormat="1" x14ac:dyDescent="0.25">
      <c r="A367" s="19"/>
      <c r="W367" s="19"/>
    </row>
    <row r="368" spans="1:23" s="10" customFormat="1" x14ac:dyDescent="0.25">
      <c r="A368" s="19"/>
      <c r="W368" s="19"/>
    </row>
    <row r="369" spans="1:23" s="10" customFormat="1" x14ac:dyDescent="0.25">
      <c r="A369" s="19"/>
      <c r="W369" s="19"/>
    </row>
    <row r="370" spans="1:23" s="10" customFormat="1" x14ac:dyDescent="0.25">
      <c r="A370" s="19"/>
      <c r="W370" s="19"/>
    </row>
    <row r="371" spans="1:23" s="10" customFormat="1" x14ac:dyDescent="0.25">
      <c r="A371" s="19"/>
      <c r="W371" s="19"/>
    </row>
  </sheetData>
  <sortState xmlns:xlrd2="http://schemas.microsoft.com/office/spreadsheetml/2017/richdata2" ref="A4:T20">
    <sortCondition ref="A4:A20"/>
  </sortState>
  <mergeCells count="1">
    <mergeCell ref="C2:T2"/>
  </mergeCells>
  <pageMargins left="0.7" right="0.7" top="0.75" bottom="0.75" header="0.3" footer="0.3"/>
  <ignoredErrors>
    <ignoredError sqref="A4:A20" numberStoredAsText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969EA-ED46-44C1-A9E5-E9FBB5B43C71}">
  <dimension ref="A1:B19"/>
  <sheetViews>
    <sheetView workbookViewId="0">
      <selection activeCell="I47" sqref="I47"/>
    </sheetView>
  </sheetViews>
  <sheetFormatPr baseColWidth="10" defaultRowHeight="15" x14ac:dyDescent="0.25"/>
  <cols>
    <col min="1" max="1" width="18" style="1" customWidth="1"/>
    <col min="2" max="2" width="52.7109375" customWidth="1"/>
  </cols>
  <sheetData>
    <row r="1" spans="1:2" x14ac:dyDescent="0.25">
      <c r="A1" s="75" t="s">
        <v>132</v>
      </c>
      <c r="B1" s="75" t="s">
        <v>236</v>
      </c>
    </row>
    <row r="2" spans="1:2" x14ac:dyDescent="0.25">
      <c r="A2" s="16" t="s">
        <v>39</v>
      </c>
      <c r="B2" s="17" t="s">
        <v>133</v>
      </c>
    </row>
    <row r="3" spans="1:2" x14ac:dyDescent="0.25">
      <c r="A3" s="16" t="s">
        <v>38</v>
      </c>
      <c r="B3" s="17" t="s">
        <v>134</v>
      </c>
    </row>
    <row r="4" spans="1:2" x14ac:dyDescent="0.25">
      <c r="A4" s="16" t="s">
        <v>40</v>
      </c>
      <c r="B4" s="17" t="s">
        <v>135</v>
      </c>
    </row>
    <row r="5" spans="1:2" x14ac:dyDescent="0.25">
      <c r="A5" s="16" t="s">
        <v>42</v>
      </c>
      <c r="B5" s="17" t="s">
        <v>136</v>
      </c>
    </row>
    <row r="6" spans="1:2" x14ac:dyDescent="0.25">
      <c r="A6" s="16" t="s">
        <v>41</v>
      </c>
      <c r="B6" s="17" t="s">
        <v>137</v>
      </c>
    </row>
    <row r="7" spans="1:2" x14ac:dyDescent="0.25">
      <c r="A7" s="16" t="s">
        <v>44</v>
      </c>
      <c r="B7" s="17" t="s">
        <v>138</v>
      </c>
    </row>
    <row r="8" spans="1:2" x14ac:dyDescent="0.25">
      <c r="A8" s="16" t="s">
        <v>43</v>
      </c>
      <c r="B8" s="17" t="s">
        <v>139</v>
      </c>
    </row>
    <row r="9" spans="1:2" x14ac:dyDescent="0.25">
      <c r="A9" s="16" t="s">
        <v>37</v>
      </c>
      <c r="B9" s="17" t="s">
        <v>140</v>
      </c>
    </row>
    <row r="10" spans="1:2" x14ac:dyDescent="0.25">
      <c r="A10" s="16" t="s">
        <v>51</v>
      </c>
      <c r="B10" s="17" t="s">
        <v>141</v>
      </c>
    </row>
    <row r="11" spans="1:2" x14ac:dyDescent="0.25">
      <c r="A11" s="16" t="s">
        <v>50</v>
      </c>
      <c r="B11" s="17" t="s">
        <v>142</v>
      </c>
    </row>
    <row r="12" spans="1:2" x14ac:dyDescent="0.25">
      <c r="A12" s="16" t="s">
        <v>47</v>
      </c>
      <c r="B12" s="17" t="s">
        <v>143</v>
      </c>
    </row>
    <row r="13" spans="1:2" x14ac:dyDescent="0.25">
      <c r="A13" s="16" t="s">
        <v>52</v>
      </c>
      <c r="B13" s="17" t="s">
        <v>144</v>
      </c>
    </row>
    <row r="14" spans="1:2" x14ac:dyDescent="0.25">
      <c r="A14" s="16" t="s">
        <v>53</v>
      </c>
      <c r="B14" s="17" t="s">
        <v>145</v>
      </c>
    </row>
    <row r="15" spans="1:2" x14ac:dyDescent="0.25">
      <c r="A15" s="16" t="s">
        <v>45</v>
      </c>
      <c r="B15" s="17" t="s">
        <v>146</v>
      </c>
    </row>
    <row r="16" spans="1:2" x14ac:dyDescent="0.25">
      <c r="A16" s="16" t="s">
        <v>36</v>
      </c>
      <c r="B16" s="17" t="s">
        <v>147</v>
      </c>
    </row>
    <row r="17" spans="1:2" x14ac:dyDescent="0.25">
      <c r="A17" s="16" t="s">
        <v>3</v>
      </c>
      <c r="B17" s="17" t="s">
        <v>148</v>
      </c>
    </row>
    <row r="18" spans="1:2" x14ac:dyDescent="0.25">
      <c r="A18" s="16" t="s">
        <v>49</v>
      </c>
      <c r="B18" s="17" t="s">
        <v>220</v>
      </c>
    </row>
    <row r="19" spans="1:2" x14ac:dyDescent="0.25">
      <c r="A19" s="16" t="s">
        <v>48</v>
      </c>
      <c r="B19" s="17" t="s">
        <v>149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4C23E-C39D-458F-9DF9-6B1F2009FF88}">
  <dimension ref="B2:V49"/>
  <sheetViews>
    <sheetView showGridLines="0" zoomScaleNormal="100" workbookViewId="0">
      <selection activeCell="I47" sqref="I47"/>
    </sheetView>
  </sheetViews>
  <sheetFormatPr baseColWidth="10" defaultColWidth="14" defaultRowHeight="15" x14ac:dyDescent="0.25"/>
  <cols>
    <col min="1" max="1" width="7.85546875" bestFit="1" customWidth="1"/>
    <col min="2" max="2" width="28.140625" style="1" bestFit="1" customWidth="1"/>
    <col min="3" max="3" width="15.140625" bestFit="1" customWidth="1"/>
    <col min="4" max="4" width="18.42578125" style="2" bestFit="1" customWidth="1"/>
    <col min="5" max="9" width="12.5703125" style="2" bestFit="1" customWidth="1"/>
    <col min="10" max="13" width="19.28515625" style="2" bestFit="1" customWidth="1"/>
    <col min="14" max="14" width="12.28515625" style="2" bestFit="1" customWidth="1"/>
    <col min="15" max="15" width="19.85546875" style="2" bestFit="1" customWidth="1"/>
    <col min="16" max="16" width="5" style="2" customWidth="1"/>
    <col min="17" max="17" width="28.140625" style="2" bestFit="1" customWidth="1"/>
    <col min="18" max="22" width="12.42578125" bestFit="1" customWidth="1"/>
  </cols>
  <sheetData>
    <row r="2" spans="2:22" ht="15.75" thickBot="1" x14ac:dyDescent="0.3">
      <c r="B2" s="119" t="s">
        <v>163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/>
      <c r="Q2"/>
    </row>
    <row r="3" spans="2:22" ht="49.5" customHeight="1" x14ac:dyDescent="0.25">
      <c r="B3" s="120" t="s">
        <v>240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2"/>
      <c r="P3"/>
      <c r="Q3" s="138" t="s">
        <v>164</v>
      </c>
      <c r="R3" s="139"/>
      <c r="S3" s="139"/>
      <c r="T3" s="139"/>
      <c r="U3" s="139"/>
      <c r="V3" s="140"/>
    </row>
    <row r="4" spans="2:22" ht="15" customHeight="1" x14ac:dyDescent="0.25">
      <c r="B4" s="128" t="s">
        <v>126</v>
      </c>
      <c r="C4" s="123" t="s">
        <v>211</v>
      </c>
      <c r="D4" s="124"/>
      <c r="E4" s="125" t="s">
        <v>213</v>
      </c>
      <c r="F4" s="126"/>
      <c r="G4" s="126"/>
      <c r="H4" s="126"/>
      <c r="I4" s="127"/>
      <c r="J4" s="129" t="s">
        <v>214</v>
      </c>
      <c r="K4" s="130"/>
      <c r="L4" s="130"/>
      <c r="M4" s="131"/>
      <c r="N4" s="132" t="s">
        <v>167</v>
      </c>
      <c r="O4" s="133"/>
      <c r="P4"/>
      <c r="Q4" s="134" t="s">
        <v>126</v>
      </c>
      <c r="R4" s="136">
        <v>2020</v>
      </c>
      <c r="S4" s="141">
        <v>2021</v>
      </c>
      <c r="T4" s="136">
        <v>2022</v>
      </c>
      <c r="U4" s="141">
        <v>2023</v>
      </c>
      <c r="V4" s="141">
        <v>2024</v>
      </c>
    </row>
    <row r="5" spans="2:22" ht="30" x14ac:dyDescent="0.25">
      <c r="B5" s="128"/>
      <c r="C5" s="43" t="s">
        <v>212</v>
      </c>
      <c r="D5" s="43" t="s">
        <v>165</v>
      </c>
      <c r="E5" s="44">
        <v>2020</v>
      </c>
      <c r="F5" s="44">
        <v>2021</v>
      </c>
      <c r="G5" s="44">
        <v>2022</v>
      </c>
      <c r="H5" s="44">
        <v>2023</v>
      </c>
      <c r="I5" s="44">
        <v>2024</v>
      </c>
      <c r="J5" s="44" t="s">
        <v>215</v>
      </c>
      <c r="K5" s="44" t="s">
        <v>216</v>
      </c>
      <c r="L5" s="44" t="s">
        <v>217</v>
      </c>
      <c r="M5" s="44" t="s">
        <v>218</v>
      </c>
      <c r="N5" s="42" t="s">
        <v>166</v>
      </c>
      <c r="O5" s="42" t="s">
        <v>165</v>
      </c>
      <c r="P5"/>
      <c r="Q5" s="135"/>
      <c r="R5" s="137"/>
      <c r="S5" s="142"/>
      <c r="T5" s="137"/>
      <c r="U5" s="142"/>
      <c r="V5" s="142"/>
    </row>
    <row r="6" spans="2:22" ht="15.75" x14ac:dyDescent="0.25">
      <c r="B6" s="45" t="s">
        <v>2</v>
      </c>
      <c r="C6" s="27">
        <v>776715.33333333302</v>
      </c>
      <c r="D6" s="28">
        <v>3.32100962905501</v>
      </c>
      <c r="E6" s="51">
        <v>17535.472672728301</v>
      </c>
      <c r="F6" s="51">
        <v>18401.372775068601</v>
      </c>
      <c r="G6" s="51">
        <v>18533.989427783599</v>
      </c>
      <c r="H6" s="51">
        <v>18554.476430001101</v>
      </c>
      <c r="I6" s="82">
        <v>19335.267498460202</v>
      </c>
      <c r="J6" s="67">
        <v>4.9379912278438001</v>
      </c>
      <c r="K6" s="67">
        <v>0.72068890911628902</v>
      </c>
      <c r="L6" s="67">
        <v>0.110537465758783</v>
      </c>
      <c r="M6" s="57">
        <v>4.2081007858384503</v>
      </c>
      <c r="N6" s="67">
        <v>0.260167697062544</v>
      </c>
      <c r="O6" s="67">
        <v>9.2241364638880103</v>
      </c>
      <c r="P6" s="29"/>
      <c r="Q6" s="45" t="s">
        <v>2</v>
      </c>
      <c r="R6" s="54">
        <v>100</v>
      </c>
      <c r="S6" s="54">
        <f>(F6/$E6)*100</f>
        <v>104.93799122784398</v>
      </c>
      <c r="T6" s="54">
        <f t="shared" ref="T6:U6" si="0">(G6/$E6)*100</f>
        <v>105.69426769207209</v>
      </c>
      <c r="U6" s="54">
        <f t="shared" si="0"/>
        <v>105.81109945703137</v>
      </c>
      <c r="V6" s="54">
        <f>(I6/$E6)*100</f>
        <v>110.2637371647871</v>
      </c>
    </row>
    <row r="7" spans="2:22" ht="15.75" x14ac:dyDescent="0.25">
      <c r="B7" s="46" t="s">
        <v>5</v>
      </c>
      <c r="C7" s="31">
        <v>426301.66666666698</v>
      </c>
      <c r="D7" s="32">
        <v>1.8227423601982899</v>
      </c>
      <c r="E7" s="52">
        <v>10343.486469535699</v>
      </c>
      <c r="F7" s="52">
        <v>10198.383447118</v>
      </c>
      <c r="G7" s="52">
        <v>10231.6493656525</v>
      </c>
      <c r="H7" s="52">
        <v>10605.361211429499</v>
      </c>
      <c r="I7" s="83">
        <v>10955.683162132</v>
      </c>
      <c r="J7" s="67">
        <v>-1.40284441658059</v>
      </c>
      <c r="K7" s="67">
        <v>0.32618815233769199</v>
      </c>
      <c r="L7" s="67">
        <v>3.6525083339113298</v>
      </c>
      <c r="M7" s="57">
        <v>3.3032533613746198</v>
      </c>
      <c r="N7" s="67">
        <v>6.40679810196223E-2</v>
      </c>
      <c r="O7" s="67">
        <v>2.2715033671098501</v>
      </c>
      <c r="P7" s="29"/>
      <c r="Q7" s="46" t="s">
        <v>5</v>
      </c>
      <c r="R7" s="55">
        <v>100</v>
      </c>
      <c r="S7" s="55">
        <f t="shared" ref="S7:S23" si="1">(F7/$E7)*100</f>
        <v>98.597155583418939</v>
      </c>
      <c r="T7" s="55">
        <f t="shared" ref="T7:T23" si="2">(G7/$E7)*100</f>
        <v>98.918767823474326</v>
      </c>
      <c r="U7" s="55">
        <f t="shared" ref="U7:U23" si="3">(H7/$E7)*100</f>
        <v>102.53178406202869</v>
      </c>
      <c r="V7" s="55">
        <f t="shared" ref="V7:V23" si="4">(I7/$E7)*100</f>
        <v>105.91866866553536</v>
      </c>
    </row>
    <row r="8" spans="2:22" ht="15.75" x14ac:dyDescent="0.25">
      <c r="B8" s="46" t="s">
        <v>7</v>
      </c>
      <c r="C8" s="31">
        <v>261734.33333333299</v>
      </c>
      <c r="D8" s="32">
        <v>1.1191001438377199</v>
      </c>
      <c r="E8" s="52">
        <v>7190.7275671449197</v>
      </c>
      <c r="F8" s="52">
        <v>7062.9647635614801</v>
      </c>
      <c r="G8" s="52">
        <v>6667.0727155965897</v>
      </c>
      <c r="H8" s="52">
        <v>6340.0695677576796</v>
      </c>
      <c r="I8" s="83">
        <v>5843.7057883624402</v>
      </c>
      <c r="J8" s="67">
        <v>-1.77677157687349</v>
      </c>
      <c r="K8" s="67">
        <v>-5.6051822601089203</v>
      </c>
      <c r="L8" s="67">
        <v>-4.90474848240284</v>
      </c>
      <c r="M8" s="57">
        <v>-7.8289957876721896</v>
      </c>
      <c r="N8" s="67">
        <v>-5.5733643511559197E-2</v>
      </c>
      <c r="O8" s="67">
        <v>-1.97601293006303</v>
      </c>
      <c r="P8" s="29"/>
      <c r="Q8" s="46" t="s">
        <v>7</v>
      </c>
      <c r="R8" s="55">
        <v>100</v>
      </c>
      <c r="S8" s="55">
        <f t="shared" si="1"/>
        <v>98.223228423126486</v>
      </c>
      <c r="T8" s="55">
        <f t="shared" si="2"/>
        <v>92.71763744824716</v>
      </c>
      <c r="U8" s="55">
        <f t="shared" si="3"/>
        <v>88.170070532584589</v>
      </c>
      <c r="V8" s="55">
        <f t="shared" si="4"/>
        <v>81.267239424600874</v>
      </c>
    </row>
    <row r="9" spans="2:22" ht="15.75" x14ac:dyDescent="0.25">
      <c r="B9" s="46" t="s">
        <v>9</v>
      </c>
      <c r="C9" s="31">
        <v>162256.33333333299</v>
      </c>
      <c r="D9" s="32">
        <v>0.69376105021980505</v>
      </c>
      <c r="E9" s="52">
        <v>15026.8826471961</v>
      </c>
      <c r="F9" s="52">
        <v>15098.243482218601</v>
      </c>
      <c r="G9" s="52">
        <v>15244.806838491801</v>
      </c>
      <c r="H9" s="52">
        <v>14718.265985652601</v>
      </c>
      <c r="I9" s="83">
        <v>15031.493670749</v>
      </c>
      <c r="J9" s="67">
        <v>0.47488781737316699</v>
      </c>
      <c r="K9" s="67">
        <v>0.97073117442976098</v>
      </c>
      <c r="L9" s="67">
        <v>-3.4539030793737102</v>
      </c>
      <c r="M9" s="57">
        <v>2.1281561659625701</v>
      </c>
      <c r="N9" s="67">
        <v>2.1803110489177401E-2</v>
      </c>
      <c r="O9" s="67">
        <v>0.77302012801786202</v>
      </c>
      <c r="P9" s="29"/>
      <c r="Q9" s="46" t="s">
        <v>9</v>
      </c>
      <c r="R9" s="55">
        <v>100</v>
      </c>
      <c r="S9" s="55">
        <f t="shared" si="1"/>
        <v>100.47488781737319</v>
      </c>
      <c r="T9" s="55">
        <f t="shared" si="2"/>
        <v>101.45022887588972</v>
      </c>
      <c r="U9" s="55">
        <f t="shared" si="3"/>
        <v>97.946236296713977</v>
      </c>
      <c r="V9" s="55">
        <f t="shared" si="4"/>
        <v>100.03068516379049</v>
      </c>
    </row>
    <row r="10" spans="2:22" ht="16.5" customHeight="1" x14ac:dyDescent="0.25">
      <c r="B10" s="46" t="s">
        <v>11</v>
      </c>
      <c r="C10" s="31">
        <v>392116.29698976001</v>
      </c>
      <c r="D10" s="32">
        <v>1.6765756283242199</v>
      </c>
      <c r="E10" s="52">
        <v>13942.383486495601</v>
      </c>
      <c r="F10" s="52">
        <v>14258.0742308925</v>
      </c>
      <c r="G10" s="52">
        <v>14458.201213185101</v>
      </c>
      <c r="H10" s="52">
        <v>14628.091978956299</v>
      </c>
      <c r="I10" s="83">
        <v>14837.1762978361</v>
      </c>
      <c r="J10" s="67">
        <v>2.2642523403744299</v>
      </c>
      <c r="K10" s="67">
        <v>1.4036045755672399</v>
      </c>
      <c r="L10" s="67">
        <v>1.1750477342665</v>
      </c>
      <c r="M10" s="57">
        <v>1.4293341823429</v>
      </c>
      <c r="N10" s="67">
        <v>3.5171671823779803E-2</v>
      </c>
      <c r="O10" s="67">
        <v>1.2469968571372601</v>
      </c>
      <c r="P10" s="29"/>
      <c r="Q10" s="46" t="s">
        <v>11</v>
      </c>
      <c r="R10" s="55">
        <v>100</v>
      </c>
      <c r="S10" s="55">
        <f t="shared" si="1"/>
        <v>102.26425234037404</v>
      </c>
      <c r="T10" s="55">
        <f t="shared" si="2"/>
        <v>103.69963806539329</v>
      </c>
      <c r="U10" s="55">
        <f t="shared" si="3"/>
        <v>104.91815831292308</v>
      </c>
      <c r="V10" s="55">
        <f t="shared" si="4"/>
        <v>106.41778941317446</v>
      </c>
    </row>
    <row r="11" spans="2:22" ht="15.75" customHeight="1" x14ac:dyDescent="0.25">
      <c r="B11" s="46" t="s">
        <v>13</v>
      </c>
      <c r="C11" s="31">
        <v>145192</v>
      </c>
      <c r="D11" s="32">
        <v>0.620798907100785</v>
      </c>
      <c r="E11" s="52">
        <v>21602.126722494799</v>
      </c>
      <c r="F11" s="52">
        <v>21080.316458358298</v>
      </c>
      <c r="G11" s="52">
        <v>21814.789274578801</v>
      </c>
      <c r="H11" s="52">
        <v>21933.920232152501</v>
      </c>
      <c r="I11" s="83">
        <v>21559.6803406625</v>
      </c>
      <c r="J11" s="67">
        <v>-2.4155504263068299</v>
      </c>
      <c r="K11" s="67">
        <v>3.4841640905697102</v>
      </c>
      <c r="L11" s="67">
        <v>0.54610180311254797</v>
      </c>
      <c r="M11" s="57">
        <v>-1.70621524802216</v>
      </c>
      <c r="N11" s="67">
        <v>-2.3310383759219799E-2</v>
      </c>
      <c r="O11" s="67">
        <v>-0.82645986895503198</v>
      </c>
      <c r="P11" s="29"/>
      <c r="Q11" s="46" t="s">
        <v>13</v>
      </c>
      <c r="R11" s="55">
        <v>100</v>
      </c>
      <c r="S11" s="55">
        <f t="shared" si="1"/>
        <v>97.584449573693462</v>
      </c>
      <c r="T11" s="55">
        <f t="shared" si="2"/>
        <v>100.98445192371986</v>
      </c>
      <c r="U11" s="55">
        <f t="shared" si="3"/>
        <v>101.53592983653871</v>
      </c>
      <c r="V11" s="55">
        <f t="shared" si="4"/>
        <v>99.803508319446635</v>
      </c>
    </row>
    <row r="12" spans="2:22" ht="15" customHeight="1" x14ac:dyDescent="0.25">
      <c r="B12" s="46" t="s">
        <v>15</v>
      </c>
      <c r="C12" s="31">
        <v>2266441.4500148902</v>
      </c>
      <c r="D12" s="32">
        <v>9.6906466966304095</v>
      </c>
      <c r="E12" s="52">
        <v>4368.6304011655702</v>
      </c>
      <c r="F12" s="52">
        <v>4529.75037181268</v>
      </c>
      <c r="G12" s="52">
        <v>4782.1753119254599</v>
      </c>
      <c r="H12" s="52">
        <v>5006.0100113235003</v>
      </c>
      <c r="I12" s="83">
        <v>5175.1525771582301</v>
      </c>
      <c r="J12" s="67">
        <v>3.6881117387298001</v>
      </c>
      <c r="K12" s="67">
        <v>5.5726015650562397</v>
      </c>
      <c r="L12" s="67">
        <v>4.68060421875093</v>
      </c>
      <c r="M12" s="57">
        <v>3.3787900034584202</v>
      </c>
      <c r="N12" s="67">
        <v>0.164457648355959</v>
      </c>
      <c r="O12" s="67">
        <v>5.8307768723524402</v>
      </c>
      <c r="P12" s="29"/>
      <c r="Q12" s="46" t="s">
        <v>15</v>
      </c>
      <c r="R12" s="55">
        <v>100</v>
      </c>
      <c r="S12" s="55">
        <f t="shared" si="1"/>
        <v>103.68811173872989</v>
      </c>
      <c r="T12" s="55">
        <f t="shared" si="2"/>
        <v>109.46623707625973</v>
      </c>
      <c r="U12" s="55">
        <f t="shared" si="3"/>
        <v>114.58991838695887</v>
      </c>
      <c r="V12" s="55">
        <f t="shared" si="4"/>
        <v>118.46167109438868</v>
      </c>
    </row>
    <row r="13" spans="2:22" ht="16.5" customHeight="1" x14ac:dyDescent="0.25">
      <c r="B13" s="46" t="s">
        <v>17</v>
      </c>
      <c r="C13" s="31">
        <v>1010825.5196409801</v>
      </c>
      <c r="D13" s="32">
        <v>4.3219969272597796</v>
      </c>
      <c r="E13" s="52">
        <v>12093.503665890699</v>
      </c>
      <c r="F13" s="52">
        <v>11966.526527623</v>
      </c>
      <c r="G13" s="52">
        <v>12073.4039870656</v>
      </c>
      <c r="H13" s="52">
        <v>12632.486231294301</v>
      </c>
      <c r="I13" s="83">
        <v>13029.611490343799</v>
      </c>
      <c r="J13" s="67">
        <v>-1.04996154775107</v>
      </c>
      <c r="K13" s="67">
        <v>0.89313686135968795</v>
      </c>
      <c r="L13" s="67">
        <v>4.6306927592888103</v>
      </c>
      <c r="M13" s="57">
        <v>3.1436825006439202</v>
      </c>
      <c r="N13" s="67">
        <v>0.17221079278960999</v>
      </c>
      <c r="O13" s="67">
        <v>6.1056613529689203</v>
      </c>
      <c r="P13" s="29"/>
      <c r="Q13" s="46" t="s">
        <v>17</v>
      </c>
      <c r="R13" s="55">
        <v>100</v>
      </c>
      <c r="S13" s="55">
        <f t="shared" si="1"/>
        <v>98.950038452249089</v>
      </c>
      <c r="T13" s="55">
        <f t="shared" si="2"/>
        <v>99.833797719995815</v>
      </c>
      <c r="U13" s="55">
        <f t="shared" si="3"/>
        <v>104.45679416233844</v>
      </c>
      <c r="V13" s="55">
        <f t="shared" si="4"/>
        <v>107.7405841211539</v>
      </c>
    </row>
    <row r="14" spans="2:22" ht="15.75" x14ac:dyDescent="0.25">
      <c r="B14" s="46" t="s">
        <v>19</v>
      </c>
      <c r="C14" s="31">
        <v>150127.66666666701</v>
      </c>
      <c r="D14" s="32">
        <v>0.64190238713054204</v>
      </c>
      <c r="E14" s="52">
        <v>16595.7698418295</v>
      </c>
      <c r="F14" s="52">
        <v>17387.093493464101</v>
      </c>
      <c r="G14" s="52">
        <v>18215.375485595399</v>
      </c>
      <c r="H14" s="52">
        <v>19829.745811074401</v>
      </c>
      <c r="I14" s="83">
        <v>21389.980715662401</v>
      </c>
      <c r="J14" s="67">
        <v>4.7682250306942304</v>
      </c>
      <c r="K14" s="67">
        <v>4.7637748795834796</v>
      </c>
      <c r="L14" s="67">
        <v>8.8626793708186504</v>
      </c>
      <c r="M14" s="57">
        <v>7.8681538303765697</v>
      </c>
      <c r="N14" s="67">
        <v>0.100486421693727</v>
      </c>
      <c r="O14" s="67">
        <v>3.5627038903600399</v>
      </c>
      <c r="P14" s="29"/>
      <c r="Q14" s="46" t="s">
        <v>19</v>
      </c>
      <c r="R14" s="55">
        <v>100</v>
      </c>
      <c r="S14" s="55">
        <f t="shared" si="1"/>
        <v>104.76822503069472</v>
      </c>
      <c r="T14" s="55">
        <f t="shared" si="2"/>
        <v>109.75914741649223</v>
      </c>
      <c r="U14" s="55">
        <f t="shared" si="3"/>
        <v>119.48674873215998</v>
      </c>
      <c r="V14" s="55">
        <f t="shared" si="4"/>
        <v>128.88814992932194</v>
      </c>
    </row>
    <row r="15" spans="2:22" ht="15.75" x14ac:dyDescent="0.25">
      <c r="B15" s="46" t="s">
        <v>21</v>
      </c>
      <c r="C15" s="31">
        <v>5031606.2115552798</v>
      </c>
      <c r="D15" s="32">
        <v>21.513689714963899</v>
      </c>
      <c r="E15" s="52">
        <v>4271.7171535043199</v>
      </c>
      <c r="F15" s="52">
        <v>4463.2393339351102</v>
      </c>
      <c r="G15" s="52">
        <v>4697.4920527062995</v>
      </c>
      <c r="H15" s="52">
        <v>4925.0485105031703</v>
      </c>
      <c r="I15" s="83">
        <v>5115.1840819896497</v>
      </c>
      <c r="J15" s="67">
        <v>4.4834939568430103</v>
      </c>
      <c r="K15" s="67">
        <v>5.2484910900947899</v>
      </c>
      <c r="L15" s="67">
        <v>4.8442116611091004</v>
      </c>
      <c r="M15" s="57">
        <v>3.8605827146878799</v>
      </c>
      <c r="N15" s="67">
        <v>0.41041826128911701</v>
      </c>
      <c r="O15" s="67">
        <v>14.551207133498799</v>
      </c>
      <c r="P15" s="29"/>
      <c r="Q15" s="46" t="s">
        <v>21</v>
      </c>
      <c r="R15" s="55">
        <v>100</v>
      </c>
      <c r="S15" s="55">
        <f t="shared" si="1"/>
        <v>104.48349395684295</v>
      </c>
      <c r="T15" s="55">
        <f t="shared" si="2"/>
        <v>109.96730082778757</v>
      </c>
      <c r="U15" s="55">
        <f t="shared" si="3"/>
        <v>115.29434963789416</v>
      </c>
      <c r="V15" s="55">
        <f t="shared" si="4"/>
        <v>119.74538337102653</v>
      </c>
    </row>
    <row r="16" spans="2:22" ht="15.75" x14ac:dyDescent="0.25">
      <c r="B16" s="46" t="s">
        <v>22</v>
      </c>
      <c r="C16" s="31">
        <v>319720.66666666698</v>
      </c>
      <c r="D16" s="32">
        <v>1.36703289743375</v>
      </c>
      <c r="E16" s="52">
        <v>6847.1266968414102</v>
      </c>
      <c r="F16" s="52">
        <v>7888.2214428528796</v>
      </c>
      <c r="G16" s="52">
        <v>8312.4767173151704</v>
      </c>
      <c r="H16" s="52">
        <v>8765.2536186581201</v>
      </c>
      <c r="I16" s="83">
        <v>8703.7597153811002</v>
      </c>
      <c r="J16" s="67">
        <v>15.204841272934701</v>
      </c>
      <c r="K16" s="67">
        <v>5.3783387996376604</v>
      </c>
      <c r="L16" s="67">
        <v>5.4469554230424801</v>
      </c>
      <c r="M16" s="57">
        <v>-0.70156444927181005</v>
      </c>
      <c r="N16" s="67">
        <v>-8.4345016493113205E-3</v>
      </c>
      <c r="O16" s="67">
        <v>-0.29904171461929302</v>
      </c>
      <c r="P16" s="29"/>
      <c r="Q16" s="46" t="s">
        <v>22</v>
      </c>
      <c r="R16" s="55">
        <v>100</v>
      </c>
      <c r="S16" s="55">
        <f t="shared" si="1"/>
        <v>115.20484127293464</v>
      </c>
      <c r="T16" s="55">
        <f t="shared" si="2"/>
        <v>121.40094795017782</v>
      </c>
      <c r="U16" s="55">
        <f t="shared" si="3"/>
        <v>128.01360346817512</v>
      </c>
      <c r="V16" s="55">
        <f t="shared" si="4"/>
        <v>127.11550553601056</v>
      </c>
    </row>
    <row r="17" spans="2:22" ht="15" customHeight="1" x14ac:dyDescent="0.25">
      <c r="B17" s="46" t="s">
        <v>24</v>
      </c>
      <c r="C17" s="31">
        <v>3957790.2224892401</v>
      </c>
      <c r="D17" s="32">
        <v>16.922363798663099</v>
      </c>
      <c r="E17" s="52">
        <v>5911.2978098078802</v>
      </c>
      <c r="F17" s="52">
        <v>5929.9668865417498</v>
      </c>
      <c r="G17" s="52">
        <v>6017.0746101866798</v>
      </c>
      <c r="H17" s="52">
        <v>6183.6368440685801</v>
      </c>
      <c r="I17" s="83">
        <v>6307.4475342867099</v>
      </c>
      <c r="J17" s="67">
        <v>0.31582027051478101</v>
      </c>
      <c r="K17" s="67">
        <v>1.46894114775958</v>
      </c>
      <c r="L17" s="67">
        <v>2.7681596900912102</v>
      </c>
      <c r="M17" s="57">
        <v>2.0022309417618902</v>
      </c>
      <c r="N17" s="67">
        <v>0.21021687375057899</v>
      </c>
      <c r="O17" s="67">
        <v>7.45315099599435</v>
      </c>
      <c r="P17" s="29"/>
      <c r="Q17" s="46" t="s">
        <v>24</v>
      </c>
      <c r="R17" s="55">
        <v>100</v>
      </c>
      <c r="S17" s="55">
        <f t="shared" si="1"/>
        <v>100.31582027051478</v>
      </c>
      <c r="T17" s="55">
        <f t="shared" si="2"/>
        <v>101.78940063218094</v>
      </c>
      <c r="U17" s="55">
        <f t="shared" si="3"/>
        <v>104.6070937892664</v>
      </c>
      <c r="V17" s="55">
        <f t="shared" si="4"/>
        <v>106.701569388393</v>
      </c>
    </row>
    <row r="18" spans="2:22" ht="15" customHeight="1" x14ac:dyDescent="0.25">
      <c r="B18" s="46" t="s">
        <v>26</v>
      </c>
      <c r="C18" s="31">
        <v>629435.07097206695</v>
      </c>
      <c r="D18" s="32">
        <v>2.6912819173946501</v>
      </c>
      <c r="E18" s="52">
        <v>17513.009325090301</v>
      </c>
      <c r="F18" s="52">
        <v>17767.477116896898</v>
      </c>
      <c r="G18" s="52">
        <v>18359.862221468298</v>
      </c>
      <c r="H18" s="52">
        <v>18863.155440094699</v>
      </c>
      <c r="I18" s="83">
        <v>19036.543521953801</v>
      </c>
      <c r="J18" s="67">
        <v>1.4530215058011999</v>
      </c>
      <c r="K18" s="67">
        <v>3.33409803020399</v>
      </c>
      <c r="L18" s="67">
        <v>2.7412690387074501</v>
      </c>
      <c r="M18" s="57">
        <v>0.91918916964721198</v>
      </c>
      <c r="N18" s="67">
        <v>4.6819507037804298E-2</v>
      </c>
      <c r="O18" s="67">
        <v>1.65996596412525</v>
      </c>
      <c r="P18" s="29"/>
      <c r="Q18" s="46" t="s">
        <v>26</v>
      </c>
      <c r="R18" s="55">
        <v>100</v>
      </c>
      <c r="S18" s="55">
        <f t="shared" si="1"/>
        <v>101.45302150580157</v>
      </c>
      <c r="T18" s="55">
        <f t="shared" si="2"/>
        <v>104.83556469740891</v>
      </c>
      <c r="U18" s="55">
        <f t="shared" si="3"/>
        <v>107.70938957401279</v>
      </c>
      <c r="V18" s="55">
        <f t="shared" si="4"/>
        <v>108.69944261767041</v>
      </c>
    </row>
    <row r="19" spans="2:22" ht="15" customHeight="1" x14ac:dyDescent="0.25">
      <c r="B19" s="46" t="s">
        <v>28</v>
      </c>
      <c r="C19" s="31">
        <v>351282.66666666698</v>
      </c>
      <c r="D19" s="32">
        <v>1.5019828609710999</v>
      </c>
      <c r="E19" s="52">
        <v>25242.4885616621</v>
      </c>
      <c r="F19" s="52">
        <v>28231.8158854496</v>
      </c>
      <c r="G19" s="52">
        <v>30458.8189749659</v>
      </c>
      <c r="H19" s="52">
        <v>32490.782839542499</v>
      </c>
      <c r="I19" s="83">
        <v>33180.074817729103</v>
      </c>
      <c r="J19" s="67">
        <v>11.842443016207699</v>
      </c>
      <c r="K19" s="67">
        <v>7.8882743446339498</v>
      </c>
      <c r="L19" s="67">
        <v>6.6711840214379601</v>
      </c>
      <c r="M19" s="57">
        <v>2.12150006231218</v>
      </c>
      <c r="N19" s="67">
        <v>0.103876331207391</v>
      </c>
      <c r="O19" s="67">
        <v>3.6828917088606201</v>
      </c>
      <c r="P19" s="29"/>
      <c r="Q19" s="46" t="s">
        <v>28</v>
      </c>
      <c r="R19" s="55">
        <v>100</v>
      </c>
      <c r="S19" s="55">
        <f t="shared" si="1"/>
        <v>111.84244301620738</v>
      </c>
      <c r="T19" s="55">
        <f t="shared" si="2"/>
        <v>120.66488175506707</v>
      </c>
      <c r="U19" s="55">
        <f t="shared" si="3"/>
        <v>128.71465806619796</v>
      </c>
      <c r="V19" s="55">
        <f t="shared" si="4"/>
        <v>131.44533961727723</v>
      </c>
    </row>
    <row r="20" spans="2:22" ht="15.75" x14ac:dyDescent="0.25">
      <c r="B20" s="46" t="s">
        <v>30</v>
      </c>
      <c r="C20" s="31">
        <v>2709067</v>
      </c>
      <c r="D20" s="32">
        <v>11.583185250308601</v>
      </c>
      <c r="E20" s="52">
        <v>5422.1511051625903</v>
      </c>
      <c r="F20" s="52">
        <v>5509.1325649239097</v>
      </c>
      <c r="G20" s="52">
        <v>5650.0010896399799</v>
      </c>
      <c r="H20" s="52">
        <v>5905.8389333918803</v>
      </c>
      <c r="I20" s="83">
        <v>6079.9801193498297</v>
      </c>
      <c r="J20" s="67">
        <v>1.6041873063719001</v>
      </c>
      <c r="K20" s="67">
        <v>2.5570000913204902</v>
      </c>
      <c r="L20" s="67">
        <v>4.5281025559625299</v>
      </c>
      <c r="M20" s="57">
        <v>2.9486274163920601</v>
      </c>
      <c r="N20" s="67">
        <v>0.20238480424574701</v>
      </c>
      <c r="O20" s="67">
        <v>7.1754682601170501</v>
      </c>
      <c r="P20" s="29"/>
      <c r="Q20" s="46" t="s">
        <v>30</v>
      </c>
      <c r="R20" s="55">
        <v>100</v>
      </c>
      <c r="S20" s="55">
        <f t="shared" si="1"/>
        <v>101.60418730637187</v>
      </c>
      <c r="T20" s="55">
        <f t="shared" si="2"/>
        <v>104.20220646858121</v>
      </c>
      <c r="U20" s="55">
        <f t="shared" si="3"/>
        <v>108.92058924305441</v>
      </c>
      <c r="V20" s="55">
        <f t="shared" si="4"/>
        <v>112.13225159957089</v>
      </c>
    </row>
    <row r="21" spans="2:22" ht="15" customHeight="1" x14ac:dyDescent="0.25">
      <c r="B21" s="46" t="s">
        <v>32</v>
      </c>
      <c r="C21" s="31">
        <v>4770500.6666666698</v>
      </c>
      <c r="D21" s="32">
        <v>20.397278088257099</v>
      </c>
      <c r="E21" s="52">
        <v>14600.652441223199</v>
      </c>
      <c r="F21" s="52">
        <v>14997.591158285601</v>
      </c>
      <c r="G21" s="52">
        <v>15747.9235982798</v>
      </c>
      <c r="H21" s="52">
        <v>16523.708066431001</v>
      </c>
      <c r="I21" s="83">
        <v>17064.042269580001</v>
      </c>
      <c r="J21" s="67">
        <v>2.7186368462660599</v>
      </c>
      <c r="K21" s="67">
        <v>5.0030196987978197</v>
      </c>
      <c r="L21" s="67">
        <v>4.9262651251112004</v>
      </c>
      <c r="M21" s="57">
        <v>3.2700541608256999</v>
      </c>
      <c r="N21" s="67">
        <v>1.1058165293289099</v>
      </c>
      <c r="O21" s="67">
        <v>39.206260753043502</v>
      </c>
      <c r="P21" s="29"/>
      <c r="Q21" s="46" t="s">
        <v>32</v>
      </c>
      <c r="R21" s="55">
        <v>100</v>
      </c>
      <c r="S21" s="55">
        <f t="shared" si="1"/>
        <v>102.71863684626649</v>
      </c>
      <c r="T21" s="55">
        <f t="shared" si="2"/>
        <v>107.85767048202186</v>
      </c>
      <c r="U21" s="55">
        <f t="shared" si="3"/>
        <v>113.17102528773498</v>
      </c>
      <c r="V21" s="55">
        <f t="shared" si="4"/>
        <v>116.87177910900553</v>
      </c>
    </row>
    <row r="22" spans="2:22" ht="15" customHeight="1" x14ac:dyDescent="0.25">
      <c r="B22" s="47" t="s">
        <v>34</v>
      </c>
      <c r="C22" s="33">
        <v>26814.666666666701</v>
      </c>
      <c r="D22" s="34">
        <v>0.11465174225121599</v>
      </c>
      <c r="E22" s="53">
        <v>141047.92051109899</v>
      </c>
      <c r="F22" s="53">
        <v>147225.95979114901</v>
      </c>
      <c r="G22" s="53">
        <v>144136.97484695</v>
      </c>
      <c r="H22" s="53">
        <v>146884.73316835699</v>
      </c>
      <c r="I22" s="84">
        <v>148415.16498813801</v>
      </c>
      <c r="J22" s="68">
        <v>4.3800995134579903</v>
      </c>
      <c r="K22" s="68">
        <v>-2.0981251870122399</v>
      </c>
      <c r="L22" s="68">
        <v>1.90635215171209</v>
      </c>
      <c r="M22" s="58">
        <v>1.04192708579616</v>
      </c>
      <c r="N22" s="68">
        <v>1.7605284454563799E-2</v>
      </c>
      <c r="O22" s="68">
        <v>0.624187968483358</v>
      </c>
      <c r="P22" s="29"/>
      <c r="Q22" s="47" t="s">
        <v>34</v>
      </c>
      <c r="R22" s="55">
        <v>100</v>
      </c>
      <c r="S22" s="55">
        <f t="shared" si="1"/>
        <v>104.38009951345852</v>
      </c>
      <c r="T22" s="55">
        <f t="shared" si="2"/>
        <v>102.19007435533794</v>
      </c>
      <c r="U22" s="55">
        <f t="shared" si="3"/>
        <v>104.13817703664672</v>
      </c>
      <c r="V22" s="55">
        <f t="shared" si="4"/>
        <v>105.22322090984623</v>
      </c>
    </row>
    <row r="23" spans="2:22" ht="15" customHeight="1" x14ac:dyDescent="0.25">
      <c r="B23" s="48" t="s">
        <v>35</v>
      </c>
      <c r="C23" s="49">
        <v>23387927.771662202</v>
      </c>
      <c r="D23" s="50">
        <v>100</v>
      </c>
      <c r="E23" s="49">
        <v>9007.3378146874202</v>
      </c>
      <c r="F23" s="49">
        <v>9258.2390337053894</v>
      </c>
      <c r="G23" s="49">
        <v>9588.3000969816003</v>
      </c>
      <c r="H23" s="49">
        <v>9966.7048826950104</v>
      </c>
      <c r="I23" s="49">
        <v>10247.816796724501</v>
      </c>
      <c r="J23" s="58">
        <v>2.78552025226419</v>
      </c>
      <c r="K23" s="58">
        <v>3.5650522963879898</v>
      </c>
      <c r="L23" s="58">
        <v>3.9465263069158198</v>
      </c>
      <c r="M23" s="58">
        <v>2.8205100616310999</v>
      </c>
      <c r="N23" s="58">
        <v>2.8205100616310999</v>
      </c>
      <c r="O23" s="58">
        <v>100</v>
      </c>
      <c r="P23"/>
      <c r="Q23" s="48" t="s">
        <v>35</v>
      </c>
      <c r="R23" s="56">
        <v>100</v>
      </c>
      <c r="S23" s="56">
        <f t="shared" si="1"/>
        <v>102.78552025226419</v>
      </c>
      <c r="T23" s="56">
        <f t="shared" si="2"/>
        <v>106.44987780237196</v>
      </c>
      <c r="U23" s="56">
        <f t="shared" si="3"/>
        <v>110.65095023352227</v>
      </c>
      <c r="V23" s="56">
        <f t="shared" si="4"/>
        <v>113.77187141814919</v>
      </c>
    </row>
    <row r="29" spans="2:22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</row>
    <row r="30" spans="2:22" x14ac:dyDescent="0.25"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</row>
    <row r="31" spans="2:22" x14ac:dyDescent="0.25"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</row>
    <row r="32" spans="2:22" x14ac:dyDescent="0.25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</row>
    <row r="33" spans="3:15" x14ac:dyDescent="0.25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</row>
    <row r="34" spans="3:15" x14ac:dyDescent="0.25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</row>
    <row r="35" spans="3:15" x14ac:dyDescent="0.25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</row>
    <row r="36" spans="3:15" x14ac:dyDescent="0.25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</row>
    <row r="37" spans="3:15" x14ac:dyDescent="0.25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</row>
    <row r="38" spans="3:15" x14ac:dyDescent="0.25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</row>
    <row r="39" spans="3:15" x14ac:dyDescent="0.25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3:15" x14ac:dyDescent="0.25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3:15" x14ac:dyDescent="0.25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</row>
    <row r="42" spans="3:15" x14ac:dyDescent="0.25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</row>
    <row r="43" spans="3:15" x14ac:dyDescent="0.25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</row>
    <row r="44" spans="3:15" x14ac:dyDescent="0.25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</row>
    <row r="45" spans="3:15" x14ac:dyDescent="0.25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</row>
    <row r="46" spans="3:15" x14ac:dyDescent="0.25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</row>
    <row r="47" spans="3:15" x14ac:dyDescent="0.25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3:15" x14ac:dyDescent="0.25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pans="3:15" x14ac:dyDescent="0.25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</row>
  </sheetData>
  <mergeCells count="14">
    <mergeCell ref="Q4:Q5"/>
    <mergeCell ref="R4:R5"/>
    <mergeCell ref="Q3:V3"/>
    <mergeCell ref="T4:T5"/>
    <mergeCell ref="U4:U5"/>
    <mergeCell ref="V4:V5"/>
    <mergeCell ref="S4:S5"/>
    <mergeCell ref="B2:O2"/>
    <mergeCell ref="B3:O3"/>
    <mergeCell ref="C4:D4"/>
    <mergeCell ref="E4:I4"/>
    <mergeCell ref="B4:B5"/>
    <mergeCell ref="J4:M4"/>
    <mergeCell ref="N4:O4"/>
  </mergeCells>
  <phoneticPr fontId="11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AD187-1EF1-43A8-BFF7-455B243D36AD}">
  <dimension ref="A2:V25"/>
  <sheetViews>
    <sheetView showGridLines="0" zoomScaleNormal="100" workbookViewId="0">
      <selection activeCell="I47" sqref="I47"/>
    </sheetView>
  </sheetViews>
  <sheetFormatPr baseColWidth="10" defaultColWidth="14" defaultRowHeight="15" x14ac:dyDescent="0.25"/>
  <cols>
    <col min="1" max="1" width="7.85546875" style="1" bestFit="1" customWidth="1"/>
    <col min="2" max="2" width="29.42578125" bestFit="1" customWidth="1"/>
    <col min="3" max="3" width="19.5703125" style="5" customWidth="1"/>
    <col min="4" max="4" width="8.7109375" style="2" customWidth="1"/>
    <col min="5" max="5" width="14" style="2" customWidth="1"/>
    <col min="6" max="9" width="13.85546875" style="4" bestFit="1" customWidth="1"/>
    <col min="10" max="10" width="9.28515625" style="4" customWidth="1"/>
    <col min="11" max="13" width="9.28515625" style="2" customWidth="1"/>
    <col min="14" max="14" width="10.85546875" style="2" customWidth="1"/>
    <col min="15" max="15" width="10" style="2" customWidth="1"/>
    <col min="16" max="16" width="5" style="2" customWidth="1"/>
    <col min="17" max="17" width="28.85546875" style="2" customWidth="1"/>
    <col min="18" max="22" width="12.42578125" style="2" bestFit="1" customWidth="1"/>
  </cols>
  <sheetData>
    <row r="2" spans="1:22" ht="15.75" thickBot="1" x14ac:dyDescent="0.3">
      <c r="A2"/>
      <c r="B2" s="151" t="s">
        <v>168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/>
      <c r="Q2"/>
      <c r="R2"/>
      <c r="S2"/>
      <c r="T2"/>
      <c r="U2"/>
      <c r="V2"/>
    </row>
    <row r="3" spans="1:22" ht="32.25" customHeight="1" x14ac:dyDescent="0.25">
      <c r="B3" s="148" t="s">
        <v>241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50"/>
      <c r="P3" s="74"/>
      <c r="Q3" s="152" t="s">
        <v>176</v>
      </c>
      <c r="R3" s="153"/>
      <c r="S3" s="153"/>
      <c r="T3" s="153"/>
      <c r="U3" s="153"/>
      <c r="V3" s="154"/>
    </row>
    <row r="4" spans="1:22" ht="15" customHeight="1" x14ac:dyDescent="0.25">
      <c r="A4"/>
      <c r="B4" s="155" t="s">
        <v>126</v>
      </c>
      <c r="C4" s="143" t="s">
        <v>211</v>
      </c>
      <c r="D4" s="144"/>
      <c r="E4" s="145" t="s">
        <v>213</v>
      </c>
      <c r="F4" s="146"/>
      <c r="G4" s="146"/>
      <c r="H4" s="146"/>
      <c r="I4" s="147"/>
      <c r="J4" s="156" t="s">
        <v>214</v>
      </c>
      <c r="K4" s="157"/>
      <c r="L4" s="157"/>
      <c r="M4" s="158"/>
      <c r="N4" s="159" t="s">
        <v>167</v>
      </c>
      <c r="O4" s="160"/>
      <c r="P4"/>
      <c r="Q4" s="134" t="s">
        <v>126</v>
      </c>
      <c r="R4" s="136">
        <v>2020</v>
      </c>
      <c r="S4" s="141">
        <v>2021</v>
      </c>
      <c r="T4" s="136">
        <v>2022</v>
      </c>
      <c r="U4" s="141">
        <v>2023</v>
      </c>
      <c r="V4" s="141">
        <v>2024</v>
      </c>
    </row>
    <row r="5" spans="1:22" x14ac:dyDescent="0.25">
      <c r="A5"/>
      <c r="B5" s="155"/>
      <c r="C5" s="79" t="s">
        <v>212</v>
      </c>
      <c r="D5" s="79" t="s">
        <v>165</v>
      </c>
      <c r="E5" s="75">
        <v>2020</v>
      </c>
      <c r="F5" s="75">
        <v>2021</v>
      </c>
      <c r="G5" s="75">
        <v>2022</v>
      </c>
      <c r="H5" s="75">
        <v>2023</v>
      </c>
      <c r="I5" s="75">
        <v>2024</v>
      </c>
      <c r="J5" s="75" t="s">
        <v>215</v>
      </c>
      <c r="K5" s="75" t="s">
        <v>216</v>
      </c>
      <c r="L5" s="75" t="s">
        <v>217</v>
      </c>
      <c r="M5" s="75" t="s">
        <v>218</v>
      </c>
      <c r="N5" s="75" t="s">
        <v>201</v>
      </c>
      <c r="O5" s="75" t="s">
        <v>165</v>
      </c>
      <c r="P5"/>
      <c r="Q5" s="135"/>
      <c r="R5" s="137"/>
      <c r="S5" s="142"/>
      <c r="T5" s="137"/>
      <c r="U5" s="142"/>
      <c r="V5" s="142"/>
    </row>
    <row r="6" spans="1:22" x14ac:dyDescent="0.25">
      <c r="A6"/>
      <c r="B6" s="76" t="s">
        <v>2</v>
      </c>
      <c r="C6" s="27"/>
      <c r="D6" s="28"/>
      <c r="E6" s="59"/>
      <c r="F6" s="59"/>
      <c r="G6" s="59"/>
      <c r="H6" s="59"/>
      <c r="I6" s="64"/>
      <c r="J6" s="67"/>
      <c r="K6" s="67"/>
      <c r="L6" s="67"/>
      <c r="M6" s="57"/>
      <c r="N6" s="67"/>
      <c r="O6" s="67"/>
      <c r="P6" s="29"/>
      <c r="Q6" s="76" t="s">
        <v>2</v>
      </c>
      <c r="R6" s="62"/>
      <c r="S6" s="62"/>
      <c r="T6" s="62"/>
      <c r="U6" s="62"/>
      <c r="V6" s="80"/>
    </row>
    <row r="7" spans="1:22" x14ac:dyDescent="0.25">
      <c r="A7"/>
      <c r="B7" s="77" t="s">
        <v>5</v>
      </c>
      <c r="C7" s="31"/>
      <c r="D7" s="32"/>
      <c r="E7" s="60"/>
      <c r="F7" s="60"/>
      <c r="G7" s="60"/>
      <c r="H7" s="60"/>
      <c r="I7" s="65"/>
      <c r="J7" s="67"/>
      <c r="K7" s="67"/>
      <c r="L7" s="67"/>
      <c r="M7" s="57"/>
      <c r="N7" s="67"/>
      <c r="O7" s="67"/>
      <c r="P7" s="29"/>
      <c r="Q7" s="77" t="s">
        <v>5</v>
      </c>
      <c r="R7" s="63"/>
      <c r="S7" s="63"/>
      <c r="T7" s="63"/>
      <c r="U7" s="63"/>
      <c r="V7" s="81"/>
    </row>
    <row r="8" spans="1:22" x14ac:dyDescent="0.25">
      <c r="A8"/>
      <c r="B8" s="77" t="s">
        <v>7</v>
      </c>
      <c r="C8" s="31"/>
      <c r="D8" s="32"/>
      <c r="E8" s="60"/>
      <c r="F8" s="60"/>
      <c r="G8" s="60"/>
      <c r="H8" s="60"/>
      <c r="I8" s="65"/>
      <c r="J8" s="67"/>
      <c r="K8" s="67"/>
      <c r="L8" s="67"/>
      <c r="M8" s="57"/>
      <c r="N8" s="67"/>
      <c r="O8" s="67"/>
      <c r="P8" s="29"/>
      <c r="Q8" s="77" t="s">
        <v>7</v>
      </c>
      <c r="R8" s="63"/>
      <c r="S8" s="63"/>
      <c r="T8" s="63"/>
      <c r="U8" s="63"/>
      <c r="V8" s="81"/>
    </row>
    <row r="9" spans="1:22" x14ac:dyDescent="0.25">
      <c r="A9"/>
      <c r="B9" s="77" t="s">
        <v>9</v>
      </c>
      <c r="C9" s="31"/>
      <c r="D9" s="32"/>
      <c r="E9" s="60"/>
      <c r="F9" s="60"/>
      <c r="G9" s="60"/>
      <c r="H9" s="60"/>
      <c r="I9" s="65"/>
      <c r="J9" s="67"/>
      <c r="K9" s="67"/>
      <c r="L9" s="67"/>
      <c r="M9" s="57"/>
      <c r="N9" s="67"/>
      <c r="O9" s="67"/>
      <c r="P9" s="29"/>
      <c r="Q9" s="77" t="s">
        <v>9</v>
      </c>
      <c r="R9" s="63"/>
      <c r="S9" s="63"/>
      <c r="T9" s="63"/>
      <c r="U9" s="63"/>
      <c r="V9" s="81"/>
    </row>
    <row r="10" spans="1:22" ht="16.5" customHeight="1" x14ac:dyDescent="0.25">
      <c r="A10"/>
      <c r="B10" s="77" t="s">
        <v>11</v>
      </c>
      <c r="C10" s="31"/>
      <c r="D10" s="32"/>
      <c r="E10" s="60"/>
      <c r="F10" s="60"/>
      <c r="G10" s="60"/>
      <c r="H10" s="60"/>
      <c r="I10" s="65"/>
      <c r="J10" s="67"/>
      <c r="K10" s="67"/>
      <c r="L10" s="67"/>
      <c r="M10" s="57"/>
      <c r="N10" s="67"/>
      <c r="O10" s="67"/>
      <c r="P10" s="29"/>
      <c r="Q10" s="77" t="s">
        <v>11</v>
      </c>
      <c r="R10" s="63"/>
      <c r="S10" s="63"/>
      <c r="T10" s="63"/>
      <c r="U10" s="63"/>
      <c r="V10" s="81"/>
    </row>
    <row r="11" spans="1:22" ht="15.75" customHeight="1" x14ac:dyDescent="0.25">
      <c r="A11"/>
      <c r="B11" s="77" t="s">
        <v>13</v>
      </c>
      <c r="C11" s="31"/>
      <c r="D11" s="32"/>
      <c r="E11" s="60"/>
      <c r="F11" s="60"/>
      <c r="G11" s="60"/>
      <c r="H11" s="60"/>
      <c r="I11" s="65"/>
      <c r="J11" s="67"/>
      <c r="K11" s="67"/>
      <c r="L11" s="67"/>
      <c r="M11" s="57"/>
      <c r="N11" s="67"/>
      <c r="O11" s="67"/>
      <c r="P11" s="29"/>
      <c r="Q11" s="77" t="s">
        <v>13</v>
      </c>
      <c r="R11" s="63"/>
      <c r="S11" s="63"/>
      <c r="T11" s="63"/>
      <c r="U11" s="63"/>
      <c r="V11" s="81"/>
    </row>
    <row r="12" spans="1:22" ht="15" customHeight="1" x14ac:dyDescent="0.25">
      <c r="A12"/>
      <c r="B12" s="77" t="s">
        <v>15</v>
      </c>
      <c r="C12" s="31"/>
      <c r="D12" s="32"/>
      <c r="E12" s="60"/>
      <c r="F12" s="60"/>
      <c r="G12" s="60"/>
      <c r="H12" s="60"/>
      <c r="I12" s="65"/>
      <c r="J12" s="67"/>
      <c r="K12" s="67"/>
      <c r="L12" s="67"/>
      <c r="M12" s="57"/>
      <c r="N12" s="67"/>
      <c r="O12" s="67"/>
      <c r="P12" s="29"/>
      <c r="Q12" s="77" t="s">
        <v>15</v>
      </c>
      <c r="R12" s="63"/>
      <c r="S12" s="63"/>
      <c r="T12" s="63"/>
      <c r="U12" s="63"/>
      <c r="V12" s="81"/>
    </row>
    <row r="13" spans="1:22" ht="16.5" customHeight="1" x14ac:dyDescent="0.25">
      <c r="A13"/>
      <c r="B13" s="77" t="s">
        <v>17</v>
      </c>
      <c r="C13" s="31">
        <v>20964.666666666701</v>
      </c>
      <c r="D13" s="32">
        <v>23.3614762592814</v>
      </c>
      <c r="E13" s="60">
        <v>21898.8351854313</v>
      </c>
      <c r="F13" s="60">
        <v>21795.6716964179</v>
      </c>
      <c r="G13" s="60">
        <v>22401.321376811</v>
      </c>
      <c r="H13" s="60">
        <v>23265.611007959698</v>
      </c>
      <c r="I13" s="65">
        <v>25391.7578676255</v>
      </c>
      <c r="J13" s="67">
        <v>-0.47109121622158301</v>
      </c>
      <c r="K13" s="67">
        <v>2.7787612551196399</v>
      </c>
      <c r="L13" s="67">
        <v>3.8582082574976</v>
      </c>
      <c r="M13" s="57">
        <v>9.1385816557251598</v>
      </c>
      <c r="N13" s="67">
        <v>2.1589055461829401</v>
      </c>
      <c r="O13" s="67">
        <v>42.154072991350702</v>
      </c>
      <c r="P13" s="29"/>
      <c r="Q13" s="77" t="s">
        <v>17</v>
      </c>
      <c r="R13" s="63">
        <v>100</v>
      </c>
      <c r="S13" s="63">
        <v>99.528908783778405</v>
      </c>
      <c r="T13" s="63">
        <v>102.29457953870499</v>
      </c>
      <c r="U13" s="63">
        <v>106.24131745344</v>
      </c>
      <c r="V13" s="81">
        <v>115.950267001041</v>
      </c>
    </row>
    <row r="14" spans="1:22" x14ac:dyDescent="0.25">
      <c r="A14"/>
      <c r="B14" s="77" t="s">
        <v>19</v>
      </c>
      <c r="C14" s="31"/>
      <c r="D14" s="32"/>
      <c r="E14" s="60"/>
      <c r="F14" s="60"/>
      <c r="G14" s="60"/>
      <c r="H14" s="60"/>
      <c r="I14" s="65"/>
      <c r="J14" s="67"/>
      <c r="K14" s="67"/>
      <c r="L14" s="67"/>
      <c r="M14" s="57"/>
      <c r="N14" s="67"/>
      <c r="O14" s="67"/>
      <c r="P14" s="29"/>
      <c r="Q14" s="77" t="s">
        <v>19</v>
      </c>
      <c r="R14" s="63"/>
      <c r="S14" s="63"/>
      <c r="T14" s="63"/>
      <c r="U14" s="63"/>
      <c r="V14" s="81"/>
    </row>
    <row r="15" spans="1:22" x14ac:dyDescent="0.25">
      <c r="A15"/>
      <c r="B15" s="77" t="s">
        <v>21</v>
      </c>
      <c r="C15" s="31"/>
      <c r="D15" s="32"/>
      <c r="E15" s="60"/>
      <c r="F15" s="60"/>
      <c r="G15" s="60"/>
      <c r="H15" s="60"/>
      <c r="I15" s="65"/>
      <c r="J15" s="67"/>
      <c r="K15" s="67"/>
      <c r="L15" s="67"/>
      <c r="M15" s="57"/>
      <c r="N15" s="67"/>
      <c r="O15" s="67"/>
      <c r="P15" s="29"/>
      <c r="Q15" s="77" t="s">
        <v>21</v>
      </c>
      <c r="R15" s="63"/>
      <c r="S15" s="63"/>
      <c r="T15" s="63"/>
      <c r="U15" s="63"/>
      <c r="V15" s="81"/>
    </row>
    <row r="16" spans="1:22" x14ac:dyDescent="0.25">
      <c r="A16"/>
      <c r="B16" s="77" t="s">
        <v>22</v>
      </c>
      <c r="C16" s="31"/>
      <c r="D16" s="32"/>
      <c r="E16" s="60"/>
      <c r="F16" s="60"/>
      <c r="G16" s="60"/>
      <c r="H16" s="60"/>
      <c r="I16" s="65"/>
      <c r="J16" s="67"/>
      <c r="K16" s="67"/>
      <c r="L16" s="67"/>
      <c r="M16" s="57"/>
      <c r="N16" s="67"/>
      <c r="O16" s="67"/>
      <c r="P16" s="29"/>
      <c r="Q16" s="77" t="s">
        <v>22</v>
      </c>
      <c r="R16" s="63"/>
      <c r="S16" s="63"/>
      <c r="T16" s="63"/>
      <c r="U16" s="63"/>
      <c r="V16" s="81"/>
    </row>
    <row r="17" spans="1:22" ht="15" customHeight="1" x14ac:dyDescent="0.25">
      <c r="A17"/>
      <c r="B17" s="77" t="s">
        <v>24</v>
      </c>
      <c r="C17" s="31"/>
      <c r="D17" s="32"/>
      <c r="E17" s="60"/>
      <c r="F17" s="60"/>
      <c r="G17" s="60"/>
      <c r="H17" s="60"/>
      <c r="I17" s="65"/>
      <c r="J17" s="67"/>
      <c r="K17" s="67"/>
      <c r="L17" s="67"/>
      <c r="M17" s="57"/>
      <c r="N17" s="67"/>
      <c r="O17" s="67"/>
      <c r="P17" s="29"/>
      <c r="Q17" s="77" t="s">
        <v>24</v>
      </c>
      <c r="R17" s="63"/>
      <c r="S17" s="63"/>
      <c r="T17" s="63"/>
      <c r="U17" s="63"/>
      <c r="V17" s="81"/>
    </row>
    <row r="18" spans="1:22" ht="15" customHeight="1" x14ac:dyDescent="0.25">
      <c r="A18"/>
      <c r="B18" s="77" t="s">
        <v>26</v>
      </c>
      <c r="C18" s="31">
        <v>15379.666666666701</v>
      </c>
      <c r="D18" s="32">
        <v>17.137964720434098</v>
      </c>
      <c r="E18" s="60">
        <v>23820.182321930599</v>
      </c>
      <c r="F18" s="60">
        <v>24781.671491122499</v>
      </c>
      <c r="G18" s="60">
        <v>26225.631166888401</v>
      </c>
      <c r="H18" s="60">
        <v>26475.341961040001</v>
      </c>
      <c r="I18" s="65">
        <v>27316.919103419699</v>
      </c>
      <c r="J18" s="67">
        <v>4.03644756449527</v>
      </c>
      <c r="K18" s="67">
        <v>5.8267243042226404</v>
      </c>
      <c r="L18" s="67">
        <v>0.95216314361530996</v>
      </c>
      <c r="M18" s="57">
        <v>3.1787205756139998</v>
      </c>
      <c r="N18" s="67">
        <v>0.62689279041086698</v>
      </c>
      <c r="O18" s="67">
        <v>12.240500512611099</v>
      </c>
      <c r="P18" s="29"/>
      <c r="Q18" s="77" t="s">
        <v>26</v>
      </c>
      <c r="R18" s="63">
        <v>100</v>
      </c>
      <c r="S18" s="63">
        <v>104.03644756449501</v>
      </c>
      <c r="T18" s="63">
        <v>110.09836453998599</v>
      </c>
      <c r="U18" s="63">
        <v>111.146680588859</v>
      </c>
      <c r="V18" s="81">
        <v>114.679722993849</v>
      </c>
    </row>
    <row r="19" spans="1:22" ht="15" customHeight="1" x14ac:dyDescent="0.25">
      <c r="A19"/>
      <c r="B19" s="77" t="s">
        <v>28</v>
      </c>
      <c r="C19" s="31"/>
      <c r="D19" s="32"/>
      <c r="E19" s="60"/>
      <c r="F19" s="60"/>
      <c r="G19" s="60"/>
      <c r="H19" s="60"/>
      <c r="I19" s="65"/>
      <c r="J19" s="67"/>
      <c r="K19" s="67"/>
      <c r="L19" s="67"/>
      <c r="M19" s="57"/>
      <c r="N19" s="67"/>
      <c r="O19" s="67"/>
      <c r="P19" s="29"/>
      <c r="Q19" s="77" t="s">
        <v>28</v>
      </c>
      <c r="R19" s="63"/>
      <c r="S19" s="63"/>
      <c r="T19" s="63"/>
      <c r="U19" s="63"/>
      <c r="V19" s="81"/>
    </row>
    <row r="20" spans="1:22" x14ac:dyDescent="0.25">
      <c r="A20"/>
      <c r="B20" s="77" t="s">
        <v>30</v>
      </c>
      <c r="C20" s="31">
        <v>21077</v>
      </c>
      <c r="D20" s="32">
        <v>23.486652229952298</v>
      </c>
      <c r="E20" s="60">
        <v>23330.135772649999</v>
      </c>
      <c r="F20" s="60">
        <v>22357.701654803201</v>
      </c>
      <c r="G20" s="60">
        <v>22128.1698879859</v>
      </c>
      <c r="H20" s="60">
        <v>23382.805703484399</v>
      </c>
      <c r="I20" s="65">
        <v>24782.673898052501</v>
      </c>
      <c r="J20" s="67">
        <v>-4.1681459864746397</v>
      </c>
      <c r="K20" s="67">
        <v>-1.0266340000471099</v>
      </c>
      <c r="L20" s="67">
        <v>5.6698580219219101</v>
      </c>
      <c r="M20" s="57">
        <v>5.9867417636692002</v>
      </c>
      <c r="N20" s="67">
        <v>1.4290530887974799</v>
      </c>
      <c r="O20" s="67">
        <v>27.9032162014649</v>
      </c>
      <c r="P20" s="29"/>
      <c r="Q20" s="77" t="s">
        <v>30</v>
      </c>
      <c r="R20" s="63">
        <v>100</v>
      </c>
      <c r="S20" s="63">
        <v>95.831854013525401</v>
      </c>
      <c r="T20" s="63">
        <v>94.848011617346998</v>
      </c>
      <c r="U20" s="63">
        <v>100.225759212667</v>
      </c>
      <c r="V20" s="81">
        <v>106.226016597406</v>
      </c>
    </row>
    <row r="21" spans="1:22" ht="15" customHeight="1" x14ac:dyDescent="0.25">
      <c r="A21"/>
      <c r="B21" s="77" t="s">
        <v>32</v>
      </c>
      <c r="C21" s="31">
        <v>32319</v>
      </c>
      <c r="D21" s="32">
        <v>36.013906790332101</v>
      </c>
      <c r="E21" s="60">
        <v>19344.981615330002</v>
      </c>
      <c r="F21" s="60">
        <v>18425.765298174501</v>
      </c>
      <c r="G21" s="60">
        <v>19718.624719896001</v>
      </c>
      <c r="H21" s="60">
        <v>20943.664787642301</v>
      </c>
      <c r="I21" s="65">
        <v>21522.841723372101</v>
      </c>
      <c r="J21" s="67">
        <v>-4.75170426849626</v>
      </c>
      <c r="K21" s="67">
        <v>7.0165846617482801</v>
      </c>
      <c r="L21" s="67">
        <v>6.2126039982405699</v>
      </c>
      <c r="M21" s="57">
        <v>2.7654039615432202</v>
      </c>
      <c r="N21" s="67">
        <v>0.90661227427498103</v>
      </c>
      <c r="O21" s="67">
        <v>17.702210294569099</v>
      </c>
      <c r="P21" s="29"/>
      <c r="Q21" s="77" t="s">
        <v>32</v>
      </c>
      <c r="R21" s="63">
        <v>100</v>
      </c>
      <c r="S21" s="63">
        <v>95.248295731503703</v>
      </c>
      <c r="T21" s="63">
        <v>101.931473040377</v>
      </c>
      <c r="U21" s="63">
        <v>108.264071809949</v>
      </c>
      <c r="V21" s="81">
        <v>111.258010740709</v>
      </c>
    </row>
    <row r="22" spans="1:22" ht="15" customHeight="1" x14ac:dyDescent="0.25">
      <c r="A22"/>
      <c r="B22" s="78" t="s">
        <v>34</v>
      </c>
      <c r="C22" s="33"/>
      <c r="D22" s="34"/>
      <c r="E22" s="61"/>
      <c r="F22" s="61"/>
      <c r="G22" s="61"/>
      <c r="H22" s="61"/>
      <c r="I22" s="66"/>
      <c r="J22" s="68"/>
      <c r="K22" s="68"/>
      <c r="L22" s="68"/>
      <c r="M22" s="58"/>
      <c r="N22" s="68"/>
      <c r="O22" s="68"/>
      <c r="P22" s="29"/>
      <c r="Q22" s="78" t="s">
        <v>34</v>
      </c>
      <c r="R22" s="63"/>
      <c r="S22" s="63"/>
      <c r="T22" s="63"/>
      <c r="U22" s="63"/>
      <c r="V22" s="81"/>
    </row>
    <row r="23" spans="1:22" ht="15" customHeight="1" x14ac:dyDescent="0.25">
      <c r="A23"/>
      <c r="B23" s="69" t="s">
        <v>35</v>
      </c>
      <c r="C23" s="70">
        <v>89740.333333333299</v>
      </c>
      <c r="D23" s="71">
        <v>100</v>
      </c>
      <c r="E23" s="72">
        <v>21644.537126829098</v>
      </c>
      <c r="F23" s="72">
        <v>21225.7783603559</v>
      </c>
      <c r="G23" s="72">
        <v>22026.432225704601</v>
      </c>
      <c r="H23" s="72">
        <v>23006.9951293825</v>
      </c>
      <c r="I23" s="72">
        <v>24185.290033317899</v>
      </c>
      <c r="J23" s="58">
        <v>-1.9347088090607201</v>
      </c>
      <c r="K23" s="58">
        <v>3.7720824732819098</v>
      </c>
      <c r="L23" s="58">
        <v>4.4517554800984804</v>
      </c>
      <c r="M23" s="58">
        <v>5.1214636996664797</v>
      </c>
      <c r="N23" s="58">
        <v>5.1214636996664797</v>
      </c>
      <c r="O23" s="58">
        <v>100</v>
      </c>
      <c r="P23"/>
      <c r="Q23" s="69" t="s">
        <v>35</v>
      </c>
      <c r="R23" s="73">
        <v>100</v>
      </c>
      <c r="S23" s="73">
        <v>98.065291190939305</v>
      </c>
      <c r="T23" s="73">
        <v>101.76439485232601</v>
      </c>
      <c r="U23" s="73">
        <v>106.294696876953</v>
      </c>
      <c r="V23" s="73">
        <v>111.738541192177</v>
      </c>
    </row>
    <row r="25" spans="1:22" x14ac:dyDescent="0.25">
      <c r="I25"/>
    </row>
  </sheetData>
  <mergeCells count="14">
    <mergeCell ref="S4:S5"/>
    <mergeCell ref="C4:D4"/>
    <mergeCell ref="E4:I4"/>
    <mergeCell ref="B3:O3"/>
    <mergeCell ref="B2:O2"/>
    <mergeCell ref="Q3:V3"/>
    <mergeCell ref="T4:T5"/>
    <mergeCell ref="U4:U5"/>
    <mergeCell ref="V4:V5"/>
    <mergeCell ref="B4:B5"/>
    <mergeCell ref="J4:M4"/>
    <mergeCell ref="N4:O4"/>
    <mergeCell ref="Q4:Q5"/>
    <mergeCell ref="R4:R5"/>
  </mergeCells>
  <pageMargins left="0.7" right="0.7" top="0.75" bottom="0.75" header="0.3" footer="0.3"/>
  <pageSetup paperSize="9" orientation="portrait" horizontalDpi="300" verticalDpi="30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D864F-5BEF-4D10-AEFE-FAC0D8DA1205}">
  <dimension ref="A2:V25"/>
  <sheetViews>
    <sheetView showGridLines="0" zoomScaleNormal="100" workbookViewId="0">
      <selection activeCell="I47" sqref="I47"/>
    </sheetView>
  </sheetViews>
  <sheetFormatPr baseColWidth="10" defaultColWidth="14" defaultRowHeight="15" x14ac:dyDescent="0.25"/>
  <cols>
    <col min="1" max="1" width="7.85546875" style="1" bestFit="1" customWidth="1"/>
    <col min="2" max="2" width="29.42578125" bestFit="1" customWidth="1"/>
    <col min="3" max="3" width="19.5703125" style="5" customWidth="1"/>
    <col min="4" max="4" width="8.7109375" style="2" customWidth="1"/>
    <col min="5" max="5" width="14" style="2" customWidth="1"/>
    <col min="6" max="9" width="13.85546875" style="4" bestFit="1" customWidth="1"/>
    <col min="10" max="10" width="9.28515625" style="4" customWidth="1"/>
    <col min="11" max="13" width="9.28515625" style="2" customWidth="1"/>
    <col min="14" max="14" width="10.85546875" style="2" customWidth="1"/>
    <col min="15" max="15" width="10" style="2" customWidth="1"/>
    <col min="16" max="16" width="5" style="2" customWidth="1"/>
    <col min="17" max="17" width="28.85546875" style="2" customWidth="1"/>
    <col min="18" max="22" width="12.42578125" style="2" bestFit="1" customWidth="1"/>
  </cols>
  <sheetData>
    <row r="2" spans="1:22" ht="15.75" thickBot="1" x14ac:dyDescent="0.3">
      <c r="A2"/>
      <c r="B2" s="151" t="s">
        <v>170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/>
      <c r="Q2"/>
      <c r="R2"/>
      <c r="S2"/>
      <c r="T2"/>
      <c r="U2"/>
      <c r="V2"/>
    </row>
    <row r="3" spans="1:22" ht="32.25" customHeight="1" x14ac:dyDescent="0.25">
      <c r="B3" s="148" t="s">
        <v>242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50"/>
      <c r="P3" s="74"/>
      <c r="Q3" s="152" t="s">
        <v>219</v>
      </c>
      <c r="R3" s="153"/>
      <c r="S3" s="153"/>
      <c r="T3" s="153"/>
      <c r="U3" s="153"/>
      <c r="V3" s="154"/>
    </row>
    <row r="4" spans="1:22" ht="15" customHeight="1" x14ac:dyDescent="0.25">
      <c r="A4"/>
      <c r="B4" s="155" t="s">
        <v>126</v>
      </c>
      <c r="C4" s="143" t="s">
        <v>211</v>
      </c>
      <c r="D4" s="144"/>
      <c r="E4" s="145" t="s">
        <v>213</v>
      </c>
      <c r="F4" s="146"/>
      <c r="G4" s="146"/>
      <c r="H4" s="146"/>
      <c r="I4" s="147"/>
      <c r="J4" s="156" t="s">
        <v>214</v>
      </c>
      <c r="K4" s="157"/>
      <c r="L4" s="157"/>
      <c r="M4" s="158"/>
      <c r="N4" s="159" t="s">
        <v>167</v>
      </c>
      <c r="O4" s="160"/>
      <c r="P4"/>
      <c r="Q4" s="134" t="s">
        <v>126</v>
      </c>
      <c r="R4" s="136">
        <v>2020</v>
      </c>
      <c r="S4" s="141">
        <v>2021</v>
      </c>
      <c r="T4" s="136">
        <v>2022</v>
      </c>
      <c r="U4" s="141">
        <v>2023</v>
      </c>
      <c r="V4" s="141">
        <v>2024</v>
      </c>
    </row>
    <row r="5" spans="1:22" x14ac:dyDescent="0.25">
      <c r="A5"/>
      <c r="B5" s="155"/>
      <c r="C5" s="79" t="s">
        <v>212</v>
      </c>
      <c r="D5" s="79" t="s">
        <v>165</v>
      </c>
      <c r="E5" s="75">
        <v>2020</v>
      </c>
      <c r="F5" s="75">
        <v>2021</v>
      </c>
      <c r="G5" s="75">
        <v>2022</v>
      </c>
      <c r="H5" s="75">
        <v>2023</v>
      </c>
      <c r="I5" s="75">
        <v>2024</v>
      </c>
      <c r="J5" s="75" t="s">
        <v>215</v>
      </c>
      <c r="K5" s="75" t="s">
        <v>216</v>
      </c>
      <c r="L5" s="75" t="s">
        <v>217</v>
      </c>
      <c r="M5" s="75" t="s">
        <v>218</v>
      </c>
      <c r="N5" s="75" t="s">
        <v>201</v>
      </c>
      <c r="O5" s="75" t="s">
        <v>165</v>
      </c>
      <c r="P5"/>
      <c r="Q5" s="135"/>
      <c r="R5" s="137"/>
      <c r="S5" s="142"/>
      <c r="T5" s="137"/>
      <c r="U5" s="142"/>
      <c r="V5" s="142"/>
    </row>
    <row r="6" spans="1:22" x14ac:dyDescent="0.25">
      <c r="A6"/>
      <c r="B6" s="76" t="s">
        <v>2</v>
      </c>
      <c r="C6" s="27"/>
      <c r="D6" s="28"/>
      <c r="E6" s="59"/>
      <c r="F6" s="59"/>
      <c r="G6" s="59"/>
      <c r="H6" s="59"/>
      <c r="I6" s="64"/>
      <c r="J6" s="67"/>
      <c r="K6" s="67"/>
      <c r="L6" s="67"/>
      <c r="M6" s="57"/>
      <c r="N6" s="67"/>
      <c r="O6" s="67"/>
      <c r="P6" s="29"/>
      <c r="Q6" s="76" t="s">
        <v>2</v>
      </c>
      <c r="R6" s="62"/>
      <c r="S6" s="62"/>
      <c r="T6" s="62"/>
      <c r="U6" s="62"/>
      <c r="V6" s="80"/>
    </row>
    <row r="7" spans="1:22" x14ac:dyDescent="0.25">
      <c r="A7"/>
      <c r="B7" s="77" t="s">
        <v>5</v>
      </c>
      <c r="C7" s="31"/>
      <c r="D7" s="32"/>
      <c r="E7" s="60"/>
      <c r="F7" s="60"/>
      <c r="G7" s="60"/>
      <c r="H7" s="60"/>
      <c r="I7" s="65"/>
      <c r="J7" s="67"/>
      <c r="K7" s="67"/>
      <c r="L7" s="67"/>
      <c r="M7" s="57"/>
      <c r="N7" s="67"/>
      <c r="O7" s="67"/>
      <c r="P7" s="29"/>
      <c r="Q7" s="77" t="s">
        <v>5</v>
      </c>
      <c r="R7" s="63"/>
      <c r="S7" s="63"/>
      <c r="T7" s="63"/>
      <c r="U7" s="63"/>
      <c r="V7" s="81"/>
    </row>
    <row r="8" spans="1:22" x14ac:dyDescent="0.25">
      <c r="A8"/>
      <c r="B8" s="77" t="s">
        <v>7</v>
      </c>
      <c r="C8" s="31"/>
      <c r="D8" s="32"/>
      <c r="E8" s="60"/>
      <c r="F8" s="60"/>
      <c r="G8" s="60"/>
      <c r="H8" s="60"/>
      <c r="I8" s="65"/>
      <c r="J8" s="67"/>
      <c r="K8" s="67"/>
      <c r="L8" s="67"/>
      <c r="M8" s="57"/>
      <c r="N8" s="67"/>
      <c r="O8" s="67"/>
      <c r="P8" s="29"/>
      <c r="Q8" s="77" t="s">
        <v>7</v>
      </c>
      <c r="R8" s="63"/>
      <c r="S8" s="63"/>
      <c r="T8" s="63"/>
      <c r="U8" s="63"/>
      <c r="V8" s="81"/>
    </row>
    <row r="9" spans="1:22" x14ac:dyDescent="0.25">
      <c r="A9"/>
      <c r="B9" s="77" t="s">
        <v>9</v>
      </c>
      <c r="C9" s="31"/>
      <c r="D9" s="32"/>
      <c r="E9" s="60"/>
      <c r="F9" s="60"/>
      <c r="G9" s="60"/>
      <c r="H9" s="60"/>
      <c r="I9" s="65"/>
      <c r="J9" s="67"/>
      <c r="K9" s="67"/>
      <c r="L9" s="67"/>
      <c r="M9" s="57"/>
      <c r="N9" s="67"/>
      <c r="O9" s="67"/>
      <c r="P9" s="29"/>
      <c r="Q9" s="77" t="s">
        <v>9</v>
      </c>
      <c r="R9" s="63"/>
      <c r="S9" s="63"/>
      <c r="T9" s="63"/>
      <c r="U9" s="63"/>
      <c r="V9" s="81"/>
    </row>
    <row r="10" spans="1:22" ht="16.5" customHeight="1" x14ac:dyDescent="0.25">
      <c r="A10"/>
      <c r="B10" s="77" t="s">
        <v>11</v>
      </c>
      <c r="C10" s="31"/>
      <c r="D10" s="32"/>
      <c r="E10" s="60"/>
      <c r="F10" s="60"/>
      <c r="G10" s="60"/>
      <c r="H10" s="60"/>
      <c r="I10" s="65"/>
      <c r="J10" s="67"/>
      <c r="K10" s="67"/>
      <c r="L10" s="67"/>
      <c r="M10" s="57"/>
      <c r="N10" s="67"/>
      <c r="O10" s="67"/>
      <c r="P10" s="29"/>
      <c r="Q10" s="77" t="s">
        <v>11</v>
      </c>
      <c r="R10" s="63"/>
      <c r="S10" s="63"/>
      <c r="T10" s="63"/>
      <c r="U10" s="63"/>
      <c r="V10" s="81"/>
    </row>
    <row r="11" spans="1:22" ht="15.75" customHeight="1" x14ac:dyDescent="0.25">
      <c r="A11"/>
      <c r="B11" s="77" t="s">
        <v>13</v>
      </c>
      <c r="C11" s="31"/>
      <c r="D11" s="32"/>
      <c r="E11" s="60"/>
      <c r="F11" s="60"/>
      <c r="G11" s="60"/>
      <c r="H11" s="60"/>
      <c r="I11" s="65"/>
      <c r="J11" s="67"/>
      <c r="K11" s="67"/>
      <c r="L11" s="67"/>
      <c r="M11" s="57"/>
      <c r="N11" s="67"/>
      <c r="O11" s="67"/>
      <c r="P11" s="29"/>
      <c r="Q11" s="77" t="s">
        <v>13</v>
      </c>
      <c r="R11" s="63"/>
      <c r="S11" s="63"/>
      <c r="T11" s="63"/>
      <c r="U11" s="63"/>
      <c r="V11" s="81"/>
    </row>
    <row r="12" spans="1:22" ht="15" customHeight="1" x14ac:dyDescent="0.25">
      <c r="A12"/>
      <c r="B12" s="77" t="s">
        <v>15</v>
      </c>
      <c r="C12" s="31"/>
      <c r="D12" s="32"/>
      <c r="E12" s="60"/>
      <c r="F12" s="60"/>
      <c r="G12" s="60"/>
      <c r="H12" s="60"/>
      <c r="I12" s="65"/>
      <c r="J12" s="67"/>
      <c r="K12" s="67"/>
      <c r="L12" s="67"/>
      <c r="M12" s="57"/>
      <c r="N12" s="67"/>
      <c r="O12" s="67"/>
      <c r="P12" s="29"/>
      <c r="Q12" s="77" t="s">
        <v>15</v>
      </c>
      <c r="R12" s="63"/>
      <c r="S12" s="63"/>
      <c r="T12" s="63"/>
      <c r="U12" s="63"/>
      <c r="V12" s="81"/>
    </row>
    <row r="13" spans="1:22" ht="16.5" customHeight="1" x14ac:dyDescent="0.25">
      <c r="A13"/>
      <c r="B13" s="77" t="s">
        <v>17</v>
      </c>
      <c r="C13" s="31"/>
      <c r="D13" s="32"/>
      <c r="E13" s="60"/>
      <c r="F13" s="60"/>
      <c r="G13" s="60"/>
      <c r="H13" s="60"/>
      <c r="I13" s="65"/>
      <c r="J13" s="67"/>
      <c r="K13" s="67"/>
      <c r="L13" s="67"/>
      <c r="M13" s="57"/>
      <c r="N13" s="67"/>
      <c r="O13" s="67"/>
      <c r="P13" s="29"/>
      <c r="Q13" s="77" t="s">
        <v>17</v>
      </c>
      <c r="R13" s="63"/>
      <c r="S13" s="63"/>
      <c r="T13" s="63"/>
      <c r="U13" s="63"/>
      <c r="V13" s="81"/>
    </row>
    <row r="14" spans="1:22" x14ac:dyDescent="0.25">
      <c r="A14"/>
      <c r="B14" s="77" t="s">
        <v>19</v>
      </c>
      <c r="C14" s="31"/>
      <c r="D14" s="32"/>
      <c r="E14" s="60"/>
      <c r="F14" s="60"/>
      <c r="G14" s="60"/>
      <c r="H14" s="60"/>
      <c r="I14" s="65"/>
      <c r="J14" s="67"/>
      <c r="K14" s="67"/>
      <c r="L14" s="67"/>
      <c r="M14" s="57"/>
      <c r="N14" s="67"/>
      <c r="O14" s="67"/>
      <c r="P14" s="29"/>
      <c r="Q14" s="77" t="s">
        <v>19</v>
      </c>
      <c r="R14" s="63"/>
      <c r="S14" s="63"/>
      <c r="T14" s="63"/>
      <c r="U14" s="63"/>
      <c r="V14" s="81"/>
    </row>
    <row r="15" spans="1:22" x14ac:dyDescent="0.25">
      <c r="A15"/>
      <c r="B15" s="77" t="s">
        <v>21</v>
      </c>
      <c r="C15" s="31"/>
      <c r="D15" s="32"/>
      <c r="E15" s="60"/>
      <c r="F15" s="60"/>
      <c r="G15" s="60"/>
      <c r="H15" s="60"/>
      <c r="I15" s="65"/>
      <c r="J15" s="67"/>
      <c r="K15" s="67"/>
      <c r="L15" s="67"/>
      <c r="M15" s="57"/>
      <c r="N15" s="67"/>
      <c r="O15" s="67"/>
      <c r="P15" s="29"/>
      <c r="Q15" s="77" t="s">
        <v>21</v>
      </c>
      <c r="R15" s="63"/>
      <c r="S15" s="63"/>
      <c r="T15" s="63"/>
      <c r="U15" s="63"/>
      <c r="V15" s="81"/>
    </row>
    <row r="16" spans="1:22" x14ac:dyDescent="0.25">
      <c r="A16"/>
      <c r="B16" s="77" t="s">
        <v>22</v>
      </c>
      <c r="C16" s="31"/>
      <c r="D16" s="32"/>
      <c r="E16" s="60"/>
      <c r="F16" s="60"/>
      <c r="G16" s="60"/>
      <c r="H16" s="60"/>
      <c r="I16" s="65"/>
      <c r="J16" s="67"/>
      <c r="K16" s="67"/>
      <c r="L16" s="67"/>
      <c r="M16" s="57"/>
      <c r="N16" s="67"/>
      <c r="O16" s="67"/>
      <c r="P16" s="29"/>
      <c r="Q16" s="77" t="s">
        <v>22</v>
      </c>
      <c r="R16" s="63"/>
      <c r="S16" s="63"/>
      <c r="T16" s="63"/>
      <c r="U16" s="63"/>
      <c r="V16" s="81"/>
    </row>
    <row r="17" spans="1:22" ht="15" customHeight="1" x14ac:dyDescent="0.25">
      <c r="A17"/>
      <c r="B17" s="77" t="s">
        <v>24</v>
      </c>
      <c r="C17" s="31"/>
      <c r="D17" s="32"/>
      <c r="E17" s="60"/>
      <c r="F17" s="60"/>
      <c r="G17" s="60"/>
      <c r="H17" s="60"/>
      <c r="I17" s="65"/>
      <c r="J17" s="67"/>
      <c r="K17" s="67"/>
      <c r="L17" s="67"/>
      <c r="M17" s="57"/>
      <c r="N17" s="67"/>
      <c r="O17" s="67"/>
      <c r="P17" s="29"/>
      <c r="Q17" s="77" t="s">
        <v>24</v>
      </c>
      <c r="R17" s="63"/>
      <c r="S17" s="63"/>
      <c r="T17" s="63"/>
      <c r="U17" s="63"/>
      <c r="V17" s="81"/>
    </row>
    <row r="18" spans="1:22" ht="15" customHeight="1" x14ac:dyDescent="0.25">
      <c r="A18"/>
      <c r="B18" s="77" t="s">
        <v>26</v>
      </c>
      <c r="C18" s="31"/>
      <c r="D18" s="32"/>
      <c r="E18" s="60"/>
      <c r="F18" s="60"/>
      <c r="G18" s="60"/>
      <c r="H18" s="60"/>
      <c r="I18" s="65"/>
      <c r="J18" s="67"/>
      <c r="K18" s="67"/>
      <c r="L18" s="67"/>
      <c r="M18" s="57"/>
      <c r="N18" s="67"/>
      <c r="O18" s="67"/>
      <c r="P18" s="29"/>
      <c r="Q18" s="77" t="s">
        <v>26</v>
      </c>
      <c r="R18" s="63"/>
      <c r="S18" s="63"/>
      <c r="T18" s="63"/>
      <c r="U18" s="63"/>
      <c r="V18" s="81"/>
    </row>
    <row r="19" spans="1:22" ht="15" customHeight="1" x14ac:dyDescent="0.25">
      <c r="A19"/>
      <c r="B19" s="77" t="s">
        <v>28</v>
      </c>
      <c r="C19" s="31">
        <v>3925.8263131122999</v>
      </c>
      <c r="D19" s="32">
        <v>7.78176984937308</v>
      </c>
      <c r="E19" s="60">
        <v>79109.847929355499</v>
      </c>
      <c r="F19" s="60">
        <v>88357.633021119997</v>
      </c>
      <c r="G19" s="60">
        <v>103483.1243443</v>
      </c>
      <c r="H19" s="60">
        <v>108651.177857862</v>
      </c>
      <c r="I19" s="65">
        <v>103619.86684693801</v>
      </c>
      <c r="J19" s="67">
        <v>11.689802640023601</v>
      </c>
      <c r="K19" s="67">
        <v>17.118488585547102</v>
      </c>
      <c r="L19" s="67">
        <v>4.9941027064153198</v>
      </c>
      <c r="M19" s="57">
        <v>-4.63070084477667</v>
      </c>
      <c r="N19" s="67">
        <v>-0.16946316132262201</v>
      </c>
      <c r="O19" s="67">
        <v>-3.6392047281563098</v>
      </c>
      <c r="P19" s="29"/>
      <c r="Q19" s="77" t="s">
        <v>28</v>
      </c>
      <c r="R19" s="63">
        <v>100</v>
      </c>
      <c r="S19" s="63">
        <v>111.689802640024</v>
      </c>
      <c r="T19" s="63">
        <v>130.809408756176</v>
      </c>
      <c r="U19" s="63">
        <v>137.34216497911399</v>
      </c>
      <c r="V19" s="81">
        <v>130.98226018519199</v>
      </c>
    </row>
    <row r="20" spans="1:22" x14ac:dyDescent="0.25">
      <c r="A20"/>
      <c r="B20" s="77" t="s">
        <v>30</v>
      </c>
      <c r="C20" s="31"/>
      <c r="D20" s="32"/>
      <c r="E20" s="60"/>
      <c r="F20" s="60"/>
      <c r="G20" s="60"/>
      <c r="H20" s="60"/>
      <c r="I20" s="65"/>
      <c r="J20" s="67"/>
      <c r="K20" s="67"/>
      <c r="L20" s="67"/>
      <c r="M20" s="57"/>
      <c r="N20" s="67"/>
      <c r="O20" s="67"/>
      <c r="P20" s="29"/>
      <c r="Q20" s="77" t="s">
        <v>30</v>
      </c>
      <c r="R20" s="63"/>
      <c r="S20" s="63"/>
      <c r="T20" s="63"/>
      <c r="U20" s="63"/>
      <c r="V20" s="81"/>
    </row>
    <row r="21" spans="1:22" ht="15" customHeight="1" x14ac:dyDescent="0.25">
      <c r="A21"/>
      <c r="B21" s="77" t="s">
        <v>32</v>
      </c>
      <c r="C21" s="31">
        <v>46523.189644723803</v>
      </c>
      <c r="D21" s="32">
        <v>92.218230150626894</v>
      </c>
      <c r="E21" s="60">
        <v>215520.072756079</v>
      </c>
      <c r="F21" s="60">
        <v>212415.68626153201</v>
      </c>
      <c r="G21" s="60">
        <v>224349.421344537</v>
      </c>
      <c r="H21" s="60">
        <v>241366.001533601</v>
      </c>
      <c r="I21" s="65">
        <v>253456.949354524</v>
      </c>
      <c r="J21" s="67">
        <v>-1.4404164098719501</v>
      </c>
      <c r="K21" s="67">
        <v>5.6181044314741104</v>
      </c>
      <c r="L21" s="67">
        <v>7.5848558409833799</v>
      </c>
      <c r="M21" s="57">
        <v>5.00938315425498</v>
      </c>
      <c r="N21" s="67">
        <v>4.8260618959720398</v>
      </c>
      <c r="O21" s="67">
        <v>103.63920472816</v>
      </c>
      <c r="P21" s="29"/>
      <c r="Q21" s="77" t="s">
        <v>32</v>
      </c>
      <c r="R21" s="63">
        <v>100</v>
      </c>
      <c r="S21" s="63">
        <v>98.559583590128099</v>
      </c>
      <c r="T21" s="63">
        <v>104.096763923447</v>
      </c>
      <c r="U21" s="63">
        <v>111.99235340217</v>
      </c>
      <c r="V21" s="81">
        <v>117.602479487552</v>
      </c>
    </row>
    <row r="22" spans="1:22" ht="15" customHeight="1" x14ac:dyDescent="0.25">
      <c r="A22"/>
      <c r="B22" s="78" t="s">
        <v>34</v>
      </c>
      <c r="C22" s="33"/>
      <c r="D22" s="34"/>
      <c r="E22" s="61"/>
      <c r="F22" s="61"/>
      <c r="G22" s="61"/>
      <c r="H22" s="61"/>
      <c r="I22" s="66"/>
      <c r="J22" s="68"/>
      <c r="K22" s="68"/>
      <c r="L22" s="68"/>
      <c r="M22" s="58"/>
      <c r="N22" s="68"/>
      <c r="O22" s="68"/>
      <c r="P22" s="29"/>
      <c r="Q22" s="78" t="s">
        <v>34</v>
      </c>
      <c r="R22" s="63"/>
      <c r="S22" s="63"/>
      <c r="T22" s="63"/>
      <c r="U22" s="63"/>
      <c r="V22" s="81"/>
    </row>
    <row r="23" spans="1:22" ht="15" customHeight="1" x14ac:dyDescent="0.25">
      <c r="A23"/>
      <c r="B23" s="69" t="s">
        <v>35</v>
      </c>
      <c r="C23" s="70">
        <v>50449.015957836098</v>
      </c>
      <c r="D23" s="71">
        <v>100</v>
      </c>
      <c r="E23" s="72">
        <v>204904.943009051</v>
      </c>
      <c r="F23" s="72">
        <v>202761.77407875101</v>
      </c>
      <c r="G23" s="72">
        <v>214943.88428651899</v>
      </c>
      <c r="H23" s="72">
        <v>231038.43939915401</v>
      </c>
      <c r="I23" s="72">
        <v>241796.97244476801</v>
      </c>
      <c r="J23" s="58">
        <v>-1.04593325023179</v>
      </c>
      <c r="K23" s="58">
        <v>6.0080901654753296</v>
      </c>
      <c r="L23" s="58">
        <v>7.4877939263349598</v>
      </c>
      <c r="M23" s="58">
        <v>4.6565987346492399</v>
      </c>
      <c r="N23" s="58">
        <v>4.6565987346492399</v>
      </c>
      <c r="O23" s="58">
        <v>100</v>
      </c>
      <c r="P23"/>
      <c r="Q23" s="69" t="s">
        <v>35</v>
      </c>
      <c r="R23" s="73">
        <v>100</v>
      </c>
      <c r="S23" s="73">
        <v>98.954066749768202</v>
      </c>
      <c r="T23" s="73">
        <v>104.899316302499</v>
      </c>
      <c r="U23" s="73">
        <v>112.753960937364</v>
      </c>
      <c r="V23" s="73">
        <v>118.004460455641</v>
      </c>
    </row>
    <row r="25" spans="1:22" x14ac:dyDescent="0.25">
      <c r="I25"/>
    </row>
  </sheetData>
  <mergeCells count="14">
    <mergeCell ref="S4:S5"/>
    <mergeCell ref="C4:D4"/>
    <mergeCell ref="E4:I4"/>
    <mergeCell ref="B3:O3"/>
    <mergeCell ref="B2:O2"/>
    <mergeCell ref="Q3:V3"/>
    <mergeCell ref="T4:T5"/>
    <mergeCell ref="U4:U5"/>
    <mergeCell ref="V4:V5"/>
    <mergeCell ref="B4:B5"/>
    <mergeCell ref="J4:M4"/>
    <mergeCell ref="N4:O4"/>
    <mergeCell ref="Q4:Q5"/>
    <mergeCell ref="R4:R5"/>
  </mergeCells>
  <pageMargins left="0.7" right="0.7" top="0.75" bottom="0.75" header="0.3" footer="0.3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60A59-5CC7-46D2-B4DF-199A751C62AD}">
  <dimension ref="A2:V23"/>
  <sheetViews>
    <sheetView showGridLines="0" zoomScaleNormal="100" workbookViewId="0">
      <selection activeCell="I47" sqref="I47"/>
    </sheetView>
  </sheetViews>
  <sheetFormatPr baseColWidth="10" defaultColWidth="14" defaultRowHeight="15" x14ac:dyDescent="0.25"/>
  <cols>
    <col min="1" max="1" width="7.85546875" style="1" bestFit="1" customWidth="1"/>
    <col min="2" max="2" width="29.42578125" bestFit="1" customWidth="1"/>
    <col min="3" max="3" width="19.5703125" style="5" customWidth="1"/>
    <col min="4" max="4" width="8.7109375" style="2" customWidth="1"/>
    <col min="5" max="5" width="14" style="2" customWidth="1"/>
    <col min="6" max="9" width="13.85546875" style="4" bestFit="1" customWidth="1"/>
    <col min="10" max="10" width="9.28515625" style="4" customWidth="1"/>
    <col min="11" max="13" width="9.28515625" style="2" customWidth="1"/>
    <col min="14" max="14" width="10.85546875" style="2" customWidth="1"/>
    <col min="15" max="15" width="10" style="2" customWidth="1"/>
    <col min="16" max="16" width="5" style="2" customWidth="1"/>
    <col min="17" max="17" width="28.85546875" style="2" customWidth="1"/>
    <col min="18" max="22" width="12.42578125" style="2" bestFit="1" customWidth="1"/>
  </cols>
  <sheetData>
    <row r="2" spans="1:22" ht="15.75" thickBot="1" x14ac:dyDescent="0.3">
      <c r="A2"/>
      <c r="B2" s="151" t="s">
        <v>172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/>
      <c r="Q2"/>
      <c r="R2"/>
      <c r="S2"/>
      <c r="T2"/>
      <c r="U2"/>
      <c r="V2"/>
    </row>
    <row r="3" spans="1:22" ht="32.25" customHeight="1" x14ac:dyDescent="0.25">
      <c r="B3" s="148" t="s">
        <v>243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50"/>
      <c r="P3" s="74"/>
      <c r="Q3" s="152" t="s">
        <v>178</v>
      </c>
      <c r="R3" s="153"/>
      <c r="S3" s="153"/>
      <c r="T3" s="153"/>
      <c r="U3" s="153"/>
      <c r="V3" s="154"/>
    </row>
    <row r="4" spans="1:22" ht="15" customHeight="1" x14ac:dyDescent="0.25">
      <c r="A4"/>
      <c r="B4" s="155" t="s">
        <v>126</v>
      </c>
      <c r="C4" s="143" t="s">
        <v>211</v>
      </c>
      <c r="D4" s="144"/>
      <c r="E4" s="145" t="s">
        <v>213</v>
      </c>
      <c r="F4" s="146"/>
      <c r="G4" s="146"/>
      <c r="H4" s="146"/>
      <c r="I4" s="147"/>
      <c r="J4" s="156" t="s">
        <v>214</v>
      </c>
      <c r="K4" s="157"/>
      <c r="L4" s="157"/>
      <c r="M4" s="158"/>
      <c r="N4" s="159" t="s">
        <v>167</v>
      </c>
      <c r="O4" s="160"/>
      <c r="P4"/>
      <c r="Q4" s="134" t="s">
        <v>126</v>
      </c>
      <c r="R4" s="136">
        <v>2020</v>
      </c>
      <c r="S4" s="141">
        <v>2021</v>
      </c>
      <c r="T4" s="136">
        <v>2022</v>
      </c>
      <c r="U4" s="141">
        <v>2023</v>
      </c>
      <c r="V4" s="141">
        <v>2024</v>
      </c>
    </row>
    <row r="5" spans="1:22" x14ac:dyDescent="0.25">
      <c r="A5"/>
      <c r="B5" s="155"/>
      <c r="C5" s="79" t="s">
        <v>212</v>
      </c>
      <c r="D5" s="79" t="s">
        <v>165</v>
      </c>
      <c r="E5" s="75">
        <v>2020</v>
      </c>
      <c r="F5" s="75">
        <v>2021</v>
      </c>
      <c r="G5" s="75">
        <v>2022</v>
      </c>
      <c r="H5" s="75">
        <v>2023</v>
      </c>
      <c r="I5" s="75">
        <v>2024</v>
      </c>
      <c r="J5" s="75" t="s">
        <v>215</v>
      </c>
      <c r="K5" s="75" t="s">
        <v>216</v>
      </c>
      <c r="L5" s="75" t="s">
        <v>217</v>
      </c>
      <c r="M5" s="75" t="s">
        <v>218</v>
      </c>
      <c r="N5" s="75" t="s">
        <v>201</v>
      </c>
      <c r="O5" s="75" t="s">
        <v>165</v>
      </c>
      <c r="P5"/>
      <c r="Q5" s="135"/>
      <c r="R5" s="137"/>
      <c r="S5" s="142"/>
      <c r="T5" s="137"/>
      <c r="U5" s="142"/>
      <c r="V5" s="142"/>
    </row>
    <row r="6" spans="1:22" x14ac:dyDescent="0.25">
      <c r="A6"/>
      <c r="B6" s="76" t="s">
        <v>2</v>
      </c>
      <c r="C6" s="27"/>
      <c r="D6" s="28"/>
      <c r="E6" s="59"/>
      <c r="F6" s="59"/>
      <c r="G6" s="59"/>
      <c r="H6" s="59"/>
      <c r="I6" s="64"/>
      <c r="J6" s="67"/>
      <c r="K6" s="67"/>
      <c r="L6" s="67"/>
      <c r="M6" s="57"/>
      <c r="N6" s="67"/>
      <c r="O6" s="67"/>
      <c r="P6" s="29"/>
      <c r="Q6" s="76" t="s">
        <v>2</v>
      </c>
      <c r="R6" s="62"/>
      <c r="S6" s="62"/>
      <c r="T6" s="62"/>
      <c r="U6" s="62"/>
      <c r="V6" s="80"/>
    </row>
    <row r="7" spans="1:22" x14ac:dyDescent="0.25">
      <c r="A7"/>
      <c r="B7" s="77" t="s">
        <v>5</v>
      </c>
      <c r="C7" s="31"/>
      <c r="D7" s="32"/>
      <c r="E7" s="60"/>
      <c r="F7" s="60"/>
      <c r="G7" s="60"/>
      <c r="H7" s="60"/>
      <c r="I7" s="65"/>
      <c r="J7" s="67"/>
      <c r="K7" s="67"/>
      <c r="L7" s="67"/>
      <c r="M7" s="57"/>
      <c r="N7" s="67"/>
      <c r="O7" s="67"/>
      <c r="P7" s="29"/>
      <c r="Q7" s="77" t="s">
        <v>5</v>
      </c>
      <c r="R7" s="63"/>
      <c r="S7" s="63"/>
      <c r="T7" s="63"/>
      <c r="U7" s="63"/>
      <c r="V7" s="81"/>
    </row>
    <row r="8" spans="1:22" x14ac:dyDescent="0.25">
      <c r="A8"/>
      <c r="B8" s="77" t="s">
        <v>7</v>
      </c>
      <c r="C8" s="31"/>
      <c r="D8" s="32"/>
      <c r="E8" s="60"/>
      <c r="F8" s="60"/>
      <c r="G8" s="60"/>
      <c r="H8" s="60"/>
      <c r="I8" s="65"/>
      <c r="J8" s="67"/>
      <c r="K8" s="67"/>
      <c r="L8" s="67"/>
      <c r="M8" s="57"/>
      <c r="N8" s="67"/>
      <c r="O8" s="67"/>
      <c r="P8" s="29"/>
      <c r="Q8" s="77" t="s">
        <v>7</v>
      </c>
      <c r="R8" s="63"/>
      <c r="S8" s="63"/>
      <c r="T8" s="63"/>
      <c r="U8" s="63"/>
      <c r="V8" s="81"/>
    </row>
    <row r="9" spans="1:22" x14ac:dyDescent="0.25">
      <c r="A9"/>
      <c r="B9" s="77" t="s">
        <v>9</v>
      </c>
      <c r="C9" s="31"/>
      <c r="D9" s="32"/>
      <c r="E9" s="60"/>
      <c r="F9" s="60"/>
      <c r="G9" s="60"/>
      <c r="H9" s="60"/>
      <c r="I9" s="65"/>
      <c r="J9" s="67"/>
      <c r="K9" s="67"/>
      <c r="L9" s="67"/>
      <c r="M9" s="57"/>
      <c r="N9" s="67"/>
      <c r="O9" s="67"/>
      <c r="P9" s="29"/>
      <c r="Q9" s="77" t="s">
        <v>9</v>
      </c>
      <c r="R9" s="63"/>
      <c r="S9" s="63"/>
      <c r="T9" s="63"/>
      <c r="U9" s="63"/>
      <c r="V9" s="81"/>
    </row>
    <row r="10" spans="1:22" ht="16.5" customHeight="1" x14ac:dyDescent="0.25">
      <c r="A10"/>
      <c r="B10" s="77" t="s">
        <v>11</v>
      </c>
      <c r="C10" s="31"/>
      <c r="D10" s="32"/>
      <c r="E10" s="60"/>
      <c r="F10" s="60"/>
      <c r="G10" s="60"/>
      <c r="H10" s="60"/>
      <c r="I10" s="65"/>
      <c r="J10" s="67"/>
      <c r="K10" s="67"/>
      <c r="L10" s="67"/>
      <c r="M10" s="57"/>
      <c r="N10" s="67"/>
      <c r="O10" s="67"/>
      <c r="P10" s="29"/>
      <c r="Q10" s="77" t="s">
        <v>11</v>
      </c>
      <c r="R10" s="63"/>
      <c r="S10" s="63"/>
      <c r="T10" s="63"/>
      <c r="U10" s="63"/>
      <c r="V10" s="81"/>
    </row>
    <row r="11" spans="1:22" ht="15.75" customHeight="1" x14ac:dyDescent="0.25">
      <c r="A11"/>
      <c r="B11" s="77" t="s">
        <v>13</v>
      </c>
      <c r="C11" s="31"/>
      <c r="D11" s="32"/>
      <c r="E11" s="60"/>
      <c r="F11" s="60"/>
      <c r="G11" s="60"/>
      <c r="H11" s="60"/>
      <c r="I11" s="65"/>
      <c r="J11" s="67"/>
      <c r="K11" s="67"/>
      <c r="L11" s="67"/>
      <c r="M11" s="57"/>
      <c r="N11" s="67"/>
      <c r="O11" s="67"/>
      <c r="P11" s="29"/>
      <c r="Q11" s="77" t="s">
        <v>13</v>
      </c>
      <c r="R11" s="63"/>
      <c r="S11" s="63"/>
      <c r="T11" s="63"/>
      <c r="U11" s="63"/>
      <c r="V11" s="81"/>
    </row>
    <row r="12" spans="1:22" ht="15" customHeight="1" x14ac:dyDescent="0.25">
      <c r="A12"/>
      <c r="B12" s="77" t="s">
        <v>15</v>
      </c>
      <c r="C12" s="31"/>
      <c r="D12" s="32"/>
      <c r="E12" s="60"/>
      <c r="F12" s="60"/>
      <c r="G12" s="60"/>
      <c r="H12" s="60"/>
      <c r="I12" s="65"/>
      <c r="J12" s="67"/>
      <c r="K12" s="67"/>
      <c r="L12" s="67"/>
      <c r="M12" s="57"/>
      <c r="N12" s="67"/>
      <c r="O12" s="67"/>
      <c r="P12" s="29"/>
      <c r="Q12" s="77" t="s">
        <v>15</v>
      </c>
      <c r="R12" s="63"/>
      <c r="S12" s="63"/>
      <c r="T12" s="63"/>
      <c r="U12" s="63"/>
      <c r="V12" s="81"/>
    </row>
    <row r="13" spans="1:22" ht="16.5" customHeight="1" x14ac:dyDescent="0.25">
      <c r="A13"/>
      <c r="B13" s="77" t="s">
        <v>17</v>
      </c>
      <c r="C13" s="31">
        <v>8890.3333333333303</v>
      </c>
      <c r="D13" s="32">
        <v>3.0186522398533202</v>
      </c>
      <c r="E13" s="60">
        <v>31243.910937799999</v>
      </c>
      <c r="F13" s="60">
        <v>28766.831113896202</v>
      </c>
      <c r="G13" s="60">
        <v>28517.520336716399</v>
      </c>
      <c r="H13" s="60">
        <v>29412.7067430063</v>
      </c>
      <c r="I13" s="65">
        <v>30306.6898104006</v>
      </c>
      <c r="J13" s="67">
        <v>-7.9282002462339998</v>
      </c>
      <c r="K13" s="67">
        <v>-0.86666055149681198</v>
      </c>
      <c r="L13" s="67">
        <v>3.1390751920930402</v>
      </c>
      <c r="M13" s="57">
        <v>3.03944507795718</v>
      </c>
      <c r="N13" s="67">
        <v>6.3744432914285304E-2</v>
      </c>
      <c r="O13" s="67">
        <v>4.4114725994806303</v>
      </c>
      <c r="P13" s="29"/>
      <c r="Q13" s="77" t="s">
        <v>17</v>
      </c>
      <c r="R13" s="63">
        <v>100</v>
      </c>
      <c r="S13" s="63">
        <v>92.071799753766001</v>
      </c>
      <c r="T13" s="63">
        <v>91.273849786246998</v>
      </c>
      <c r="U13" s="63">
        <v>94.1390045617553</v>
      </c>
      <c r="V13" s="81">
        <v>97.000307902345497</v>
      </c>
    </row>
    <row r="14" spans="1:22" x14ac:dyDescent="0.25">
      <c r="A14"/>
      <c r="B14" s="77" t="s">
        <v>19</v>
      </c>
      <c r="C14" s="31"/>
      <c r="D14" s="32"/>
      <c r="E14" s="60"/>
      <c r="F14" s="60"/>
      <c r="G14" s="60"/>
      <c r="H14" s="60"/>
      <c r="I14" s="65"/>
      <c r="J14" s="67"/>
      <c r="K14" s="67"/>
      <c r="L14" s="67"/>
      <c r="M14" s="57"/>
      <c r="N14" s="67"/>
      <c r="O14" s="67"/>
      <c r="P14" s="29"/>
      <c r="Q14" s="77" t="s">
        <v>19</v>
      </c>
      <c r="R14" s="63"/>
      <c r="S14" s="63"/>
      <c r="T14" s="63"/>
      <c r="U14" s="63"/>
      <c r="V14" s="81"/>
    </row>
    <row r="15" spans="1:22" x14ac:dyDescent="0.25">
      <c r="A15"/>
      <c r="B15" s="77" t="s">
        <v>21</v>
      </c>
      <c r="C15" s="31"/>
      <c r="D15" s="32"/>
      <c r="E15" s="60"/>
      <c r="F15" s="60"/>
      <c r="G15" s="60"/>
      <c r="H15" s="60"/>
      <c r="I15" s="65"/>
      <c r="J15" s="67"/>
      <c r="K15" s="67"/>
      <c r="L15" s="67"/>
      <c r="M15" s="57"/>
      <c r="N15" s="67"/>
      <c r="O15" s="67"/>
      <c r="P15" s="29"/>
      <c r="Q15" s="77" t="s">
        <v>21</v>
      </c>
      <c r="R15" s="63"/>
      <c r="S15" s="63"/>
      <c r="T15" s="63"/>
      <c r="U15" s="63"/>
      <c r="V15" s="81"/>
    </row>
    <row r="16" spans="1:22" x14ac:dyDescent="0.25">
      <c r="A16"/>
      <c r="B16" s="77" t="s">
        <v>22</v>
      </c>
      <c r="C16" s="31"/>
      <c r="D16" s="32"/>
      <c r="E16" s="60"/>
      <c r="F16" s="60"/>
      <c r="G16" s="60"/>
      <c r="H16" s="60"/>
      <c r="I16" s="65"/>
      <c r="J16" s="67"/>
      <c r="K16" s="67"/>
      <c r="L16" s="67"/>
      <c r="M16" s="57"/>
      <c r="N16" s="67"/>
      <c r="O16" s="67"/>
      <c r="P16" s="29"/>
      <c r="Q16" s="77" t="s">
        <v>22</v>
      </c>
      <c r="R16" s="63"/>
      <c r="S16" s="63"/>
      <c r="T16" s="63"/>
      <c r="U16" s="63"/>
      <c r="V16" s="81"/>
    </row>
    <row r="17" spans="1:22" ht="15" customHeight="1" x14ac:dyDescent="0.25">
      <c r="A17"/>
      <c r="B17" s="77" t="s">
        <v>24</v>
      </c>
      <c r="C17" s="31"/>
      <c r="D17" s="32"/>
      <c r="E17" s="60"/>
      <c r="F17" s="60"/>
      <c r="G17" s="60"/>
      <c r="H17" s="60"/>
      <c r="I17" s="65"/>
      <c r="J17" s="67"/>
      <c r="K17" s="67"/>
      <c r="L17" s="67"/>
      <c r="M17" s="57"/>
      <c r="N17" s="67"/>
      <c r="O17" s="67"/>
      <c r="P17" s="29"/>
      <c r="Q17" s="77" t="s">
        <v>24</v>
      </c>
      <c r="R17" s="63"/>
      <c r="S17" s="63"/>
      <c r="T17" s="63"/>
      <c r="U17" s="63"/>
      <c r="V17" s="81"/>
    </row>
    <row r="18" spans="1:22" ht="15" customHeight="1" x14ac:dyDescent="0.25">
      <c r="A18"/>
      <c r="B18" s="77" t="s">
        <v>26</v>
      </c>
      <c r="C18" s="31">
        <v>159043.66666666701</v>
      </c>
      <c r="D18" s="32">
        <v>54.002195712701202</v>
      </c>
      <c r="E18" s="60">
        <v>30981.2893547317</v>
      </c>
      <c r="F18" s="60">
        <v>29905.334726725399</v>
      </c>
      <c r="G18" s="60">
        <v>30457.977075588798</v>
      </c>
      <c r="H18" s="60">
        <v>30870.598738640001</v>
      </c>
      <c r="I18" s="65">
        <v>31233.777900006899</v>
      </c>
      <c r="J18" s="67">
        <v>-3.4729175267264099</v>
      </c>
      <c r="K18" s="67">
        <v>1.8479724567989</v>
      </c>
      <c r="L18" s="67">
        <v>1.3547244520777799</v>
      </c>
      <c r="M18" s="57">
        <v>1.1764564867745</v>
      </c>
      <c r="N18" s="67">
        <v>0.46326791746622298</v>
      </c>
      <c r="O18" s="67">
        <v>32.060740533511002</v>
      </c>
      <c r="P18" s="29"/>
      <c r="Q18" s="77" t="s">
        <v>26</v>
      </c>
      <c r="R18" s="63">
        <v>100</v>
      </c>
      <c r="S18" s="63">
        <v>96.527082473273595</v>
      </c>
      <c r="T18" s="63">
        <v>98.310876370731293</v>
      </c>
      <c r="U18" s="63">
        <v>99.642717851977494</v>
      </c>
      <c r="V18" s="81">
        <v>100.814971069745</v>
      </c>
    </row>
    <row r="19" spans="1:22" ht="15" customHeight="1" x14ac:dyDescent="0.25">
      <c r="A19"/>
      <c r="B19" s="77" t="s">
        <v>28</v>
      </c>
      <c r="C19" s="31">
        <v>39609.666666666701</v>
      </c>
      <c r="D19" s="32">
        <v>13.449193018991799</v>
      </c>
      <c r="E19" s="60">
        <v>62477.965799810998</v>
      </c>
      <c r="F19" s="60">
        <v>75229.884648878404</v>
      </c>
      <c r="G19" s="60">
        <v>83892.209611302795</v>
      </c>
      <c r="H19" s="60">
        <v>91988.278928937201</v>
      </c>
      <c r="I19" s="65">
        <v>92696.426291460695</v>
      </c>
      <c r="J19" s="67">
        <v>20.410265740607699</v>
      </c>
      <c r="K19" s="67">
        <v>11.5144732746224</v>
      </c>
      <c r="L19" s="67">
        <v>9.6505615421811193</v>
      </c>
      <c r="M19" s="57">
        <v>0.76982347182577604</v>
      </c>
      <c r="N19" s="67">
        <v>0.22496748529091301</v>
      </c>
      <c r="O19" s="67">
        <v>15.5690128810059</v>
      </c>
      <c r="P19" s="29"/>
      <c r="Q19" s="77" t="s">
        <v>28</v>
      </c>
      <c r="R19" s="63">
        <v>100</v>
      </c>
      <c r="S19" s="63">
        <v>120.410265740608</v>
      </c>
      <c r="T19" s="63">
        <v>134.27487360921199</v>
      </c>
      <c r="U19" s="63">
        <v>147.23315292255501</v>
      </c>
      <c r="V19" s="81">
        <v>148.366588292062</v>
      </c>
    </row>
    <row r="20" spans="1:22" x14ac:dyDescent="0.25">
      <c r="A20"/>
      <c r="B20" s="77" t="s">
        <v>30</v>
      </c>
      <c r="C20" s="31"/>
      <c r="D20" s="32"/>
      <c r="E20" s="60"/>
      <c r="F20" s="60"/>
      <c r="G20" s="60"/>
      <c r="H20" s="60"/>
      <c r="I20" s="65"/>
      <c r="J20" s="67"/>
      <c r="K20" s="67"/>
      <c r="L20" s="67"/>
      <c r="M20" s="57"/>
      <c r="N20" s="67"/>
      <c r="O20" s="67"/>
      <c r="P20" s="29"/>
      <c r="Q20" s="77" t="s">
        <v>30</v>
      </c>
      <c r="R20" s="63"/>
      <c r="S20" s="63"/>
      <c r="T20" s="63"/>
      <c r="U20" s="63"/>
      <c r="V20" s="81"/>
    </row>
    <row r="21" spans="1:22" ht="15" customHeight="1" x14ac:dyDescent="0.25">
      <c r="A21"/>
      <c r="B21" s="77" t="s">
        <v>32</v>
      </c>
      <c r="C21" s="31">
        <v>86969.666666666701</v>
      </c>
      <c r="D21" s="32">
        <v>29.5299590284537</v>
      </c>
      <c r="E21" s="60">
        <v>34052.938287545803</v>
      </c>
      <c r="F21" s="60">
        <v>37277.833935494004</v>
      </c>
      <c r="G21" s="60">
        <v>38493.8685737903</v>
      </c>
      <c r="H21" s="60">
        <v>42007.183259603102</v>
      </c>
      <c r="I21" s="65">
        <v>43000.674445386001</v>
      </c>
      <c r="J21" s="67">
        <v>9.4702419530348703</v>
      </c>
      <c r="K21" s="67">
        <v>3.2620850245764599</v>
      </c>
      <c r="L21" s="67">
        <v>9.1269462280155196</v>
      </c>
      <c r="M21" s="57">
        <v>2.3650507096445801</v>
      </c>
      <c r="N21" s="67">
        <v>0.69298964961550402</v>
      </c>
      <c r="O21" s="67">
        <v>47.958773986008403</v>
      </c>
      <c r="P21" s="29"/>
      <c r="Q21" s="77" t="s">
        <v>32</v>
      </c>
      <c r="R21" s="63">
        <v>100</v>
      </c>
      <c r="S21" s="63">
        <v>109.470241953035</v>
      </c>
      <c r="T21" s="63">
        <v>113.041254322152</v>
      </c>
      <c r="U21" s="63">
        <v>123.35846881961</v>
      </c>
      <c r="V21" s="81">
        <v>126.275959161834</v>
      </c>
    </row>
    <row r="22" spans="1:22" ht="15" customHeight="1" x14ac:dyDescent="0.25">
      <c r="A22"/>
      <c r="B22" s="78" t="s">
        <v>34</v>
      </c>
      <c r="C22" s="33"/>
      <c r="D22" s="34"/>
      <c r="E22" s="61"/>
      <c r="F22" s="61"/>
      <c r="G22" s="61"/>
      <c r="H22" s="61"/>
      <c r="I22" s="66"/>
      <c r="J22" s="68"/>
      <c r="K22" s="68"/>
      <c r="L22" s="68"/>
      <c r="M22" s="58"/>
      <c r="N22" s="68"/>
      <c r="O22" s="68"/>
      <c r="P22" s="29"/>
      <c r="Q22" s="78" t="s">
        <v>34</v>
      </c>
      <c r="R22" s="63"/>
      <c r="S22" s="63"/>
      <c r="T22" s="63"/>
      <c r="U22" s="63"/>
      <c r="V22" s="81"/>
    </row>
    <row r="23" spans="1:22" ht="15" customHeight="1" x14ac:dyDescent="0.25">
      <c r="A23"/>
      <c r="B23" s="69" t="s">
        <v>35</v>
      </c>
      <c r="C23" s="70">
        <v>294513.33333333302</v>
      </c>
      <c r="D23" s="71">
        <v>100</v>
      </c>
      <c r="E23" s="72">
        <v>36132.322468055303</v>
      </c>
      <c r="F23" s="72">
        <v>38143.849461657999</v>
      </c>
      <c r="G23" s="72">
        <v>39958.869973712397</v>
      </c>
      <c r="H23" s="72">
        <v>42335.053672991897</v>
      </c>
      <c r="I23" s="72">
        <v>42946.782280146399</v>
      </c>
      <c r="J23" s="58">
        <v>5.5671123697656499</v>
      </c>
      <c r="K23" s="58">
        <v>4.7583569505192198</v>
      </c>
      <c r="L23" s="58">
        <v>5.9465738166336202</v>
      </c>
      <c r="M23" s="58">
        <v>1.44496948528684</v>
      </c>
      <c r="N23" s="58">
        <v>1.44496948528684</v>
      </c>
      <c r="O23" s="58">
        <v>100</v>
      </c>
      <c r="P23"/>
      <c r="Q23" s="69" t="s">
        <v>35</v>
      </c>
      <c r="R23" s="73">
        <v>100</v>
      </c>
      <c r="S23" s="73">
        <v>105.56711236976599</v>
      </c>
      <c r="T23" s="73">
        <v>110.590372398675</v>
      </c>
      <c r="U23" s="73">
        <v>117.166710527452</v>
      </c>
      <c r="V23" s="73">
        <v>118.859733741488</v>
      </c>
    </row>
  </sheetData>
  <mergeCells count="14">
    <mergeCell ref="S4:S5"/>
    <mergeCell ref="C4:D4"/>
    <mergeCell ref="E4:I4"/>
    <mergeCell ref="B3:O3"/>
    <mergeCell ref="B2:O2"/>
    <mergeCell ref="Q3:V3"/>
    <mergeCell ref="T4:T5"/>
    <mergeCell ref="U4:U5"/>
    <mergeCell ref="V4:V5"/>
    <mergeCell ref="B4:B5"/>
    <mergeCell ref="J4:M4"/>
    <mergeCell ref="N4:O4"/>
    <mergeCell ref="Q4:Q5"/>
    <mergeCell ref="R4:R5"/>
  </mergeCells>
  <pageMargins left="0.7" right="0.7" top="0.75" bottom="0.75" header="0.3" footer="0.3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B5B2C7-B687-4E91-B839-AC61F8B166D3}">
  <dimension ref="A2:V23"/>
  <sheetViews>
    <sheetView showGridLines="0" zoomScaleNormal="100" workbookViewId="0">
      <selection activeCell="I47" sqref="I47"/>
    </sheetView>
  </sheetViews>
  <sheetFormatPr baseColWidth="10" defaultColWidth="14" defaultRowHeight="15" x14ac:dyDescent="0.25"/>
  <cols>
    <col min="1" max="1" width="7.85546875" style="1" bestFit="1" customWidth="1"/>
    <col min="2" max="2" width="29.42578125" bestFit="1" customWidth="1"/>
    <col min="3" max="3" width="19.5703125" style="5" customWidth="1"/>
    <col min="4" max="4" width="8.7109375" style="2" customWidth="1"/>
    <col min="5" max="5" width="14" style="2" customWidth="1"/>
    <col min="6" max="9" width="13.85546875" style="4" bestFit="1" customWidth="1"/>
    <col min="10" max="10" width="9.28515625" style="4" customWidth="1"/>
    <col min="11" max="13" width="9.28515625" style="2" customWidth="1"/>
    <col min="14" max="14" width="10.85546875" style="2" customWidth="1"/>
    <col min="15" max="15" width="10" style="2" customWidth="1"/>
    <col min="16" max="16" width="5" style="2" customWidth="1"/>
    <col min="17" max="17" width="28.85546875" style="2" customWidth="1"/>
    <col min="18" max="22" width="12.42578125" style="2" bestFit="1" customWidth="1"/>
  </cols>
  <sheetData>
    <row r="2" spans="1:22" ht="15.75" thickBot="1" x14ac:dyDescent="0.3">
      <c r="A2"/>
      <c r="B2" s="151" t="s">
        <v>174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/>
      <c r="Q2"/>
      <c r="R2"/>
      <c r="S2"/>
      <c r="T2"/>
      <c r="U2"/>
      <c r="V2"/>
    </row>
    <row r="3" spans="1:22" ht="32.25" customHeight="1" x14ac:dyDescent="0.25">
      <c r="B3" s="148" t="s">
        <v>244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50"/>
      <c r="P3" s="74"/>
      <c r="Q3" s="152" t="s">
        <v>181</v>
      </c>
      <c r="R3" s="153"/>
      <c r="S3" s="153"/>
      <c r="T3" s="153"/>
      <c r="U3" s="153"/>
      <c r="V3" s="154"/>
    </row>
    <row r="4" spans="1:22" ht="15" customHeight="1" x14ac:dyDescent="0.25">
      <c r="A4"/>
      <c r="B4" s="155" t="s">
        <v>126</v>
      </c>
      <c r="C4" s="143" t="s">
        <v>211</v>
      </c>
      <c r="D4" s="144"/>
      <c r="E4" s="145" t="s">
        <v>213</v>
      </c>
      <c r="F4" s="146"/>
      <c r="G4" s="146"/>
      <c r="H4" s="146"/>
      <c r="I4" s="147"/>
      <c r="J4" s="156" t="s">
        <v>214</v>
      </c>
      <c r="K4" s="157"/>
      <c r="L4" s="157"/>
      <c r="M4" s="158"/>
      <c r="N4" s="159" t="s">
        <v>167</v>
      </c>
      <c r="O4" s="160"/>
      <c r="P4"/>
      <c r="Q4" s="134" t="s">
        <v>126</v>
      </c>
      <c r="R4" s="136">
        <v>2020</v>
      </c>
      <c r="S4" s="141">
        <v>2021</v>
      </c>
      <c r="T4" s="136">
        <v>2022</v>
      </c>
      <c r="U4" s="141">
        <v>2023</v>
      </c>
      <c r="V4" s="141">
        <v>2024</v>
      </c>
    </row>
    <row r="5" spans="1:22" x14ac:dyDescent="0.25">
      <c r="A5"/>
      <c r="B5" s="155"/>
      <c r="C5" s="79" t="s">
        <v>212</v>
      </c>
      <c r="D5" s="79" t="s">
        <v>165</v>
      </c>
      <c r="E5" s="75">
        <v>2020</v>
      </c>
      <c r="F5" s="75">
        <v>2021</v>
      </c>
      <c r="G5" s="75">
        <v>2022</v>
      </c>
      <c r="H5" s="75">
        <v>2023</v>
      </c>
      <c r="I5" s="75">
        <v>2024</v>
      </c>
      <c r="J5" s="75" t="s">
        <v>215</v>
      </c>
      <c r="K5" s="75" t="s">
        <v>216</v>
      </c>
      <c r="L5" s="75" t="s">
        <v>217</v>
      </c>
      <c r="M5" s="75" t="s">
        <v>218</v>
      </c>
      <c r="N5" s="75" t="s">
        <v>201</v>
      </c>
      <c r="O5" s="75" t="s">
        <v>165</v>
      </c>
      <c r="P5"/>
      <c r="Q5" s="135"/>
      <c r="R5" s="137"/>
      <c r="S5" s="142"/>
      <c r="T5" s="137"/>
      <c r="U5" s="142"/>
      <c r="V5" s="142"/>
    </row>
    <row r="6" spans="1:22" x14ac:dyDescent="0.25">
      <c r="A6"/>
      <c r="B6" s="76" t="s">
        <v>2</v>
      </c>
      <c r="C6" s="27"/>
      <c r="D6" s="28"/>
      <c r="E6" s="59"/>
      <c r="F6" s="59"/>
      <c r="G6" s="59"/>
      <c r="H6" s="59"/>
      <c r="I6" s="64"/>
      <c r="J6" s="67"/>
      <c r="K6" s="67"/>
      <c r="L6" s="67"/>
      <c r="M6" s="57"/>
      <c r="N6" s="67"/>
      <c r="O6" s="67"/>
      <c r="P6" s="29"/>
      <c r="Q6" s="76" t="s">
        <v>2</v>
      </c>
      <c r="R6" s="62"/>
      <c r="S6" s="62"/>
      <c r="T6" s="62"/>
      <c r="U6" s="62"/>
      <c r="V6" s="80"/>
    </row>
    <row r="7" spans="1:22" x14ac:dyDescent="0.25">
      <c r="A7"/>
      <c r="B7" s="77" t="s">
        <v>5</v>
      </c>
      <c r="C7" s="31"/>
      <c r="D7" s="32"/>
      <c r="E7" s="60"/>
      <c r="F7" s="60"/>
      <c r="G7" s="60"/>
      <c r="H7" s="60"/>
      <c r="I7" s="65"/>
      <c r="J7" s="67"/>
      <c r="K7" s="67"/>
      <c r="L7" s="67"/>
      <c r="M7" s="57"/>
      <c r="N7" s="67"/>
      <c r="O7" s="67"/>
      <c r="P7" s="29"/>
      <c r="Q7" s="77" t="s">
        <v>5</v>
      </c>
      <c r="R7" s="63"/>
      <c r="S7" s="63"/>
      <c r="T7" s="63"/>
      <c r="U7" s="63"/>
      <c r="V7" s="81"/>
    </row>
    <row r="8" spans="1:22" x14ac:dyDescent="0.25">
      <c r="A8"/>
      <c r="B8" s="77" t="s">
        <v>7</v>
      </c>
      <c r="C8" s="31"/>
      <c r="D8" s="32"/>
      <c r="E8" s="60"/>
      <c r="F8" s="60"/>
      <c r="G8" s="60"/>
      <c r="H8" s="60"/>
      <c r="I8" s="65"/>
      <c r="J8" s="67"/>
      <c r="K8" s="67"/>
      <c r="L8" s="67"/>
      <c r="M8" s="57"/>
      <c r="N8" s="67"/>
      <c r="O8" s="67"/>
      <c r="P8" s="29"/>
      <c r="Q8" s="77" t="s">
        <v>7</v>
      </c>
      <c r="R8" s="63"/>
      <c r="S8" s="63"/>
      <c r="T8" s="63"/>
      <c r="U8" s="63"/>
      <c r="V8" s="81"/>
    </row>
    <row r="9" spans="1:22" x14ac:dyDescent="0.25">
      <c r="A9"/>
      <c r="B9" s="77" t="s">
        <v>9</v>
      </c>
      <c r="C9" s="31"/>
      <c r="D9" s="32"/>
      <c r="E9" s="60"/>
      <c r="F9" s="60"/>
      <c r="G9" s="60"/>
      <c r="H9" s="60"/>
      <c r="I9" s="65"/>
      <c r="J9" s="67"/>
      <c r="K9" s="67"/>
      <c r="L9" s="67"/>
      <c r="M9" s="57"/>
      <c r="N9" s="67"/>
      <c r="O9" s="67"/>
      <c r="P9" s="29"/>
      <c r="Q9" s="77" t="s">
        <v>9</v>
      </c>
      <c r="R9" s="63"/>
      <c r="S9" s="63"/>
      <c r="T9" s="63"/>
      <c r="U9" s="63"/>
      <c r="V9" s="81"/>
    </row>
    <row r="10" spans="1:22" ht="16.5" customHeight="1" x14ac:dyDescent="0.25">
      <c r="A10"/>
      <c r="B10" s="77" t="s">
        <v>11</v>
      </c>
      <c r="C10" s="31"/>
      <c r="D10" s="32"/>
      <c r="E10" s="60"/>
      <c r="F10" s="60"/>
      <c r="G10" s="60"/>
      <c r="H10" s="60"/>
      <c r="I10" s="65"/>
      <c r="J10" s="67"/>
      <c r="K10" s="67"/>
      <c r="L10" s="67"/>
      <c r="M10" s="57"/>
      <c r="N10" s="67"/>
      <c r="O10" s="67"/>
      <c r="P10" s="29"/>
      <c r="Q10" s="77" t="s">
        <v>11</v>
      </c>
      <c r="R10" s="63"/>
      <c r="S10" s="63"/>
      <c r="T10" s="63"/>
      <c r="U10" s="63"/>
      <c r="V10" s="81"/>
    </row>
    <row r="11" spans="1:22" ht="15.75" customHeight="1" x14ac:dyDescent="0.25">
      <c r="A11"/>
      <c r="B11" s="77" t="s">
        <v>13</v>
      </c>
      <c r="C11" s="31">
        <v>4002.6666666666702</v>
      </c>
      <c r="D11" s="32">
        <v>2.3189077496475701</v>
      </c>
      <c r="E11" s="60">
        <v>20331.027935300001</v>
      </c>
      <c r="F11" s="60">
        <v>21924.4995977705</v>
      </c>
      <c r="G11" s="60">
        <v>23254.332420475999</v>
      </c>
      <c r="H11" s="60">
        <v>25126.653612053298</v>
      </c>
      <c r="I11" s="65">
        <v>23882.060801211599</v>
      </c>
      <c r="J11" s="67">
        <v>7.8376345138152299</v>
      </c>
      <c r="K11" s="67">
        <v>6.0655104887353897</v>
      </c>
      <c r="L11" s="67">
        <v>8.0514940516146893</v>
      </c>
      <c r="M11" s="57">
        <v>-4.9532772252836104</v>
      </c>
      <c r="N11" s="67">
        <v>-0.11715477666864201</v>
      </c>
      <c r="O11" s="67">
        <v>-3.7873218243838802</v>
      </c>
      <c r="P11" s="29"/>
      <c r="Q11" s="77" t="s">
        <v>13</v>
      </c>
      <c r="R11" s="63">
        <v>100</v>
      </c>
      <c r="S11" s="63">
        <v>107.837634513815</v>
      </c>
      <c r="T11" s="63">
        <v>114.378537546055</v>
      </c>
      <c r="U11" s="63">
        <v>123.587718692899</v>
      </c>
      <c r="V11" s="81">
        <v>117.466076369636</v>
      </c>
    </row>
    <row r="12" spans="1:22" ht="15" customHeight="1" x14ac:dyDescent="0.25">
      <c r="A12"/>
      <c r="B12" s="77" t="s">
        <v>15</v>
      </c>
      <c r="C12" s="31">
        <v>34741.666666666701</v>
      </c>
      <c r="D12" s="32">
        <v>20.127261842689698</v>
      </c>
      <c r="E12" s="60">
        <v>15855.289707003099</v>
      </c>
      <c r="F12" s="60">
        <v>15719.6309972819</v>
      </c>
      <c r="G12" s="60">
        <v>15633.7825730607</v>
      </c>
      <c r="H12" s="60">
        <v>15536.317768877099</v>
      </c>
      <c r="I12" s="65">
        <v>16730.9025182201</v>
      </c>
      <c r="J12" s="67">
        <v>-0.85560536721916702</v>
      </c>
      <c r="K12" s="67">
        <v>-0.54612238821613701</v>
      </c>
      <c r="L12" s="67">
        <v>-0.62342432951306004</v>
      </c>
      <c r="M12" s="57">
        <v>7.6889824674932701</v>
      </c>
      <c r="N12" s="67">
        <v>0.976002439171195</v>
      </c>
      <c r="O12" s="67">
        <v>31.5517253639592</v>
      </c>
      <c r="P12" s="29"/>
      <c r="Q12" s="77" t="s">
        <v>15</v>
      </c>
      <c r="R12" s="63">
        <v>100</v>
      </c>
      <c r="S12" s="63">
        <v>99.144394632780802</v>
      </c>
      <c r="T12" s="63">
        <v>98.6029448970299</v>
      </c>
      <c r="U12" s="63">
        <v>97.988230148925396</v>
      </c>
      <c r="V12" s="81">
        <v>105.52252798528301</v>
      </c>
    </row>
    <row r="13" spans="1:22" ht="16.5" customHeight="1" x14ac:dyDescent="0.25">
      <c r="A13"/>
      <c r="B13" s="77" t="s">
        <v>17</v>
      </c>
      <c r="C13" s="31">
        <v>44355</v>
      </c>
      <c r="D13" s="32">
        <v>25.696657204101701</v>
      </c>
      <c r="E13" s="60">
        <v>21816.622574559799</v>
      </c>
      <c r="F13" s="60">
        <v>21657.467080838302</v>
      </c>
      <c r="G13" s="60">
        <v>22147.8152115741</v>
      </c>
      <c r="H13" s="60">
        <v>22859.5208239637</v>
      </c>
      <c r="I13" s="65">
        <v>23455.038745467999</v>
      </c>
      <c r="J13" s="67">
        <v>-0.72951481457582801</v>
      </c>
      <c r="K13" s="67">
        <v>2.2641065499747701</v>
      </c>
      <c r="L13" s="67">
        <v>3.2134348494006302</v>
      </c>
      <c r="M13" s="57">
        <v>2.6051198802032198</v>
      </c>
      <c r="N13" s="67">
        <v>0.62118463822491399</v>
      </c>
      <c r="O13" s="67">
        <v>20.081350536609701</v>
      </c>
      <c r="P13" s="29"/>
      <c r="Q13" s="77" t="s">
        <v>17</v>
      </c>
      <c r="R13" s="63">
        <v>100</v>
      </c>
      <c r="S13" s="63">
        <v>99.270485185424207</v>
      </c>
      <c r="T13" s="63">
        <v>101.518074742699</v>
      </c>
      <c r="U13" s="63">
        <v>104.780291934922</v>
      </c>
      <c r="V13" s="81">
        <v>107.509944150653</v>
      </c>
    </row>
    <row r="14" spans="1:22" x14ac:dyDescent="0.25">
      <c r="A14"/>
      <c r="B14" s="77" t="s">
        <v>19</v>
      </c>
      <c r="C14" s="31"/>
      <c r="D14" s="32"/>
      <c r="E14" s="60"/>
      <c r="F14" s="60"/>
      <c r="G14" s="60"/>
      <c r="H14" s="60"/>
      <c r="I14" s="65"/>
      <c r="J14" s="67"/>
      <c r="K14" s="67"/>
      <c r="L14" s="67"/>
      <c r="M14" s="57"/>
      <c r="N14" s="67"/>
      <c r="O14" s="67"/>
      <c r="P14" s="29"/>
      <c r="Q14" s="77" t="s">
        <v>19</v>
      </c>
      <c r="R14" s="63"/>
      <c r="S14" s="63"/>
      <c r="T14" s="63"/>
      <c r="U14" s="63"/>
      <c r="V14" s="81"/>
    </row>
    <row r="15" spans="1:22" x14ac:dyDescent="0.25">
      <c r="A15"/>
      <c r="B15" s="77" t="s">
        <v>21</v>
      </c>
      <c r="C15" s="31"/>
      <c r="D15" s="32"/>
      <c r="E15" s="60"/>
      <c r="F15" s="60"/>
      <c r="G15" s="60"/>
      <c r="H15" s="60"/>
      <c r="I15" s="65"/>
      <c r="J15" s="67"/>
      <c r="K15" s="67"/>
      <c r="L15" s="67"/>
      <c r="M15" s="57"/>
      <c r="N15" s="67"/>
      <c r="O15" s="67"/>
      <c r="P15" s="29"/>
      <c r="Q15" s="77" t="s">
        <v>21</v>
      </c>
      <c r="R15" s="63"/>
      <c r="S15" s="63"/>
      <c r="T15" s="63"/>
      <c r="U15" s="63"/>
      <c r="V15" s="81"/>
    </row>
    <row r="16" spans="1:22" x14ac:dyDescent="0.25">
      <c r="A16"/>
      <c r="B16" s="77" t="s">
        <v>22</v>
      </c>
      <c r="C16" s="31"/>
      <c r="D16" s="32"/>
      <c r="E16" s="60"/>
      <c r="F16" s="60"/>
      <c r="G16" s="60"/>
      <c r="H16" s="60"/>
      <c r="I16" s="65"/>
      <c r="J16" s="67"/>
      <c r="K16" s="67"/>
      <c r="L16" s="67"/>
      <c r="M16" s="57"/>
      <c r="N16" s="67"/>
      <c r="O16" s="67"/>
      <c r="P16" s="29"/>
      <c r="Q16" s="77" t="s">
        <v>22</v>
      </c>
      <c r="R16" s="63"/>
      <c r="S16" s="63"/>
      <c r="T16" s="63"/>
      <c r="U16" s="63"/>
      <c r="V16" s="81"/>
    </row>
    <row r="17" spans="1:22" ht="15" customHeight="1" x14ac:dyDescent="0.25">
      <c r="A17"/>
      <c r="B17" s="77" t="s">
        <v>24</v>
      </c>
      <c r="C17" s="31">
        <v>4060</v>
      </c>
      <c r="D17" s="32">
        <v>2.35212328370315</v>
      </c>
      <c r="E17" s="60">
        <v>18174.719018653701</v>
      </c>
      <c r="F17" s="60">
        <v>16965.1146686832</v>
      </c>
      <c r="G17" s="60">
        <v>13587.3918977874</v>
      </c>
      <c r="H17" s="60">
        <v>13779.0853053023</v>
      </c>
      <c r="I17" s="65">
        <v>13399.184109595701</v>
      </c>
      <c r="J17" s="67">
        <v>-6.6554225610251603</v>
      </c>
      <c r="K17" s="67">
        <v>-19.909813973323299</v>
      </c>
      <c r="L17" s="67">
        <v>1.4108182715044</v>
      </c>
      <c r="M17" s="57">
        <v>-2.7570857374722202</v>
      </c>
      <c r="N17" s="67">
        <v>-3.6272708182760398E-2</v>
      </c>
      <c r="O17" s="67">
        <v>-1.1726062157809301</v>
      </c>
      <c r="P17" s="29"/>
      <c r="Q17" s="77" t="s">
        <v>24</v>
      </c>
      <c r="R17" s="63">
        <v>100</v>
      </c>
      <c r="S17" s="63">
        <v>93.344577438974795</v>
      </c>
      <c r="T17" s="63">
        <v>74.759845716690194</v>
      </c>
      <c r="U17" s="63">
        <v>75.814571279809797</v>
      </c>
      <c r="V17" s="81">
        <v>73.724298548128402</v>
      </c>
    </row>
    <row r="18" spans="1:22" ht="15" customHeight="1" x14ac:dyDescent="0.25">
      <c r="A18"/>
      <c r="B18" s="77" t="s">
        <v>26</v>
      </c>
      <c r="C18" s="31">
        <v>30328.666666666701</v>
      </c>
      <c r="D18" s="32">
        <v>17.5706312882606</v>
      </c>
      <c r="E18" s="60">
        <v>24245.982935796001</v>
      </c>
      <c r="F18" s="60">
        <v>25583.813604062401</v>
      </c>
      <c r="G18" s="60">
        <v>25673.802483703701</v>
      </c>
      <c r="H18" s="60">
        <v>25717.874906807901</v>
      </c>
      <c r="I18" s="65">
        <v>24504.6784188989</v>
      </c>
      <c r="J18" s="67">
        <v>5.5177415236537097</v>
      </c>
      <c r="K18" s="67">
        <v>0.35174146057352101</v>
      </c>
      <c r="L18" s="67">
        <v>0.171663013814153</v>
      </c>
      <c r="M18" s="57">
        <v>-4.71732789861223</v>
      </c>
      <c r="N18" s="67">
        <v>-0.86530208514444096</v>
      </c>
      <c r="O18" s="67">
        <v>-27.9730589305933</v>
      </c>
      <c r="P18" s="29"/>
      <c r="Q18" s="77" t="s">
        <v>26</v>
      </c>
      <c r="R18" s="63">
        <v>100</v>
      </c>
      <c r="S18" s="63">
        <v>105.517741523654</v>
      </c>
      <c r="T18" s="63">
        <v>105.88889116885299</v>
      </c>
      <c r="U18" s="63">
        <v>106.070663230728</v>
      </c>
      <c r="V18" s="81">
        <v>101.066962241902</v>
      </c>
    </row>
    <row r="19" spans="1:22" ht="15" customHeight="1" x14ac:dyDescent="0.25">
      <c r="A19"/>
      <c r="B19" s="77" t="s">
        <v>28</v>
      </c>
      <c r="C19" s="31">
        <v>24228</v>
      </c>
      <c r="D19" s="32">
        <v>14.036266728463</v>
      </c>
      <c r="E19" s="60">
        <v>36823.194915914697</v>
      </c>
      <c r="F19" s="60">
        <v>38149.094357243703</v>
      </c>
      <c r="G19" s="60">
        <v>38254.112458910698</v>
      </c>
      <c r="H19" s="60">
        <v>38650.712031283001</v>
      </c>
      <c r="I19" s="65">
        <v>39202.904479206598</v>
      </c>
      <c r="J19" s="67">
        <v>3.6007180918350001</v>
      </c>
      <c r="K19" s="67">
        <v>0.27528334141715299</v>
      </c>
      <c r="L19" s="67">
        <v>1.0367501606482601</v>
      </c>
      <c r="M19" s="57">
        <v>1.42867341609815</v>
      </c>
      <c r="N19" s="67">
        <v>0.31462361417360302</v>
      </c>
      <c r="O19" s="67">
        <v>10.1709969862899</v>
      </c>
      <c r="P19" s="29"/>
      <c r="Q19" s="77" t="s">
        <v>28</v>
      </c>
      <c r="R19" s="63">
        <v>100</v>
      </c>
      <c r="S19" s="63">
        <v>103.60071809183501</v>
      </c>
      <c r="T19" s="63">
        <v>103.88591361032999</v>
      </c>
      <c r="U19" s="63">
        <v>104.962950986576</v>
      </c>
      <c r="V19" s="81">
        <v>106.46252876407399</v>
      </c>
    </row>
    <row r="20" spans="1:22" x14ac:dyDescent="0.25">
      <c r="A20"/>
      <c r="B20" s="77" t="s">
        <v>30</v>
      </c>
      <c r="C20" s="31">
        <v>18653.666666666701</v>
      </c>
      <c r="D20" s="32">
        <v>10.806828495838401</v>
      </c>
      <c r="E20" s="60">
        <v>18962.499674195398</v>
      </c>
      <c r="F20" s="60">
        <v>18907.165306823699</v>
      </c>
      <c r="G20" s="60">
        <v>21203.669499453801</v>
      </c>
      <c r="H20" s="60">
        <v>22424.825618404499</v>
      </c>
      <c r="I20" s="65">
        <v>24242.6266528329</v>
      </c>
      <c r="J20" s="67">
        <v>-0.29180945720468598</v>
      </c>
      <c r="K20" s="67">
        <v>12.1462110018225</v>
      </c>
      <c r="L20" s="67">
        <v>5.7591735193860298</v>
      </c>
      <c r="M20" s="57">
        <v>8.1061991979837895</v>
      </c>
      <c r="N20" s="67">
        <v>0.79743234259671802</v>
      </c>
      <c r="O20" s="67">
        <v>25.778999375571299</v>
      </c>
      <c r="P20" s="29"/>
      <c r="Q20" s="77" t="s">
        <v>30</v>
      </c>
      <c r="R20" s="63">
        <v>100</v>
      </c>
      <c r="S20" s="63">
        <v>99.708190542795293</v>
      </c>
      <c r="T20" s="63">
        <v>111.818957752222</v>
      </c>
      <c r="U20" s="63">
        <v>118.258805556742</v>
      </c>
      <c r="V20" s="81">
        <v>127.84509990432799</v>
      </c>
    </row>
    <row r="21" spans="1:22" ht="15" customHeight="1" x14ac:dyDescent="0.25">
      <c r="A21"/>
      <c r="B21" s="77" t="s">
        <v>32</v>
      </c>
      <c r="C21" s="31">
        <v>12240.333333333299</v>
      </c>
      <c r="D21" s="32">
        <v>7.09132340729583</v>
      </c>
      <c r="E21" s="60">
        <v>29757.403379807602</v>
      </c>
      <c r="F21" s="60">
        <v>30202.318162056199</v>
      </c>
      <c r="G21" s="60">
        <v>32259.212235189701</v>
      </c>
      <c r="H21" s="60">
        <v>33275.0581430272</v>
      </c>
      <c r="I21" s="65">
        <v>38148.409586635004</v>
      </c>
      <c r="J21" s="67">
        <v>1.4951398029254801</v>
      </c>
      <c r="K21" s="67">
        <v>6.8103847595302804</v>
      </c>
      <c r="L21" s="67">
        <v>3.1490102747436399</v>
      </c>
      <c r="M21" s="57">
        <v>14.6456586872382</v>
      </c>
      <c r="N21" s="67">
        <v>1.4028274796689599</v>
      </c>
      <c r="O21" s="67">
        <v>45.349914708324299</v>
      </c>
      <c r="P21" s="29"/>
      <c r="Q21" s="77" t="s">
        <v>32</v>
      </c>
      <c r="R21" s="63">
        <v>100</v>
      </c>
      <c r="S21" s="63">
        <v>101.495139802925</v>
      </c>
      <c r="T21" s="63">
        <v>108.407349335728</v>
      </c>
      <c r="U21" s="63">
        <v>111.821107904887</v>
      </c>
      <c r="V21" s="81">
        <v>128.19804570892501</v>
      </c>
    </row>
    <row r="22" spans="1:22" ht="15" customHeight="1" x14ac:dyDescent="0.25">
      <c r="A22"/>
      <c r="B22" s="78" t="s">
        <v>34</v>
      </c>
      <c r="C22" s="33"/>
      <c r="D22" s="34"/>
      <c r="E22" s="61"/>
      <c r="F22" s="61"/>
      <c r="G22" s="61"/>
      <c r="H22" s="61"/>
      <c r="I22" s="66"/>
      <c r="J22" s="68"/>
      <c r="K22" s="68"/>
      <c r="L22" s="68"/>
      <c r="M22" s="58"/>
      <c r="N22" s="68"/>
      <c r="O22" s="68"/>
      <c r="P22" s="29"/>
      <c r="Q22" s="78" t="s">
        <v>34</v>
      </c>
      <c r="R22" s="63"/>
      <c r="S22" s="63"/>
      <c r="T22" s="63"/>
      <c r="U22" s="63"/>
      <c r="V22" s="81"/>
    </row>
    <row r="23" spans="1:22" ht="15" customHeight="1" x14ac:dyDescent="0.25">
      <c r="A23"/>
      <c r="B23" s="69" t="s">
        <v>35</v>
      </c>
      <c r="C23" s="70">
        <v>172610</v>
      </c>
      <c r="D23" s="71">
        <v>100</v>
      </c>
      <c r="E23" s="72">
        <v>23284.5406216958</v>
      </c>
      <c r="F23" s="72">
        <v>23671.5808806813</v>
      </c>
      <c r="G23" s="72">
        <v>24156.286929916299</v>
      </c>
      <c r="H23" s="72">
        <v>24634.8974944447</v>
      </c>
      <c r="I23" s="72">
        <v>25396.938865113301</v>
      </c>
      <c r="J23" s="58">
        <v>1.66221986198376</v>
      </c>
      <c r="K23" s="58">
        <v>2.0476285537423902</v>
      </c>
      <c r="L23" s="58">
        <v>1.9813084929690199</v>
      </c>
      <c r="M23" s="58">
        <v>3.09334094383967</v>
      </c>
      <c r="N23" s="58">
        <v>3.09334094383967</v>
      </c>
      <c r="O23" s="58">
        <v>100</v>
      </c>
      <c r="P23"/>
      <c r="Q23" s="69" t="s">
        <v>35</v>
      </c>
      <c r="R23" s="73">
        <v>100</v>
      </c>
      <c r="S23" s="73">
        <v>101.662219861984</v>
      </c>
      <c r="T23" s="73">
        <v>103.743884504246</v>
      </c>
      <c r="U23" s="73">
        <v>105.79937089886501</v>
      </c>
      <c r="V23" s="73">
        <v>109.072106157204</v>
      </c>
    </row>
  </sheetData>
  <mergeCells count="14">
    <mergeCell ref="S4:S5"/>
    <mergeCell ref="C4:D4"/>
    <mergeCell ref="E4:I4"/>
    <mergeCell ref="B3:O3"/>
    <mergeCell ref="B2:O2"/>
    <mergeCell ref="Q3:V3"/>
    <mergeCell ref="T4:T5"/>
    <mergeCell ref="U4:U5"/>
    <mergeCell ref="V4:V5"/>
    <mergeCell ref="B4:B5"/>
    <mergeCell ref="J4:M4"/>
    <mergeCell ref="N4:O4"/>
    <mergeCell ref="Q4:Q5"/>
    <mergeCell ref="R4:R5"/>
  </mergeCells>
  <pageMargins left="0.7" right="0.7" top="0.75" bottom="0.75" header="0.3" footer="0.3"/>
  <pageSetup paperSize="9" orientation="portrait" horizontalDpi="300" verticalDpi="30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4A012-E046-4F31-98BF-C5E5C895E0EB}">
  <dimension ref="A2:V25"/>
  <sheetViews>
    <sheetView showGridLines="0" zoomScaleNormal="100" workbookViewId="0">
      <selection activeCell="I47" sqref="I47"/>
    </sheetView>
  </sheetViews>
  <sheetFormatPr baseColWidth="10" defaultColWidth="14" defaultRowHeight="15" x14ac:dyDescent="0.25"/>
  <cols>
    <col min="1" max="1" width="7.85546875" style="1" bestFit="1" customWidth="1"/>
    <col min="2" max="2" width="29.42578125" bestFit="1" customWidth="1"/>
    <col min="3" max="3" width="19.5703125" style="5" customWidth="1"/>
    <col min="4" max="4" width="8.7109375" style="2" customWidth="1"/>
    <col min="5" max="5" width="14" style="2" customWidth="1"/>
    <col min="6" max="9" width="13.85546875" style="4" bestFit="1" customWidth="1"/>
    <col min="10" max="10" width="9.28515625" style="4" customWidth="1"/>
    <col min="11" max="13" width="9.28515625" style="2" customWidth="1"/>
    <col min="14" max="14" width="10.85546875" style="2" customWidth="1"/>
    <col min="15" max="15" width="10" style="2" customWidth="1"/>
    <col min="16" max="16" width="5" style="2" customWidth="1"/>
    <col min="17" max="17" width="28.85546875" style="2" customWidth="1"/>
    <col min="18" max="22" width="12.42578125" style="2" bestFit="1" customWidth="1"/>
  </cols>
  <sheetData>
    <row r="2" spans="1:22" ht="15.75" thickBot="1" x14ac:dyDescent="0.3">
      <c r="A2"/>
      <c r="B2" s="151" t="s">
        <v>175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/>
      <c r="Q2"/>
      <c r="R2"/>
      <c r="S2"/>
      <c r="T2"/>
      <c r="U2"/>
      <c r="V2"/>
    </row>
    <row r="3" spans="1:22" ht="32.25" customHeight="1" x14ac:dyDescent="0.25">
      <c r="B3" s="148" t="s">
        <v>245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50"/>
      <c r="P3" s="74"/>
      <c r="Q3" s="152" t="s">
        <v>179</v>
      </c>
      <c r="R3" s="153"/>
      <c r="S3" s="153"/>
      <c r="T3" s="153"/>
      <c r="U3" s="153"/>
      <c r="V3" s="154"/>
    </row>
    <row r="4" spans="1:22" ht="15" customHeight="1" x14ac:dyDescent="0.25">
      <c r="A4"/>
      <c r="B4" s="155" t="s">
        <v>126</v>
      </c>
      <c r="C4" s="143" t="s">
        <v>211</v>
      </c>
      <c r="D4" s="144"/>
      <c r="E4" s="145" t="s">
        <v>213</v>
      </c>
      <c r="F4" s="146"/>
      <c r="G4" s="146"/>
      <c r="H4" s="146"/>
      <c r="I4" s="147"/>
      <c r="J4" s="156" t="s">
        <v>214</v>
      </c>
      <c r="K4" s="157"/>
      <c r="L4" s="157"/>
      <c r="M4" s="158"/>
      <c r="N4" s="159" t="s">
        <v>167</v>
      </c>
      <c r="O4" s="160"/>
      <c r="P4"/>
      <c r="Q4" s="134" t="s">
        <v>126</v>
      </c>
      <c r="R4" s="136">
        <v>2020</v>
      </c>
      <c r="S4" s="141">
        <v>2021</v>
      </c>
      <c r="T4" s="136">
        <v>2022</v>
      </c>
      <c r="U4" s="141">
        <v>2023</v>
      </c>
      <c r="V4" s="141">
        <v>2024</v>
      </c>
    </row>
    <row r="5" spans="1:22" x14ac:dyDescent="0.25">
      <c r="A5"/>
      <c r="B5" s="155"/>
      <c r="C5" s="79" t="s">
        <v>212</v>
      </c>
      <c r="D5" s="79" t="s">
        <v>165</v>
      </c>
      <c r="E5" s="75">
        <v>2020</v>
      </c>
      <c r="F5" s="75">
        <v>2021</v>
      </c>
      <c r="G5" s="75">
        <v>2022</v>
      </c>
      <c r="H5" s="75">
        <v>2023</v>
      </c>
      <c r="I5" s="75">
        <v>2024</v>
      </c>
      <c r="J5" s="75" t="s">
        <v>215</v>
      </c>
      <c r="K5" s="75" t="s">
        <v>216</v>
      </c>
      <c r="L5" s="75" t="s">
        <v>217</v>
      </c>
      <c r="M5" s="75" t="s">
        <v>218</v>
      </c>
      <c r="N5" s="75" t="s">
        <v>201</v>
      </c>
      <c r="O5" s="75" t="s">
        <v>165</v>
      </c>
      <c r="P5"/>
      <c r="Q5" s="135"/>
      <c r="R5" s="137"/>
      <c r="S5" s="142"/>
      <c r="T5" s="137"/>
      <c r="U5" s="142"/>
      <c r="V5" s="142"/>
    </row>
    <row r="6" spans="1:22" x14ac:dyDescent="0.25">
      <c r="A6"/>
      <c r="B6" s="76" t="s">
        <v>2</v>
      </c>
      <c r="C6" s="27">
        <v>8393</v>
      </c>
      <c r="D6" s="28">
        <v>21.617328891788901</v>
      </c>
      <c r="E6" s="59">
        <v>18230.445646763801</v>
      </c>
      <c r="F6" s="59">
        <v>15290.2399011736</v>
      </c>
      <c r="G6" s="59">
        <v>14839.840290263801</v>
      </c>
      <c r="H6" s="59">
        <v>14645.7472409486</v>
      </c>
      <c r="I6" s="64">
        <v>15550.043164299799</v>
      </c>
      <c r="J6" s="67">
        <v>-16.127997101991799</v>
      </c>
      <c r="K6" s="67">
        <v>-2.9456673918841099</v>
      </c>
      <c r="L6" s="67">
        <v>-1.30791872094846</v>
      </c>
      <c r="M6" s="57">
        <v>6.1744608074540901</v>
      </c>
      <c r="N6" s="67">
        <v>1.7993292077432099</v>
      </c>
      <c r="O6" s="67">
        <v>40.984894862468003</v>
      </c>
      <c r="P6" s="29"/>
      <c r="Q6" s="76" t="s">
        <v>2</v>
      </c>
      <c r="R6" s="62">
        <v>100</v>
      </c>
      <c r="S6" s="62">
        <v>83.872002898008205</v>
      </c>
      <c r="T6" s="62">
        <v>81.401412657721494</v>
      </c>
      <c r="U6" s="62">
        <v>80.336748342454598</v>
      </c>
      <c r="V6" s="80">
        <v>85.297109382842507</v>
      </c>
    </row>
    <row r="7" spans="1:22" x14ac:dyDescent="0.25">
      <c r="A7"/>
      <c r="B7" s="77" t="s">
        <v>5</v>
      </c>
      <c r="C7" s="31">
        <v>4331.3333333333303</v>
      </c>
      <c r="D7" s="32">
        <v>11.1559462893643</v>
      </c>
      <c r="E7" s="60">
        <v>17083.506225081201</v>
      </c>
      <c r="F7" s="60">
        <v>17807.296787761599</v>
      </c>
      <c r="G7" s="60">
        <v>17750.8035265258</v>
      </c>
      <c r="H7" s="60">
        <v>19632.412919750299</v>
      </c>
      <c r="I7" s="65">
        <v>20925.543614246599</v>
      </c>
      <c r="J7" s="67">
        <v>4.2367799276340898</v>
      </c>
      <c r="K7" s="67">
        <v>-0.31724782210986402</v>
      </c>
      <c r="L7" s="67">
        <v>10.6001364412193</v>
      </c>
      <c r="M7" s="57">
        <v>6.5867130025337</v>
      </c>
      <c r="N7" s="67">
        <v>1.3278434077708301</v>
      </c>
      <c r="O7" s="67">
        <v>30.245450486276699</v>
      </c>
      <c r="P7" s="29"/>
      <c r="Q7" s="77" t="s">
        <v>5</v>
      </c>
      <c r="R7" s="63">
        <v>100</v>
      </c>
      <c r="S7" s="63">
        <v>104.236779927634</v>
      </c>
      <c r="T7" s="63">
        <v>103.906091013476</v>
      </c>
      <c r="U7" s="63">
        <v>114.920278431642</v>
      </c>
      <c r="V7" s="81">
        <v>122.489747353647</v>
      </c>
    </row>
    <row r="8" spans="1:22" x14ac:dyDescent="0.25">
      <c r="A8"/>
      <c r="B8" s="77" t="s">
        <v>7</v>
      </c>
      <c r="C8" s="31"/>
      <c r="D8" s="32"/>
      <c r="E8" s="60"/>
      <c r="F8" s="60"/>
      <c r="G8" s="60"/>
      <c r="H8" s="60"/>
      <c r="I8" s="65"/>
      <c r="J8" s="67"/>
      <c r="K8" s="67"/>
      <c r="L8" s="67"/>
      <c r="M8" s="57"/>
      <c r="N8" s="67"/>
      <c r="O8" s="67"/>
      <c r="P8" s="29"/>
      <c r="Q8" s="77" t="s">
        <v>7</v>
      </c>
      <c r="R8" s="63"/>
      <c r="S8" s="63"/>
      <c r="T8" s="63"/>
      <c r="U8" s="63"/>
      <c r="V8" s="81"/>
    </row>
    <row r="9" spans="1:22" x14ac:dyDescent="0.25">
      <c r="A9"/>
      <c r="B9" s="77" t="s">
        <v>9</v>
      </c>
      <c r="C9" s="31"/>
      <c r="D9" s="32"/>
      <c r="E9" s="60"/>
      <c r="F9" s="60"/>
      <c r="G9" s="60"/>
      <c r="H9" s="60"/>
      <c r="I9" s="65"/>
      <c r="J9" s="67"/>
      <c r="K9" s="67"/>
      <c r="L9" s="67"/>
      <c r="M9" s="57"/>
      <c r="N9" s="67"/>
      <c r="O9" s="67"/>
      <c r="P9" s="29"/>
      <c r="Q9" s="77" t="s">
        <v>9</v>
      </c>
      <c r="R9" s="63"/>
      <c r="S9" s="63"/>
      <c r="T9" s="63"/>
      <c r="U9" s="63"/>
      <c r="V9" s="81"/>
    </row>
    <row r="10" spans="1:22" ht="16.5" customHeight="1" x14ac:dyDescent="0.25">
      <c r="A10"/>
      <c r="B10" s="77" t="s">
        <v>11</v>
      </c>
      <c r="C10" s="31"/>
      <c r="D10" s="32"/>
      <c r="E10" s="60"/>
      <c r="F10" s="60"/>
      <c r="G10" s="60"/>
      <c r="H10" s="60"/>
      <c r="I10" s="65"/>
      <c r="J10" s="67"/>
      <c r="K10" s="67"/>
      <c r="L10" s="67"/>
      <c r="M10" s="57"/>
      <c r="N10" s="67"/>
      <c r="O10" s="67"/>
      <c r="P10" s="29"/>
      <c r="Q10" s="77" t="s">
        <v>11</v>
      </c>
      <c r="R10" s="63"/>
      <c r="S10" s="63"/>
      <c r="T10" s="63"/>
      <c r="U10" s="63"/>
      <c r="V10" s="81"/>
    </row>
    <row r="11" spans="1:22" ht="15.75" customHeight="1" x14ac:dyDescent="0.25">
      <c r="A11"/>
      <c r="B11" s="77" t="s">
        <v>13</v>
      </c>
      <c r="C11" s="31"/>
      <c r="D11" s="32"/>
      <c r="E11" s="60"/>
      <c r="F11" s="60"/>
      <c r="G11" s="60"/>
      <c r="H11" s="60"/>
      <c r="I11" s="65"/>
      <c r="J11" s="67"/>
      <c r="K11" s="67"/>
      <c r="L11" s="67"/>
      <c r="M11" s="57"/>
      <c r="N11" s="67"/>
      <c r="O11" s="67"/>
      <c r="P11" s="29"/>
      <c r="Q11" s="77" t="s">
        <v>13</v>
      </c>
      <c r="R11" s="63"/>
      <c r="S11" s="63"/>
      <c r="T11" s="63"/>
      <c r="U11" s="63"/>
      <c r="V11" s="81"/>
    </row>
    <row r="12" spans="1:22" ht="15" customHeight="1" x14ac:dyDescent="0.25">
      <c r="A12"/>
      <c r="B12" s="77" t="s">
        <v>15</v>
      </c>
      <c r="C12" s="31">
        <v>5078.3333333333303</v>
      </c>
      <c r="D12" s="32">
        <v>13.079947800405201</v>
      </c>
      <c r="E12" s="60">
        <v>2667.5610490724098</v>
      </c>
      <c r="F12" s="60">
        <v>2612.0637155024701</v>
      </c>
      <c r="G12" s="60">
        <v>2878.1333241162602</v>
      </c>
      <c r="H12" s="60">
        <v>3047.3399387443501</v>
      </c>
      <c r="I12" s="65">
        <v>3344.3816597434602</v>
      </c>
      <c r="J12" s="67">
        <v>-2.08045223891859</v>
      </c>
      <c r="K12" s="67">
        <v>10.186183707337801</v>
      </c>
      <c r="L12" s="67">
        <v>5.8790401824087697</v>
      </c>
      <c r="M12" s="57">
        <v>9.7475741784654204</v>
      </c>
      <c r="N12" s="67">
        <v>0.35761974558987197</v>
      </c>
      <c r="O12" s="67">
        <v>8.1458176806493601</v>
      </c>
      <c r="P12" s="29"/>
      <c r="Q12" s="77" t="s">
        <v>15</v>
      </c>
      <c r="R12" s="63">
        <v>100</v>
      </c>
      <c r="S12" s="63">
        <v>97.919547761081404</v>
      </c>
      <c r="T12" s="63">
        <v>107.893812781419</v>
      </c>
      <c r="U12" s="63">
        <v>114.23693338917199</v>
      </c>
      <c r="V12" s="81">
        <v>125.372263210486</v>
      </c>
    </row>
    <row r="13" spans="1:22" ht="16.5" customHeight="1" x14ac:dyDescent="0.25">
      <c r="A13"/>
      <c r="B13" s="77" t="s">
        <v>17</v>
      </c>
      <c r="C13" s="31"/>
      <c r="D13" s="32"/>
      <c r="E13" s="60"/>
      <c r="F13" s="60"/>
      <c r="G13" s="60"/>
      <c r="H13" s="60"/>
      <c r="I13" s="65"/>
      <c r="J13" s="67"/>
      <c r="K13" s="67"/>
      <c r="L13" s="67"/>
      <c r="M13" s="57"/>
      <c r="N13" s="67"/>
      <c r="O13" s="67"/>
      <c r="P13" s="29"/>
      <c r="Q13" s="77" t="s">
        <v>17</v>
      </c>
      <c r="R13" s="63"/>
      <c r="S13" s="63"/>
      <c r="T13" s="63"/>
      <c r="U13" s="63"/>
      <c r="V13" s="81"/>
    </row>
    <row r="14" spans="1:22" x14ac:dyDescent="0.25">
      <c r="A14"/>
      <c r="B14" s="77" t="s">
        <v>19</v>
      </c>
      <c r="C14" s="31">
        <v>2670.6666666666702</v>
      </c>
      <c r="D14" s="32">
        <v>6.8786702840070104</v>
      </c>
      <c r="E14" s="60">
        <v>13895.7698645692</v>
      </c>
      <c r="F14" s="60">
        <v>13082.8549616853</v>
      </c>
      <c r="G14" s="60">
        <v>14011.426829391299</v>
      </c>
      <c r="H14" s="60">
        <v>20096.496363181199</v>
      </c>
      <c r="I14" s="65">
        <v>21719.0980518986</v>
      </c>
      <c r="J14" s="67">
        <v>-5.8500889897192696</v>
      </c>
      <c r="K14" s="67">
        <v>7.0976241074704198</v>
      </c>
      <c r="L14" s="67">
        <v>43.429335269591697</v>
      </c>
      <c r="M14" s="57">
        <v>8.0740526079470705</v>
      </c>
      <c r="N14" s="67">
        <v>1.0273405800958499</v>
      </c>
      <c r="O14" s="67">
        <v>23.4006347932214</v>
      </c>
      <c r="P14" s="29"/>
      <c r="Q14" s="77" t="s">
        <v>19</v>
      </c>
      <c r="R14" s="63">
        <v>100</v>
      </c>
      <c r="S14" s="63">
        <v>94.149911010280704</v>
      </c>
      <c r="T14" s="63">
        <v>100.832317791308</v>
      </c>
      <c r="U14" s="63">
        <v>144.62312314499599</v>
      </c>
      <c r="V14" s="81">
        <v>156.300070190979</v>
      </c>
    </row>
    <row r="15" spans="1:22" x14ac:dyDescent="0.25">
      <c r="A15"/>
      <c r="B15" s="77" t="s">
        <v>21</v>
      </c>
      <c r="C15" s="31">
        <v>2222.3333333333298</v>
      </c>
      <c r="D15" s="32">
        <v>5.7239259589958502</v>
      </c>
      <c r="E15" s="60">
        <v>7217.07522874389</v>
      </c>
      <c r="F15" s="60">
        <v>8301.5641364856601</v>
      </c>
      <c r="G15" s="60">
        <v>7974.0238140966303</v>
      </c>
      <c r="H15" s="60">
        <v>7103.1663516142598</v>
      </c>
      <c r="I15" s="65">
        <v>6473.2336496879398</v>
      </c>
      <c r="J15" s="67">
        <v>15.026709205171001</v>
      </c>
      <c r="K15" s="67">
        <v>-3.94552540947653</v>
      </c>
      <c r="L15" s="67">
        <v>-10.9211796049926</v>
      </c>
      <c r="M15" s="57">
        <v>-8.8683366085486792</v>
      </c>
      <c r="N15" s="67">
        <v>-0.33188390286869501</v>
      </c>
      <c r="O15" s="67">
        <v>-7.5596098852190803</v>
      </c>
      <c r="P15" s="29"/>
      <c r="Q15" s="77" t="s">
        <v>21</v>
      </c>
      <c r="R15" s="63">
        <v>100</v>
      </c>
      <c r="S15" s="63">
        <v>115.026709205171</v>
      </c>
      <c r="T15" s="63">
        <v>110.488301165796</v>
      </c>
      <c r="U15" s="63">
        <v>98.421675352974603</v>
      </c>
      <c r="V15" s="81">
        <v>89.693309886899797</v>
      </c>
    </row>
    <row r="16" spans="1:22" x14ac:dyDescent="0.25">
      <c r="A16"/>
      <c r="B16" s="77" t="s">
        <v>22</v>
      </c>
      <c r="C16" s="31"/>
      <c r="D16" s="32"/>
      <c r="E16" s="60"/>
      <c r="F16" s="60"/>
      <c r="G16" s="60"/>
      <c r="H16" s="60"/>
      <c r="I16" s="65"/>
      <c r="J16" s="67"/>
      <c r="K16" s="67"/>
      <c r="L16" s="67"/>
      <c r="M16" s="57"/>
      <c r="N16" s="67"/>
      <c r="O16" s="67"/>
      <c r="P16" s="29"/>
      <c r="Q16" s="77" t="s">
        <v>22</v>
      </c>
      <c r="R16" s="63"/>
      <c r="S16" s="63"/>
      <c r="T16" s="63"/>
      <c r="U16" s="63"/>
      <c r="V16" s="81"/>
    </row>
    <row r="17" spans="1:22" ht="15" customHeight="1" x14ac:dyDescent="0.25">
      <c r="A17"/>
      <c r="B17" s="77" t="s">
        <v>24</v>
      </c>
      <c r="C17" s="31"/>
      <c r="D17" s="32"/>
      <c r="E17" s="60"/>
      <c r="F17" s="60"/>
      <c r="G17" s="60"/>
      <c r="H17" s="60"/>
      <c r="I17" s="65"/>
      <c r="J17" s="67"/>
      <c r="K17" s="67"/>
      <c r="L17" s="67"/>
      <c r="M17" s="57"/>
      <c r="N17" s="67"/>
      <c r="O17" s="67"/>
      <c r="P17" s="29"/>
      <c r="Q17" s="77" t="s">
        <v>24</v>
      </c>
      <c r="R17" s="63"/>
      <c r="S17" s="63"/>
      <c r="T17" s="63"/>
      <c r="U17" s="63"/>
      <c r="V17" s="81"/>
    </row>
    <row r="18" spans="1:22" ht="15" customHeight="1" x14ac:dyDescent="0.25">
      <c r="A18"/>
      <c r="B18" s="77" t="s">
        <v>26</v>
      </c>
      <c r="C18" s="31">
        <v>3874.6666666666702</v>
      </c>
      <c r="D18" s="32">
        <v>9.9797383151893992</v>
      </c>
      <c r="E18" s="60">
        <v>8833.5425013052409</v>
      </c>
      <c r="F18" s="60">
        <v>9616.5624294190893</v>
      </c>
      <c r="G18" s="60">
        <v>10165.697488883299</v>
      </c>
      <c r="H18" s="60">
        <v>10706.0791566928</v>
      </c>
      <c r="I18" s="65">
        <v>10017.301956113201</v>
      </c>
      <c r="J18" s="67">
        <v>8.8641666465989797</v>
      </c>
      <c r="K18" s="67">
        <v>5.7103051479631102</v>
      </c>
      <c r="L18" s="67">
        <v>5.3157362630594003</v>
      </c>
      <c r="M18" s="57">
        <v>-6.4335149264145004</v>
      </c>
      <c r="N18" s="67">
        <v>-0.632697244664985</v>
      </c>
      <c r="O18" s="67">
        <v>-14.4114984299573</v>
      </c>
      <c r="P18" s="29"/>
      <c r="Q18" s="77" t="s">
        <v>26</v>
      </c>
      <c r="R18" s="63">
        <v>100</v>
      </c>
      <c r="S18" s="63">
        <v>108.864166646599</v>
      </c>
      <c r="T18" s="63">
        <v>115.080642758907</v>
      </c>
      <c r="U18" s="63">
        <v>121.198026217804</v>
      </c>
      <c r="V18" s="81">
        <v>113.400733110562</v>
      </c>
    </row>
    <row r="19" spans="1:22" ht="15" customHeight="1" x14ac:dyDescent="0.25">
      <c r="A19"/>
      <c r="B19" s="77" t="s">
        <v>28</v>
      </c>
      <c r="C19" s="31"/>
      <c r="D19" s="32"/>
      <c r="E19" s="60"/>
      <c r="F19" s="60"/>
      <c r="G19" s="60"/>
      <c r="H19" s="60"/>
      <c r="I19" s="65"/>
      <c r="J19" s="67"/>
      <c r="K19" s="67"/>
      <c r="L19" s="67"/>
      <c r="M19" s="57"/>
      <c r="N19" s="67"/>
      <c r="O19" s="67"/>
      <c r="P19" s="29"/>
      <c r="Q19" s="77" t="s">
        <v>28</v>
      </c>
      <c r="R19" s="63"/>
      <c r="S19" s="63"/>
      <c r="T19" s="63"/>
      <c r="U19" s="63"/>
      <c r="V19" s="81"/>
    </row>
    <row r="20" spans="1:22" x14ac:dyDescent="0.25">
      <c r="A20"/>
      <c r="B20" s="77" t="s">
        <v>30</v>
      </c>
      <c r="C20" s="31">
        <v>12255</v>
      </c>
      <c r="D20" s="32">
        <v>31.5644424602493</v>
      </c>
      <c r="E20" s="60">
        <v>7364.4163359733002</v>
      </c>
      <c r="F20" s="60">
        <v>6917.22954356425</v>
      </c>
      <c r="G20" s="60">
        <v>7094.0611913437297</v>
      </c>
      <c r="H20" s="60">
        <v>7135.0030998607699</v>
      </c>
      <c r="I20" s="65">
        <v>7425.04662243446</v>
      </c>
      <c r="J20" s="67">
        <v>-6.0722638700456804</v>
      </c>
      <c r="K20" s="67">
        <v>2.5563940977497301</v>
      </c>
      <c r="L20" s="67">
        <v>0.57712933977797398</v>
      </c>
      <c r="M20" s="57">
        <v>4.0650791389193</v>
      </c>
      <c r="N20" s="67">
        <v>0.842673468058593</v>
      </c>
      <c r="O20" s="67">
        <v>19.194310492569699</v>
      </c>
      <c r="P20" s="29"/>
      <c r="Q20" s="77" t="s">
        <v>30</v>
      </c>
      <c r="R20" s="63">
        <v>100</v>
      </c>
      <c r="S20" s="63">
        <v>93.927736129954297</v>
      </c>
      <c r="T20" s="63">
        <v>96.328899232530404</v>
      </c>
      <c r="U20" s="63">
        <v>96.884841572686497</v>
      </c>
      <c r="V20" s="81">
        <v>100.823287056233</v>
      </c>
    </row>
    <row r="21" spans="1:22" ht="15" customHeight="1" x14ac:dyDescent="0.25">
      <c r="A21"/>
      <c r="B21" s="77" t="s">
        <v>32</v>
      </c>
      <c r="C21" s="31"/>
      <c r="D21" s="32"/>
      <c r="E21" s="60"/>
      <c r="F21" s="60"/>
      <c r="G21" s="60"/>
      <c r="H21" s="60"/>
      <c r="I21" s="65"/>
      <c r="J21" s="67"/>
      <c r="K21" s="67"/>
      <c r="L21" s="67"/>
      <c r="M21" s="57"/>
      <c r="N21" s="67"/>
      <c r="O21" s="67"/>
      <c r="P21" s="29"/>
      <c r="Q21" s="77" t="s">
        <v>32</v>
      </c>
      <c r="R21" s="63"/>
      <c r="S21" s="63"/>
      <c r="T21" s="63"/>
      <c r="U21" s="63"/>
      <c r="V21" s="81"/>
    </row>
    <row r="22" spans="1:22" ht="15" customHeight="1" x14ac:dyDescent="0.25">
      <c r="A22"/>
      <c r="B22" s="78" t="s">
        <v>34</v>
      </c>
      <c r="C22" s="33"/>
      <c r="D22" s="34"/>
      <c r="E22" s="61"/>
      <c r="F22" s="61"/>
      <c r="G22" s="61"/>
      <c r="H22" s="61"/>
      <c r="I22" s="66"/>
      <c r="J22" s="68"/>
      <c r="K22" s="68"/>
      <c r="L22" s="68"/>
      <c r="M22" s="58"/>
      <c r="N22" s="68"/>
      <c r="O22" s="68"/>
      <c r="P22" s="29"/>
      <c r="Q22" s="78" t="s">
        <v>34</v>
      </c>
      <c r="R22" s="63"/>
      <c r="S22" s="63"/>
      <c r="T22" s="63"/>
      <c r="U22" s="63"/>
      <c r="V22" s="81"/>
    </row>
    <row r="23" spans="1:22" ht="15" customHeight="1" x14ac:dyDescent="0.25">
      <c r="A23"/>
      <c r="B23" s="69" t="s">
        <v>35</v>
      </c>
      <c r="C23" s="70">
        <v>38825.333333333299</v>
      </c>
      <c r="D23" s="71">
        <v>100</v>
      </c>
      <c r="E23" s="72">
        <v>10770.7233828719</v>
      </c>
      <c r="F23" s="72">
        <v>10151.765029166399</v>
      </c>
      <c r="G23" s="72">
        <v>10238.643469224</v>
      </c>
      <c r="H23" s="72">
        <v>10864.305601477099</v>
      </c>
      <c r="I23" s="72">
        <v>11341.273090504101</v>
      </c>
      <c r="J23" s="58">
        <v>-5.7466739391877102</v>
      </c>
      <c r="K23" s="58">
        <v>0.85579640395572298</v>
      </c>
      <c r="L23" s="58">
        <v>6.11079127946737</v>
      </c>
      <c r="M23" s="58">
        <v>4.3902252617242903</v>
      </c>
      <c r="N23" s="58">
        <v>4.3902252617242903</v>
      </c>
      <c r="O23" s="58">
        <v>100</v>
      </c>
      <c r="P23"/>
      <c r="Q23" s="69" t="s">
        <v>35</v>
      </c>
      <c r="R23" s="73">
        <v>100</v>
      </c>
      <c r="S23" s="73">
        <v>94.253326060812299</v>
      </c>
      <c r="T23" s="73">
        <v>95.059942635849396</v>
      </c>
      <c r="U23" s="73">
        <v>100.868857320708</v>
      </c>
      <c r="V23" s="73">
        <v>105.29722737601401</v>
      </c>
    </row>
    <row r="25" spans="1:22" x14ac:dyDescent="0.25">
      <c r="I25"/>
    </row>
  </sheetData>
  <mergeCells count="14">
    <mergeCell ref="S4:S5"/>
    <mergeCell ref="C4:D4"/>
    <mergeCell ref="E4:I4"/>
    <mergeCell ref="B3:O3"/>
    <mergeCell ref="B2:O2"/>
    <mergeCell ref="Q3:V3"/>
    <mergeCell ref="T4:T5"/>
    <mergeCell ref="U4:U5"/>
    <mergeCell ref="V4:V5"/>
    <mergeCell ref="B4:B5"/>
    <mergeCell ref="J4:M4"/>
    <mergeCell ref="N4:O4"/>
    <mergeCell ref="Q4:Q5"/>
    <mergeCell ref="R4:R5"/>
  </mergeCells>
  <pageMargins left="0.7" right="0.7" top="0.75" bottom="0.75" header="0.3" footer="0.3"/>
  <pageSetup paperSize="9" orientation="portrait" horizontalDpi="300" verticalDpi="30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48C4A-80FA-4755-9920-455ADEF95865}">
  <dimension ref="A2:V23"/>
  <sheetViews>
    <sheetView showGridLines="0" zoomScaleNormal="100" workbookViewId="0">
      <selection activeCell="I47" sqref="I47"/>
    </sheetView>
  </sheetViews>
  <sheetFormatPr baseColWidth="10" defaultColWidth="14" defaultRowHeight="15" x14ac:dyDescent="0.25"/>
  <cols>
    <col min="1" max="1" width="7.85546875" style="1" bestFit="1" customWidth="1"/>
    <col min="2" max="2" width="29.42578125" bestFit="1" customWidth="1"/>
    <col min="3" max="3" width="19.5703125" style="5" customWidth="1"/>
    <col min="4" max="4" width="8.7109375" style="2" customWidth="1"/>
    <col min="5" max="5" width="14" style="2" customWidth="1"/>
    <col min="6" max="9" width="13.85546875" style="4" bestFit="1" customWidth="1"/>
    <col min="10" max="10" width="9.28515625" style="4" customWidth="1"/>
    <col min="11" max="13" width="9.28515625" style="2" customWidth="1"/>
    <col min="14" max="14" width="10.85546875" style="2" customWidth="1"/>
    <col min="15" max="15" width="10" style="2" customWidth="1"/>
    <col min="16" max="16" width="5" style="2" customWidth="1"/>
    <col min="17" max="17" width="28.85546875" style="2" customWidth="1"/>
    <col min="18" max="22" width="12.42578125" style="2" bestFit="1" customWidth="1"/>
  </cols>
  <sheetData>
    <row r="2" spans="1:22" ht="15.75" thickBot="1" x14ac:dyDescent="0.3">
      <c r="A2"/>
      <c r="B2" s="151" t="s">
        <v>177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/>
      <c r="Q2"/>
      <c r="R2"/>
      <c r="S2"/>
      <c r="T2"/>
      <c r="U2"/>
      <c r="V2"/>
    </row>
    <row r="3" spans="1:22" ht="32.25" customHeight="1" x14ac:dyDescent="0.25">
      <c r="B3" s="148" t="s">
        <v>246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50"/>
      <c r="P3" s="74"/>
      <c r="Q3" s="152" t="s">
        <v>185</v>
      </c>
      <c r="R3" s="153"/>
      <c r="S3" s="153"/>
      <c r="T3" s="153"/>
      <c r="U3" s="153"/>
      <c r="V3" s="154"/>
    </row>
    <row r="4" spans="1:22" ht="15" customHeight="1" x14ac:dyDescent="0.25">
      <c r="A4"/>
      <c r="B4" s="155" t="s">
        <v>126</v>
      </c>
      <c r="C4" s="143" t="s">
        <v>211</v>
      </c>
      <c r="D4" s="144"/>
      <c r="E4" s="145" t="s">
        <v>213</v>
      </c>
      <c r="F4" s="146"/>
      <c r="G4" s="146"/>
      <c r="H4" s="146"/>
      <c r="I4" s="147"/>
      <c r="J4" s="156" t="s">
        <v>214</v>
      </c>
      <c r="K4" s="157"/>
      <c r="L4" s="157"/>
      <c r="M4" s="158"/>
      <c r="N4" s="159" t="s">
        <v>167</v>
      </c>
      <c r="O4" s="160"/>
      <c r="P4"/>
      <c r="Q4" s="134" t="s">
        <v>126</v>
      </c>
      <c r="R4" s="136">
        <v>2020</v>
      </c>
      <c r="S4" s="141">
        <v>2021</v>
      </c>
      <c r="T4" s="136">
        <v>2022</v>
      </c>
      <c r="U4" s="141">
        <v>2023</v>
      </c>
      <c r="V4" s="141">
        <v>2024</v>
      </c>
    </row>
    <row r="5" spans="1:22" x14ac:dyDescent="0.25">
      <c r="A5"/>
      <c r="B5" s="155"/>
      <c r="C5" s="79" t="s">
        <v>212</v>
      </c>
      <c r="D5" s="79" t="s">
        <v>165</v>
      </c>
      <c r="E5" s="75">
        <v>2020</v>
      </c>
      <c r="F5" s="75">
        <v>2021</v>
      </c>
      <c r="G5" s="75">
        <v>2022</v>
      </c>
      <c r="H5" s="75">
        <v>2023</v>
      </c>
      <c r="I5" s="75">
        <v>2024</v>
      </c>
      <c r="J5" s="75" t="s">
        <v>215</v>
      </c>
      <c r="K5" s="75" t="s">
        <v>216</v>
      </c>
      <c r="L5" s="75" t="s">
        <v>217</v>
      </c>
      <c r="M5" s="75" t="s">
        <v>218</v>
      </c>
      <c r="N5" s="75" t="s">
        <v>201</v>
      </c>
      <c r="O5" s="75" t="s">
        <v>165</v>
      </c>
      <c r="P5"/>
      <c r="Q5" s="135"/>
      <c r="R5" s="137"/>
      <c r="S5" s="142"/>
      <c r="T5" s="137"/>
      <c r="U5" s="142"/>
      <c r="V5" s="142"/>
    </row>
    <row r="6" spans="1:22" x14ac:dyDescent="0.25">
      <c r="A6"/>
      <c r="B6" s="76" t="s">
        <v>2</v>
      </c>
      <c r="C6" s="27"/>
      <c r="D6" s="28"/>
      <c r="E6" s="59"/>
      <c r="F6" s="59"/>
      <c r="G6" s="59"/>
      <c r="H6" s="59"/>
      <c r="I6" s="64"/>
      <c r="J6" s="67"/>
      <c r="K6" s="67"/>
      <c r="L6" s="67"/>
      <c r="M6" s="57"/>
      <c r="N6" s="67"/>
      <c r="O6" s="67"/>
      <c r="P6" s="29"/>
      <c r="Q6" s="76" t="s">
        <v>2</v>
      </c>
      <c r="R6" s="62"/>
      <c r="S6" s="62"/>
      <c r="T6" s="62"/>
      <c r="U6" s="62"/>
      <c r="V6" s="80"/>
    </row>
    <row r="7" spans="1:22" x14ac:dyDescent="0.25">
      <c r="A7"/>
      <c r="B7" s="77" t="s">
        <v>5</v>
      </c>
      <c r="C7" s="31"/>
      <c r="D7" s="32"/>
      <c r="E7" s="60"/>
      <c r="F7" s="60"/>
      <c r="G7" s="60"/>
      <c r="H7" s="60"/>
      <c r="I7" s="65"/>
      <c r="J7" s="67"/>
      <c r="K7" s="67"/>
      <c r="L7" s="67"/>
      <c r="M7" s="57"/>
      <c r="N7" s="67"/>
      <c r="O7" s="67"/>
      <c r="P7" s="29"/>
      <c r="Q7" s="77" t="s">
        <v>5</v>
      </c>
      <c r="R7" s="63"/>
      <c r="S7" s="63"/>
      <c r="T7" s="63"/>
      <c r="U7" s="63"/>
      <c r="V7" s="81"/>
    </row>
    <row r="8" spans="1:22" x14ac:dyDescent="0.25">
      <c r="A8"/>
      <c r="B8" s="77" t="s">
        <v>7</v>
      </c>
      <c r="C8" s="31"/>
      <c r="D8" s="32"/>
      <c r="E8" s="60"/>
      <c r="F8" s="60"/>
      <c r="G8" s="60"/>
      <c r="H8" s="60"/>
      <c r="I8" s="65"/>
      <c r="J8" s="67"/>
      <c r="K8" s="67"/>
      <c r="L8" s="67"/>
      <c r="M8" s="57"/>
      <c r="N8" s="67"/>
      <c r="O8" s="67"/>
      <c r="P8" s="29"/>
      <c r="Q8" s="77" t="s">
        <v>7</v>
      </c>
      <c r="R8" s="63"/>
      <c r="S8" s="63"/>
      <c r="T8" s="63"/>
      <c r="U8" s="63"/>
      <c r="V8" s="81"/>
    </row>
    <row r="9" spans="1:22" x14ac:dyDescent="0.25">
      <c r="A9"/>
      <c r="B9" s="77" t="s">
        <v>9</v>
      </c>
      <c r="C9" s="31"/>
      <c r="D9" s="32"/>
      <c r="E9" s="60"/>
      <c r="F9" s="60"/>
      <c r="G9" s="60"/>
      <c r="H9" s="60"/>
      <c r="I9" s="65"/>
      <c r="J9" s="67"/>
      <c r="K9" s="67"/>
      <c r="L9" s="67"/>
      <c r="M9" s="57"/>
      <c r="N9" s="67"/>
      <c r="O9" s="67"/>
      <c r="P9" s="29"/>
      <c r="Q9" s="77" t="s">
        <v>9</v>
      </c>
      <c r="R9" s="63"/>
      <c r="S9" s="63"/>
      <c r="T9" s="63"/>
      <c r="U9" s="63"/>
      <c r="V9" s="81"/>
    </row>
    <row r="10" spans="1:22" ht="16.5" customHeight="1" x14ac:dyDescent="0.25">
      <c r="A10"/>
      <c r="B10" s="77" t="s">
        <v>11</v>
      </c>
      <c r="C10" s="31"/>
      <c r="D10" s="32"/>
      <c r="E10" s="60"/>
      <c r="F10" s="60"/>
      <c r="G10" s="60"/>
      <c r="H10" s="60"/>
      <c r="I10" s="65"/>
      <c r="J10" s="67"/>
      <c r="K10" s="67"/>
      <c r="L10" s="67"/>
      <c r="M10" s="57"/>
      <c r="N10" s="67"/>
      <c r="O10" s="67"/>
      <c r="P10" s="29"/>
      <c r="Q10" s="77" t="s">
        <v>11</v>
      </c>
      <c r="R10" s="63"/>
      <c r="S10" s="63"/>
      <c r="T10" s="63"/>
      <c r="U10" s="63"/>
      <c r="V10" s="81"/>
    </row>
    <row r="11" spans="1:22" ht="15.75" customHeight="1" x14ac:dyDescent="0.25">
      <c r="A11"/>
      <c r="B11" s="77" t="s">
        <v>13</v>
      </c>
      <c r="C11" s="31"/>
      <c r="D11" s="32"/>
      <c r="E11" s="60"/>
      <c r="F11" s="60"/>
      <c r="G11" s="60"/>
      <c r="H11" s="60"/>
      <c r="I11" s="65"/>
      <c r="J11" s="67"/>
      <c r="K11" s="67"/>
      <c r="L11" s="67"/>
      <c r="M11" s="57"/>
      <c r="N11" s="67"/>
      <c r="O11" s="67"/>
      <c r="P11" s="29"/>
      <c r="Q11" s="77" t="s">
        <v>13</v>
      </c>
      <c r="R11" s="63"/>
      <c r="S11" s="63"/>
      <c r="T11" s="63"/>
      <c r="U11" s="63"/>
      <c r="V11" s="81"/>
    </row>
    <row r="12" spans="1:22" ht="15" customHeight="1" x14ac:dyDescent="0.25">
      <c r="A12"/>
      <c r="B12" s="77" t="s">
        <v>15</v>
      </c>
      <c r="C12" s="31">
        <v>20887.333333333299</v>
      </c>
      <c r="D12" s="32">
        <v>16.250055107349102</v>
      </c>
      <c r="E12" s="60">
        <v>8907.4935612290501</v>
      </c>
      <c r="F12" s="60">
        <v>9315.6391818805805</v>
      </c>
      <c r="G12" s="60">
        <v>9445.0110171693595</v>
      </c>
      <c r="H12" s="60">
        <v>10159.571879257999</v>
      </c>
      <c r="I12" s="65">
        <v>10537.8193320792</v>
      </c>
      <c r="J12" s="67">
        <v>4.5820478886230598</v>
      </c>
      <c r="K12" s="67">
        <v>1.38875961984893</v>
      </c>
      <c r="L12" s="67">
        <v>7.5654846859326703</v>
      </c>
      <c r="M12" s="57">
        <v>3.72306488222674</v>
      </c>
      <c r="N12" s="67">
        <v>0.40019115434584601</v>
      </c>
      <c r="O12" s="67">
        <v>10.4183821367089</v>
      </c>
      <c r="P12" s="29"/>
      <c r="Q12" s="77" t="s">
        <v>15</v>
      </c>
      <c r="R12" s="63">
        <v>100</v>
      </c>
      <c r="S12" s="63">
        <v>104.58204788862299</v>
      </c>
      <c r="T12" s="63">
        <v>106.034441139311</v>
      </c>
      <c r="U12" s="63">
        <v>114.05646054552</v>
      </c>
      <c r="V12" s="81">
        <v>118.302856574001</v>
      </c>
    </row>
    <row r="13" spans="1:22" ht="16.5" customHeight="1" x14ac:dyDescent="0.25">
      <c r="A13"/>
      <c r="B13" s="77" t="s">
        <v>17</v>
      </c>
      <c r="C13" s="31">
        <v>20307.666666666701</v>
      </c>
      <c r="D13" s="32">
        <v>15.7990824950533</v>
      </c>
      <c r="E13" s="60">
        <v>19926.996576917601</v>
      </c>
      <c r="F13" s="60">
        <v>22995.5895651789</v>
      </c>
      <c r="G13" s="60">
        <v>21655.920382084299</v>
      </c>
      <c r="H13" s="60">
        <v>21854.8703882312</v>
      </c>
      <c r="I13" s="65">
        <v>19520.359292201501</v>
      </c>
      <c r="J13" s="67">
        <v>15.3991745640978</v>
      </c>
      <c r="K13" s="67">
        <v>-5.82576575954897</v>
      </c>
      <c r="L13" s="67">
        <v>0.91868644987949699</v>
      </c>
      <c r="M13" s="57">
        <v>-10.681880306582901</v>
      </c>
      <c r="N13" s="67">
        <v>-2.4013996555910602</v>
      </c>
      <c r="O13" s="67">
        <v>-62.516872257719903</v>
      </c>
      <c r="P13" s="29"/>
      <c r="Q13" s="77" t="s">
        <v>17</v>
      </c>
      <c r="R13" s="63">
        <v>100</v>
      </c>
      <c r="S13" s="63">
        <v>115.399174564098</v>
      </c>
      <c r="T13" s="63">
        <v>108.67628896554</v>
      </c>
      <c r="U13" s="63">
        <v>109.67468330649901</v>
      </c>
      <c r="V13" s="81">
        <v>97.959364909074694</v>
      </c>
    </row>
    <row r="14" spans="1:22" x14ac:dyDescent="0.25">
      <c r="A14"/>
      <c r="B14" s="77" t="s">
        <v>19</v>
      </c>
      <c r="C14" s="31"/>
      <c r="D14" s="32"/>
      <c r="E14" s="60"/>
      <c r="F14" s="60"/>
      <c r="G14" s="60"/>
      <c r="H14" s="60"/>
      <c r="I14" s="65"/>
      <c r="J14" s="67"/>
      <c r="K14" s="67"/>
      <c r="L14" s="67"/>
      <c r="M14" s="57"/>
      <c r="N14" s="67"/>
      <c r="O14" s="67"/>
      <c r="P14" s="29"/>
      <c r="Q14" s="77" t="s">
        <v>19</v>
      </c>
      <c r="R14" s="63"/>
      <c r="S14" s="63"/>
      <c r="T14" s="63"/>
      <c r="U14" s="63"/>
      <c r="V14" s="81"/>
    </row>
    <row r="15" spans="1:22" x14ac:dyDescent="0.25">
      <c r="A15"/>
      <c r="B15" s="77" t="s">
        <v>21</v>
      </c>
      <c r="C15" s="31"/>
      <c r="D15" s="32"/>
      <c r="E15" s="60"/>
      <c r="F15" s="60"/>
      <c r="G15" s="60"/>
      <c r="H15" s="60"/>
      <c r="I15" s="65"/>
      <c r="J15" s="67"/>
      <c r="K15" s="67"/>
      <c r="L15" s="67"/>
      <c r="M15" s="57"/>
      <c r="N15" s="67"/>
      <c r="O15" s="67"/>
      <c r="P15" s="29"/>
      <c r="Q15" s="77" t="s">
        <v>21</v>
      </c>
      <c r="R15" s="63"/>
      <c r="S15" s="63"/>
      <c r="T15" s="63"/>
      <c r="U15" s="63"/>
      <c r="V15" s="81"/>
    </row>
    <row r="16" spans="1:22" x14ac:dyDescent="0.25">
      <c r="A16"/>
      <c r="B16" s="77" t="s">
        <v>22</v>
      </c>
      <c r="C16" s="31"/>
      <c r="D16" s="32"/>
      <c r="E16" s="60"/>
      <c r="F16" s="60"/>
      <c r="G16" s="60"/>
      <c r="H16" s="60"/>
      <c r="I16" s="65"/>
      <c r="J16" s="67"/>
      <c r="K16" s="67"/>
      <c r="L16" s="67"/>
      <c r="M16" s="57"/>
      <c r="N16" s="67"/>
      <c r="O16" s="67"/>
      <c r="P16" s="29"/>
      <c r="Q16" s="77" t="s">
        <v>22</v>
      </c>
      <c r="R16" s="63"/>
      <c r="S16" s="63"/>
      <c r="T16" s="63"/>
      <c r="U16" s="63"/>
      <c r="V16" s="81"/>
    </row>
    <row r="17" spans="1:22" ht="15" customHeight="1" x14ac:dyDescent="0.25">
      <c r="A17"/>
      <c r="B17" s="77" t="s">
        <v>24</v>
      </c>
      <c r="C17" s="31">
        <v>32043.333333333299</v>
      </c>
      <c r="D17" s="32">
        <v>24.929268096605099</v>
      </c>
      <c r="E17" s="60">
        <v>12685.912161329101</v>
      </c>
      <c r="F17" s="60">
        <v>12464.4683985313</v>
      </c>
      <c r="G17" s="60">
        <v>12167.352945602401</v>
      </c>
      <c r="H17" s="60">
        <v>12918.319657144</v>
      </c>
      <c r="I17" s="65">
        <v>14463.224597681399</v>
      </c>
      <c r="J17" s="67">
        <v>-1.7455880190689299</v>
      </c>
      <c r="K17" s="67">
        <v>-2.3836993558736701</v>
      </c>
      <c r="L17" s="67">
        <v>6.1719809961868002</v>
      </c>
      <c r="M17" s="57">
        <v>11.959023940726199</v>
      </c>
      <c r="N17" s="67">
        <v>2.5075403196869401</v>
      </c>
      <c r="O17" s="67">
        <v>65.280086753559004</v>
      </c>
      <c r="P17" s="29"/>
      <c r="Q17" s="77" t="s">
        <v>24</v>
      </c>
      <c r="R17" s="63">
        <v>100</v>
      </c>
      <c r="S17" s="63">
        <v>98.254411980931096</v>
      </c>
      <c r="T17" s="63">
        <v>95.912322195424196</v>
      </c>
      <c r="U17" s="63">
        <v>101.832012494327</v>
      </c>
      <c r="V17" s="81">
        <v>114.010127247847</v>
      </c>
    </row>
    <row r="18" spans="1:22" ht="15" customHeight="1" x14ac:dyDescent="0.25">
      <c r="A18"/>
      <c r="B18" s="77" t="s">
        <v>26</v>
      </c>
      <c r="C18" s="31">
        <v>15366.333333333299</v>
      </c>
      <c r="D18" s="32">
        <v>11.9547938207157</v>
      </c>
      <c r="E18" s="60">
        <v>16413.4314650087</v>
      </c>
      <c r="F18" s="60">
        <v>17110.3607147724</v>
      </c>
      <c r="G18" s="60">
        <v>17369.662145064998</v>
      </c>
      <c r="H18" s="60">
        <v>16966.068546291401</v>
      </c>
      <c r="I18" s="65">
        <v>17297.9033909684</v>
      </c>
      <c r="J18" s="67">
        <v>4.2460910824736002</v>
      </c>
      <c r="K18" s="67">
        <v>1.5154644289219601</v>
      </c>
      <c r="L18" s="67">
        <v>-2.3235546863432601</v>
      </c>
      <c r="M18" s="57">
        <v>1.95587353529569</v>
      </c>
      <c r="N18" s="67">
        <v>0.258285908577357</v>
      </c>
      <c r="O18" s="67">
        <v>6.7240898927027803</v>
      </c>
      <c r="P18" s="29"/>
      <c r="Q18" s="77" t="s">
        <v>26</v>
      </c>
      <c r="R18" s="63">
        <v>100</v>
      </c>
      <c r="S18" s="63">
        <v>104.246091082474</v>
      </c>
      <c r="T18" s="63">
        <v>105.82590351137</v>
      </c>
      <c r="U18" s="63">
        <v>103.366980770967</v>
      </c>
      <c r="V18" s="81">
        <v>105.3887081921</v>
      </c>
    </row>
    <row r="19" spans="1:22" ht="15" customHeight="1" x14ac:dyDescent="0.25">
      <c r="A19"/>
      <c r="B19" s="77" t="s">
        <v>28</v>
      </c>
      <c r="C19" s="31">
        <v>7683</v>
      </c>
      <c r="D19" s="32">
        <v>5.9772672460069902</v>
      </c>
      <c r="E19" s="60">
        <v>26723.615086188202</v>
      </c>
      <c r="F19" s="60">
        <v>24946.454783159101</v>
      </c>
      <c r="G19" s="60">
        <v>25184.209023214</v>
      </c>
      <c r="H19" s="60">
        <v>25468.133381354401</v>
      </c>
      <c r="I19" s="65">
        <v>28693.0562648421</v>
      </c>
      <c r="J19" s="67">
        <v>-6.6501493053894096</v>
      </c>
      <c r="K19" s="67">
        <v>0.95305822860004696</v>
      </c>
      <c r="L19" s="67">
        <v>1.1273904130902901</v>
      </c>
      <c r="M19" s="57">
        <v>12.662580469477</v>
      </c>
      <c r="N19" s="67">
        <v>1.2550431060007801</v>
      </c>
      <c r="O19" s="67">
        <v>32.673182638760402</v>
      </c>
      <c r="P19" s="29"/>
      <c r="Q19" s="77" t="s">
        <v>28</v>
      </c>
      <c r="R19" s="63">
        <v>100</v>
      </c>
      <c r="S19" s="63">
        <v>93.349850694610595</v>
      </c>
      <c r="T19" s="63">
        <v>94.239529128041397</v>
      </c>
      <c r="U19" s="63">
        <v>95.301976544772401</v>
      </c>
      <c r="V19" s="81">
        <v>107.369666013756</v>
      </c>
    </row>
    <row r="20" spans="1:22" x14ac:dyDescent="0.25">
      <c r="A20"/>
      <c r="B20" s="77" t="s">
        <v>30</v>
      </c>
      <c r="C20" s="31"/>
      <c r="D20" s="32"/>
      <c r="E20" s="60"/>
      <c r="F20" s="60"/>
      <c r="G20" s="60"/>
      <c r="H20" s="60"/>
      <c r="I20" s="65"/>
      <c r="J20" s="67"/>
      <c r="K20" s="67"/>
      <c r="L20" s="67"/>
      <c r="M20" s="57"/>
      <c r="N20" s="67"/>
      <c r="O20" s="67"/>
      <c r="P20" s="29"/>
      <c r="Q20" s="77" t="s">
        <v>30</v>
      </c>
      <c r="R20" s="63"/>
      <c r="S20" s="63"/>
      <c r="T20" s="63"/>
      <c r="U20" s="63"/>
      <c r="V20" s="81"/>
    </row>
    <row r="21" spans="1:22" ht="15" customHeight="1" x14ac:dyDescent="0.25">
      <c r="A21"/>
      <c r="B21" s="77" t="s">
        <v>32</v>
      </c>
      <c r="C21" s="31">
        <v>32249.333333333299</v>
      </c>
      <c r="D21" s="32">
        <v>25.089533234269801</v>
      </c>
      <c r="E21" s="60">
        <v>13607.942869753801</v>
      </c>
      <c r="F21" s="60">
        <v>12962.3369032803</v>
      </c>
      <c r="G21" s="60">
        <v>14289.600454924999</v>
      </c>
      <c r="H21" s="60">
        <v>13887.1078706304</v>
      </c>
      <c r="I21" s="65">
        <v>15002.1977952045</v>
      </c>
      <c r="J21" s="67">
        <v>-4.7443318409903403</v>
      </c>
      <c r="K21" s="67">
        <v>10.2393847772064</v>
      </c>
      <c r="L21" s="67">
        <v>-2.81668186289853</v>
      </c>
      <c r="M21" s="57">
        <v>8.0296771290466609</v>
      </c>
      <c r="N21" s="67">
        <v>1.82154165979092</v>
      </c>
      <c r="O21" s="67">
        <v>47.421130835981501</v>
      </c>
      <c r="P21" s="29"/>
      <c r="Q21" s="77" t="s">
        <v>32</v>
      </c>
      <c r="R21" s="63">
        <v>100</v>
      </c>
      <c r="S21" s="63">
        <v>95.255668159009701</v>
      </c>
      <c r="T21" s="63">
        <v>105.00926254391</v>
      </c>
      <c r="U21" s="63">
        <v>102.051485691472</v>
      </c>
      <c r="V21" s="81">
        <v>110.24589049789201</v>
      </c>
    </row>
    <row r="22" spans="1:22" ht="15" customHeight="1" x14ac:dyDescent="0.25">
      <c r="A22"/>
      <c r="B22" s="78" t="s">
        <v>34</v>
      </c>
      <c r="C22" s="33"/>
      <c r="D22" s="34"/>
      <c r="E22" s="61"/>
      <c r="F22" s="61"/>
      <c r="G22" s="61"/>
      <c r="H22" s="61"/>
      <c r="I22" s="66"/>
      <c r="J22" s="68"/>
      <c r="K22" s="68"/>
      <c r="L22" s="68"/>
      <c r="M22" s="58"/>
      <c r="N22" s="68"/>
      <c r="O22" s="68"/>
      <c r="P22" s="29"/>
      <c r="Q22" s="78" t="s">
        <v>34</v>
      </c>
      <c r="R22" s="63"/>
      <c r="S22" s="63"/>
      <c r="T22" s="63"/>
      <c r="U22" s="63"/>
      <c r="V22" s="81"/>
    </row>
    <row r="23" spans="1:22" ht="15" customHeight="1" x14ac:dyDescent="0.25">
      <c r="A23"/>
      <c r="B23" s="69" t="s">
        <v>35</v>
      </c>
      <c r="C23" s="70">
        <v>128537</v>
      </c>
      <c r="D23" s="71">
        <v>100</v>
      </c>
      <c r="E23" s="72">
        <v>14731.963424403801</v>
      </c>
      <c r="F23" s="72">
        <v>15043.003851682401</v>
      </c>
      <c r="G23" s="72">
        <v>15156.5170865739</v>
      </c>
      <c r="H23" s="72">
        <v>15359.0150252239</v>
      </c>
      <c r="I23" s="72">
        <v>15948.985893244</v>
      </c>
      <c r="J23" s="58">
        <v>2.1113304338193801</v>
      </c>
      <c r="K23" s="58">
        <v>0.75459154309000698</v>
      </c>
      <c r="L23" s="58">
        <v>1.33604532949958</v>
      </c>
      <c r="M23" s="58">
        <v>3.8412024928110799</v>
      </c>
      <c r="N23" s="58">
        <v>3.8412024928110799</v>
      </c>
      <c r="O23" s="58">
        <v>100</v>
      </c>
      <c r="P23"/>
      <c r="Q23" s="69" t="s">
        <v>35</v>
      </c>
      <c r="R23" s="73">
        <v>100</v>
      </c>
      <c r="S23" s="73">
        <v>102.11133043381901</v>
      </c>
      <c r="T23" s="73">
        <v>102.88185389781</v>
      </c>
      <c r="U23" s="73">
        <v>104.256402101714</v>
      </c>
      <c r="V23" s="73">
        <v>108.26110161816</v>
      </c>
    </row>
  </sheetData>
  <mergeCells count="14">
    <mergeCell ref="S4:S5"/>
    <mergeCell ref="C4:D4"/>
    <mergeCell ref="E4:I4"/>
    <mergeCell ref="B3:O3"/>
    <mergeCell ref="B2:O2"/>
    <mergeCell ref="Q3:V3"/>
    <mergeCell ref="T4:T5"/>
    <mergeCell ref="U4:U5"/>
    <mergeCell ref="V4:V5"/>
    <mergeCell ref="B4:B5"/>
    <mergeCell ref="J4:M4"/>
    <mergeCell ref="N4:O4"/>
    <mergeCell ref="Q4:Q5"/>
    <mergeCell ref="R4:R5"/>
  </mergeCells>
  <pageMargins left="0.7" right="0.7" top="0.75" bottom="0.75" header="0.3" footer="0.3"/>
  <pageSetup paperSize="9" orientation="portrait" horizontalDpi="300" verticalDpi="300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111EFA3182DFA4AAAD213C3381342FF" ma:contentTypeVersion="13" ma:contentTypeDescription="Create a new document." ma:contentTypeScope="" ma:versionID="922d36b7759c083d1e1f1240f8ce33bc">
  <xsd:schema xmlns:xsd="http://www.w3.org/2001/XMLSchema" xmlns:xs="http://www.w3.org/2001/XMLSchema" xmlns:p="http://schemas.microsoft.com/office/2006/metadata/properties" xmlns:ns3="2a1243a1-2bfc-4d2e-9abb-b336dab154ae" xmlns:ns4="090969a3-f486-45f7-b420-d5193c2e2b72" targetNamespace="http://schemas.microsoft.com/office/2006/metadata/properties" ma:root="true" ma:fieldsID="bd1f5d49672ce1345e9ae5ff6d6c2dd2" ns3:_="" ns4:_="">
    <xsd:import namespace="2a1243a1-2bfc-4d2e-9abb-b336dab154ae"/>
    <xsd:import namespace="090969a3-f486-45f7-b420-d5193c2e2b7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bjectDetectorVersions" minOccurs="0"/>
                <xsd:element ref="ns3:MediaServiceSearchProperties" minOccurs="0"/>
                <xsd:element ref="ns3:MediaServiceDateTaken" minOccurs="0"/>
                <xsd:element ref="ns3:MediaServiceSystemTags" minOccurs="0"/>
                <xsd:element ref="ns3:MediaServiceOCR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1243a1-2bfc-4d2e-9abb-b336dab154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activity" ma:index="10" nillable="true" ma:displayName="_activity" ma:hidden="true" ma:internalName="_activity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ystemTags" ma:index="17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0969a3-f486-45f7-b420-d5193c2e2b72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3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2a1243a1-2bfc-4d2e-9abb-b336dab154ae" xsi:nil="true"/>
  </documentManagement>
</p:properties>
</file>

<file path=customXml/itemProps1.xml><?xml version="1.0" encoding="utf-8"?>
<ds:datastoreItem xmlns:ds="http://schemas.openxmlformats.org/officeDocument/2006/customXml" ds:itemID="{EFC8DEF9-9FFF-428E-9E3A-B2CBA597F14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a1243a1-2bfc-4d2e-9abb-b336dab154ae"/>
    <ds:schemaRef ds:uri="090969a3-f486-45f7-b420-d5193c2e2b7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69FDA80-ADA0-4692-9EAC-A150D7DB5C5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5B004F3-CA04-488C-881E-9FB338BB99B3}">
  <ds:schemaRefs>
    <ds:schemaRef ds:uri="http://schemas.microsoft.com/office/2006/documentManagement/types"/>
    <ds:schemaRef ds:uri="090969a3-f486-45f7-b420-d5193c2e2b72"/>
    <ds:schemaRef ds:uri="http://purl.org/dc/terms/"/>
    <ds:schemaRef ds:uri="http://www.w3.org/XML/1998/namespace"/>
    <ds:schemaRef ds:uri="http://purl.org/dc/dcmitype/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http://schemas.microsoft.com/office/2006/metadata/properties"/>
    <ds:schemaRef ds:uri="2a1243a1-2bfc-4d2e-9abb-b336dab154a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25</vt:i4>
      </vt:variant>
    </vt:vector>
  </HeadingPairs>
  <TitlesOfParts>
    <vt:vector size="25" baseType="lpstr">
      <vt:lpstr>ÍNDICE</vt:lpstr>
      <vt:lpstr>Cuadro_0_PT</vt:lpstr>
      <vt:lpstr>Cuadro_1_PT</vt:lpstr>
      <vt:lpstr>Cuadro_2_ARZ</vt:lpstr>
      <vt:lpstr>Cuadro_3_CBP</vt:lpstr>
      <vt:lpstr>Cuadro_4_CIT</vt:lpstr>
      <vt:lpstr>Cuadro_5_FCR</vt:lpstr>
      <vt:lpstr>Cuadro_6_FCS</vt:lpstr>
      <vt:lpstr>Cuadro_7_FSR</vt:lpstr>
      <vt:lpstr>Cuadro_8_FSS</vt:lpstr>
      <vt:lpstr>Cuadro_9_HUE</vt:lpstr>
      <vt:lpstr>Cuadro_10_OLR</vt:lpstr>
      <vt:lpstr>Cuadro_11_OLS</vt:lpstr>
      <vt:lpstr>Cuadro_12_PLT</vt:lpstr>
      <vt:lpstr>Cuadro_13_PRD</vt:lpstr>
      <vt:lpstr>Cuadro_14_PST</vt:lpstr>
      <vt:lpstr>Cuadro_15_SBT</vt:lpstr>
      <vt:lpstr>Cuadro_16_TAR</vt:lpstr>
      <vt:lpstr>Cuadro_17_TAS</vt:lpstr>
      <vt:lpstr>Cuadro_18_VIR</vt:lpstr>
      <vt:lpstr>Cuadro_19_VIS</vt:lpstr>
      <vt:lpstr>Cuadro 20_PT_2024_provinciales</vt:lpstr>
      <vt:lpstr>Cuadro 21_Sup_Prov_Pondera</vt:lpstr>
      <vt:lpstr>Cuadro 22_Sup_CCAA_Pondera</vt:lpstr>
      <vt:lpstr>Cuadro 23_Cultivos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cmaeso</dc:creator>
  <cp:lastModifiedBy>Cangas Fernandez, Marta</cp:lastModifiedBy>
  <dcterms:created xsi:type="dcterms:W3CDTF">2025-07-11T07:36:59Z</dcterms:created>
  <dcterms:modified xsi:type="dcterms:W3CDTF">2026-02-17T09:07:34Z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0x0101009111EFA3182DFA4AAAD213C3381342FF</vt:lpwstr>
  </property>
</Properties>
</file>