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1E34538C-B6D1-482A-AE1C-16EDA05EA9FE}" xr6:coauthVersionLast="47" xr6:coauthVersionMax="47" xr10:uidLastSave="{00000000-0000-0000-0000-000000000000}"/>
  <bookViews>
    <workbookView xWindow="-120" yWindow="-120" windowWidth="29040" windowHeight="15720" tabRatio="868" activeTab="1" xr2:uid="{00000000-000D-0000-FFFF-FFFF00000000}"/>
  </bookViews>
  <sheets>
    <sheet name="Existencias de vino" sheetId="12" r:id="rId1"/>
    <sheet name="Existencias mosto" sheetId="10" r:id="rId2"/>
  </sheets>
  <externalReferences>
    <externalReference r:id="rId3"/>
  </externalReferences>
  <definedNames>
    <definedName name="_xlnm.Print_Area" localSheetId="0">'Existencias de vino'!$A$1:$Q$107</definedName>
    <definedName name="_xlnm.Print_Area" localSheetId="1">'Existencias mosto'!$A$1:$G$139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7" i="12" l="1"/>
</calcChain>
</file>

<file path=xl/sharedStrings.xml><?xml version="1.0" encoding="utf-8"?>
<sst xmlns="http://schemas.openxmlformats.org/spreadsheetml/2006/main" count="296" uniqueCount="56">
  <si>
    <t>CCAA</t>
  </si>
  <si>
    <t>Total</t>
  </si>
  <si>
    <t>ANDALUCIA</t>
  </si>
  <si>
    <t>ARAGON</t>
  </si>
  <si>
    <t>ASTURIAS</t>
  </si>
  <si>
    <t>BALEARES</t>
  </si>
  <si>
    <t>CANARIAS</t>
  </si>
  <si>
    <t>CANTABRIA</t>
  </si>
  <si>
    <t>CASTILLA LA MANCHA</t>
  </si>
  <si>
    <t>CASTILLA Y LEÓN</t>
  </si>
  <si>
    <t xml:space="preserve">CATALUÑA </t>
  </si>
  <si>
    <t>EXTREMADURA</t>
  </si>
  <si>
    <t xml:space="preserve">GALICIA </t>
  </si>
  <si>
    <t>C.MADRID</t>
  </si>
  <si>
    <t>MURCIA</t>
  </si>
  <si>
    <t>NAVARRA</t>
  </si>
  <si>
    <t>PAIS VASCO</t>
  </si>
  <si>
    <t xml:space="preserve">LA RIOJA </t>
  </si>
  <si>
    <t>C.VALENCIANA</t>
  </si>
  <si>
    <t xml:space="preserve">TOTAL </t>
  </si>
  <si>
    <t>Vinos con DOP</t>
  </si>
  <si>
    <t>Vinos con IGP</t>
  </si>
  <si>
    <t xml:space="preserve">Vinos varietales sin DOP ni IGP </t>
  </si>
  <si>
    <t>Vinos sin indicación geográfica</t>
  </si>
  <si>
    <t>Total vino</t>
  </si>
  <si>
    <t>Tinto/Ros.</t>
  </si>
  <si>
    <t>Blanco</t>
  </si>
  <si>
    <t>Tinto/Rosado</t>
  </si>
  <si>
    <t>CASTILLA Y LEON</t>
  </si>
  <si>
    <t>CATALUÑA</t>
  </si>
  <si>
    <t>GALICIA</t>
  </si>
  <si>
    <t>MADRID</t>
  </si>
  <si>
    <t>LA RIOJA</t>
  </si>
  <si>
    <t>C. VALENCIANA</t>
  </si>
  <si>
    <t>TOTAL</t>
  </si>
  <si>
    <t>MOSTO SIN CONCENTRAR</t>
  </si>
  <si>
    <t>Unidad: hl</t>
  </si>
  <si>
    <t>Mostos concentrados</t>
  </si>
  <si>
    <t>Mostos concentrados rectificados</t>
  </si>
  <si>
    <t>Mostos parcialmente fermentados</t>
  </si>
  <si>
    <t>Dif (HL)</t>
  </si>
  <si>
    <t>%</t>
  </si>
  <si>
    <t>Según artículo 11 y anexo V del Reglamento (CE) 436/2009</t>
  </si>
  <si>
    <t>SECTOR VITIVINÍCOLA</t>
  </si>
  <si>
    <t>SCTOR VITIVINÍCOLA</t>
  </si>
  <si>
    <t>-</t>
  </si>
  <si>
    <t>CAMPAÑA 2025/2026</t>
  </si>
  <si>
    <t>RESUMEN DE LAS DECLARACIONES DE EXISTENCIAS DE VINO A 31/07/2026</t>
  </si>
  <si>
    <t>EXISTENCIAS DE VINO A 31 DE JULIO DE 2026 POR CCAA, CATEGORÍA Y COLOR EN PODER DE PRODUCTORES DE PRODUCCIÓN MEDIA ≥ 1000 HL</t>
  </si>
  <si>
    <t>EXISTENCIAS DE VINO A 31 DE JULIO DE 2026 POR CCAA, CATEGORÍA Y COLOR EN PODER DE ALMACENISTAS</t>
  </si>
  <si>
    <t>EXISTENCIAS DE MOSTO A 31 DE JULIO DE 2026 POR CCAA, CATEGORÍA Y COLOR EN PODER DE PRODUCTORES DE PRODUCCIÓN MEDIA &lt; 1000 HL</t>
  </si>
  <si>
    <t>Fuente: INFOVI. Extracción de 06.10.2026</t>
  </si>
  <si>
    <t>RESUMEN DE LAS DECLARACIONES DE EXISTENCIAS DE MOSTOS DE UVA A 31/07/2026</t>
  </si>
  <si>
    <t>C. AZULES JULIO 08/09/2026</t>
  </si>
  <si>
    <r>
      <t>EXISTENCIAS DE MOSTO A 31 DE JULIO DE 2026 POR CCAA, CATEGORÍA Y COLOR EN PODER DE PRODUCTORES DE PRODUCCIÓN MEDIA ≥</t>
    </r>
    <r>
      <rPr>
        <b/>
        <sz val="9.6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1000 HL</t>
    </r>
  </si>
  <si>
    <t>EXISTENCIAS DE MOSTO A 31 DE JULIO DE 2026 POR CCAA, CATEGORÍA Y COLOR EN PODER DE ALMACENISTAS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</si>
</sst>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3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0"/>
      <color indexed="8"/>
      <name val="Arial"/>
      <family val="2"/>
    </font>
    <font>
      <sz val="9"/>
      <color indexed="8"/>
      <name val="Arial"/>
      <family val="2"/>
    </font>
    <font>
      <sz val="11"/>
      <color rgb="FF000000"/>
      <name val="Calibri Light"/>
      <family val="2"/>
    </font>
    <font>
      <b/>
      <sz val="11"/>
      <color rgb="FFFFFFFF"/>
      <name val="Calibri Light"/>
      <family val="2"/>
    </font>
    <font>
      <b/>
      <sz val="11"/>
      <color rgb="FF000000"/>
      <name val="Calibri Light"/>
      <family val="2"/>
    </font>
    <font>
      <sz val="11"/>
      <color rgb="FF0D0D0D"/>
      <name val="Source Sans Pro"/>
      <family val="2"/>
    </font>
    <font>
      <b/>
      <sz val="12"/>
      <color rgb="FFFFFFFF"/>
      <name val="Source Sans Pro"/>
      <family val="2"/>
    </font>
    <font>
      <b/>
      <sz val="12"/>
      <color theme="0"/>
      <name val="Source Sans Pro"/>
      <family val="2"/>
    </font>
    <font>
      <b/>
      <sz val="10"/>
      <color rgb="FFFFFFFF"/>
      <name val="Calibri Light"/>
      <family val="2"/>
    </font>
    <font>
      <b/>
      <sz val="10"/>
      <color rgb="FF000000"/>
      <name val="Calibri Light"/>
      <family val="2"/>
    </font>
    <font>
      <b/>
      <sz val="10"/>
      <color theme="0"/>
      <name val="Calibri Light"/>
      <family val="2"/>
    </font>
    <font>
      <b/>
      <sz val="11"/>
      <color theme="0"/>
      <name val="Source Sans Pro"/>
      <family val="2"/>
    </font>
    <font>
      <b/>
      <sz val="11"/>
      <name val="Source Sans Pro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Source Sans Pro"/>
      <family val="2"/>
    </font>
    <font>
      <b/>
      <sz val="11"/>
      <color theme="0"/>
      <name val="Calibri Light"/>
      <family val="2"/>
    </font>
    <font>
      <b/>
      <sz val="14"/>
      <color rgb="FFFFFFFF"/>
      <name val="Source Sans Pro"/>
      <family val="2"/>
    </font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b/>
      <sz val="12"/>
      <color theme="1"/>
      <name val="Source Sans Pro"/>
      <family val="2"/>
    </font>
    <font>
      <sz val="12"/>
      <color rgb="FF000000"/>
      <name val="Calibri Light"/>
      <family val="2"/>
    </font>
    <font>
      <b/>
      <sz val="12"/>
      <color theme="0"/>
      <name val="Calibri Light"/>
      <family val="2"/>
    </font>
    <font>
      <b/>
      <sz val="12"/>
      <name val="Calibri Light"/>
      <family val="2"/>
    </font>
    <font>
      <sz val="11"/>
      <color indexed="8"/>
      <name val="Arial"/>
      <family val="2"/>
    </font>
    <font>
      <b/>
      <sz val="9.6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435F"/>
        <bgColor indexed="64"/>
      </patternFill>
    </fill>
    <fill>
      <patternFill patternType="solid">
        <fgColor rgb="FFE5CED3"/>
        <bgColor indexed="64"/>
      </patternFill>
    </fill>
    <fill>
      <patternFill patternType="solid">
        <fgColor rgb="FFFBF7D1"/>
        <bgColor indexed="64"/>
      </patternFill>
    </fill>
    <fill>
      <patternFill patternType="solid">
        <fgColor rgb="FFF2DF6E"/>
        <bgColor indexed="64"/>
      </patternFill>
    </fill>
    <fill>
      <patternFill patternType="solid">
        <fgColor rgb="FFC65624"/>
        <bgColor indexed="64"/>
      </patternFill>
    </fill>
    <fill>
      <patternFill patternType="solid">
        <fgColor rgb="FFC65624"/>
        <bgColor rgb="FF000000"/>
      </patternFill>
    </fill>
    <fill>
      <patternFill patternType="solid">
        <fgColor rgb="FFE6BC4C"/>
        <bgColor indexed="64"/>
      </patternFill>
    </fill>
    <fill>
      <patternFill patternType="solid">
        <fgColor rgb="FFF0EAF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A1435F"/>
        <bgColor rgb="FF000000"/>
      </patternFill>
    </fill>
    <fill>
      <patternFill patternType="solid">
        <fgColor rgb="FFF2DF6E"/>
        <bgColor rgb="FF000000"/>
      </patternFill>
    </fill>
    <fill>
      <patternFill patternType="solid">
        <fgColor rgb="FFA44231"/>
        <bgColor rgb="FF000000"/>
      </patternFill>
    </fill>
    <fill>
      <patternFill patternType="solid">
        <fgColor rgb="FFA44231"/>
        <bgColor indexed="64"/>
      </patternFill>
    </fill>
    <fill>
      <patternFill patternType="solid">
        <fgColor rgb="FF5FB452"/>
        <bgColor indexed="64"/>
      </patternFill>
    </fill>
    <fill>
      <patternFill patternType="solid">
        <fgColor rgb="FFDCEFD9"/>
        <bgColor indexed="64"/>
      </patternFill>
    </fill>
    <fill>
      <patternFill patternType="solid">
        <fgColor rgb="FFE7CDC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1" applyFill="1"/>
    <xf numFmtId="0" fontId="3" fillId="2" borderId="0" xfId="1" applyFont="1" applyFill="1"/>
    <xf numFmtId="0" fontId="4" fillId="2" borderId="0" xfId="1" applyFont="1" applyFill="1"/>
    <xf numFmtId="3" fontId="6" fillId="4" borderId="6" xfId="0" applyNumberFormat="1" applyFont="1" applyFill="1" applyBorder="1" applyAlignment="1">
      <alignment horizontal="right" vertical="center" wrapText="1" indent="1" readingOrder="1"/>
    </xf>
    <xf numFmtId="3" fontId="6" fillId="4" borderId="7" xfId="0" applyNumberFormat="1" applyFont="1" applyFill="1" applyBorder="1" applyAlignment="1">
      <alignment horizontal="right" vertical="center" wrapText="1" indent="1" readingOrder="1"/>
    </xf>
    <xf numFmtId="3" fontId="6" fillId="4" borderId="8" xfId="0" applyNumberFormat="1" applyFont="1" applyFill="1" applyBorder="1" applyAlignment="1">
      <alignment horizontal="right" vertical="center" wrapText="1" indent="1" readingOrder="1"/>
    </xf>
    <xf numFmtId="3" fontId="7" fillId="3" borderId="5" xfId="0" applyNumberFormat="1" applyFont="1" applyFill="1" applyBorder="1" applyAlignment="1">
      <alignment horizontal="right" vertical="center" wrapText="1" indent="1" readingOrder="1"/>
    </xf>
    <xf numFmtId="3" fontId="6" fillId="5" borderId="6" xfId="0" applyNumberFormat="1" applyFont="1" applyFill="1" applyBorder="1" applyAlignment="1">
      <alignment horizontal="right" vertical="center" wrapText="1" indent="1" readingOrder="1"/>
    </xf>
    <xf numFmtId="3" fontId="6" fillId="5" borderId="7" xfId="0" applyNumberFormat="1" applyFont="1" applyFill="1" applyBorder="1" applyAlignment="1">
      <alignment horizontal="right" vertical="center" wrapText="1" indent="1" readingOrder="1"/>
    </xf>
    <xf numFmtId="3" fontId="6" fillId="5" borderId="8" xfId="0" applyNumberFormat="1" applyFont="1" applyFill="1" applyBorder="1" applyAlignment="1">
      <alignment horizontal="right" vertical="center" wrapText="1" indent="1" readingOrder="1"/>
    </xf>
    <xf numFmtId="3" fontId="8" fillId="6" borderId="5" xfId="0" applyNumberFormat="1" applyFont="1" applyFill="1" applyBorder="1" applyAlignment="1">
      <alignment horizontal="right" vertical="center" wrapText="1" indent="1" readingOrder="1"/>
    </xf>
    <xf numFmtId="0" fontId="9" fillId="0" borderId="6" xfId="0" applyFont="1" applyBorder="1" applyAlignment="1">
      <alignment horizontal="left" vertical="center" wrapText="1" readingOrder="1"/>
    </xf>
    <xf numFmtId="0" fontId="9" fillId="0" borderId="7" xfId="0" applyFont="1" applyBorder="1" applyAlignment="1">
      <alignment horizontal="left" vertical="center" wrapText="1" readingOrder="1"/>
    </xf>
    <xf numFmtId="0" fontId="9" fillId="0" borderId="8" xfId="0" applyFont="1" applyBorder="1" applyAlignment="1">
      <alignment horizontal="left" vertical="center" wrapText="1" readingOrder="1"/>
    </xf>
    <xf numFmtId="0" fontId="10" fillId="7" borderId="5" xfId="0" applyFont="1" applyFill="1" applyBorder="1" applyAlignment="1">
      <alignment horizontal="left" vertical="center" wrapText="1" readingOrder="1"/>
    </xf>
    <xf numFmtId="3" fontId="6" fillId="10" borderId="6" xfId="0" applyNumberFormat="1" applyFont="1" applyFill="1" applyBorder="1" applyAlignment="1">
      <alignment horizontal="right" vertical="center" wrapText="1" indent="1" readingOrder="1"/>
    </xf>
    <xf numFmtId="3" fontId="6" fillId="10" borderId="7" xfId="0" applyNumberFormat="1" applyFont="1" applyFill="1" applyBorder="1" applyAlignment="1">
      <alignment horizontal="right" vertical="center" wrapText="1" indent="1" readingOrder="1"/>
    </xf>
    <xf numFmtId="3" fontId="6" fillId="10" borderId="8" xfId="0" applyNumberFormat="1" applyFont="1" applyFill="1" applyBorder="1" applyAlignment="1">
      <alignment horizontal="right" vertical="center" wrapText="1" indent="1" readingOrder="1"/>
    </xf>
    <xf numFmtId="3" fontId="7" fillId="11" borderId="5" xfId="0" applyNumberFormat="1" applyFont="1" applyFill="1" applyBorder="1" applyAlignment="1">
      <alignment horizontal="right" vertical="center" wrapText="1" indent="1" readingOrder="1"/>
    </xf>
    <xf numFmtId="3" fontId="12" fillId="3" borderId="5" xfId="0" applyNumberFormat="1" applyFont="1" applyFill="1" applyBorder="1" applyAlignment="1">
      <alignment horizontal="right" vertical="center" wrapText="1" indent="1" readingOrder="1"/>
    </xf>
    <xf numFmtId="3" fontId="13" fillId="6" borderId="5" xfId="0" applyNumberFormat="1" applyFont="1" applyFill="1" applyBorder="1" applyAlignment="1">
      <alignment horizontal="right" vertical="center" wrapText="1" indent="1" readingOrder="1"/>
    </xf>
    <xf numFmtId="3" fontId="12" fillId="11" borderId="5" xfId="0" applyNumberFormat="1" applyFont="1" applyFill="1" applyBorder="1" applyAlignment="1">
      <alignment horizontal="right" vertical="center" wrapText="1" indent="1" readingOrder="1"/>
    </xf>
    <xf numFmtId="0" fontId="15" fillId="13" borderId="16" xfId="1" applyFont="1" applyFill="1" applyBorder="1" applyAlignment="1">
      <alignment horizontal="center" vertical="center"/>
    </xf>
    <xf numFmtId="0" fontId="16" fillId="14" borderId="17" xfId="1" applyFont="1" applyFill="1" applyBorder="1" applyAlignment="1">
      <alignment horizontal="center" vertical="center"/>
    </xf>
    <xf numFmtId="0" fontId="15" fillId="12" borderId="18" xfId="1" applyFont="1" applyFill="1" applyBorder="1" applyAlignment="1">
      <alignment horizontal="center" vertical="center"/>
    </xf>
    <xf numFmtId="0" fontId="15" fillId="15" borderId="18" xfId="1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right" vertical="center" wrapText="1" indent="1" readingOrder="1"/>
    </xf>
    <xf numFmtId="3" fontId="6" fillId="2" borderId="7" xfId="0" applyNumberFormat="1" applyFont="1" applyFill="1" applyBorder="1" applyAlignment="1">
      <alignment horizontal="right" vertical="center" wrapText="1" indent="1" readingOrder="1"/>
    </xf>
    <xf numFmtId="3" fontId="6" fillId="2" borderId="8" xfId="0" applyNumberFormat="1" applyFont="1" applyFill="1" applyBorder="1" applyAlignment="1">
      <alignment horizontal="right" vertical="center" wrapText="1" indent="1" readingOrder="1"/>
    </xf>
    <xf numFmtId="0" fontId="2" fillId="2" borderId="0" xfId="1" applyFont="1" applyFill="1" applyAlignment="1">
      <alignment horizontal="center" wrapText="1"/>
    </xf>
    <xf numFmtId="3" fontId="21" fillId="16" borderId="5" xfId="0" applyNumberFormat="1" applyFont="1" applyFill="1" applyBorder="1" applyAlignment="1">
      <alignment horizontal="right" vertical="center" wrapText="1" indent="1" readingOrder="1"/>
    </xf>
    <xf numFmtId="3" fontId="14" fillId="16" borderId="5" xfId="0" applyNumberFormat="1" applyFont="1" applyFill="1" applyBorder="1" applyAlignment="1">
      <alignment horizontal="right" vertical="center" wrapText="1" indent="1" readingOrder="1"/>
    </xf>
    <xf numFmtId="0" fontId="5" fillId="2" borderId="0" xfId="1" applyFont="1" applyFill="1" applyAlignment="1">
      <alignment horizontal="left" vertical="center" wrapText="1"/>
    </xf>
    <xf numFmtId="0" fontId="1" fillId="2" borderId="0" xfId="1" applyFill="1"/>
    <xf numFmtId="0" fontId="1" fillId="2" borderId="0" xfId="1" applyFill="1"/>
    <xf numFmtId="0" fontId="4" fillId="2" borderId="0" xfId="1" applyFont="1" applyFill="1" applyAlignment="1">
      <alignment horizontal="right"/>
    </xf>
    <xf numFmtId="0" fontId="20" fillId="2" borderId="22" xfId="0" applyFont="1" applyFill="1" applyBorder="1" applyAlignment="1">
      <alignment horizontal="right" vertical="center" wrapText="1" readingOrder="1"/>
    </xf>
    <xf numFmtId="0" fontId="16" fillId="2" borderId="21" xfId="0" applyFont="1" applyFill="1" applyBorder="1" applyAlignment="1">
      <alignment horizontal="right" vertical="center" wrapText="1" readingOrder="1"/>
    </xf>
    <xf numFmtId="0" fontId="17" fillId="2" borderId="0" xfId="1" applyFont="1" applyFill="1" applyBorder="1" applyAlignment="1">
      <alignment vertical="center" wrapText="1"/>
    </xf>
    <xf numFmtId="3" fontId="3" fillId="2" borderId="6" xfId="1" applyNumberFormat="1" applyFont="1" applyFill="1" applyBorder="1"/>
    <xf numFmtId="3" fontId="26" fillId="4" borderId="6" xfId="0" applyNumberFormat="1" applyFont="1" applyFill="1" applyBorder="1" applyAlignment="1">
      <alignment horizontal="right" vertical="center" wrapText="1" indent="1" readingOrder="1"/>
    </xf>
    <xf numFmtId="3" fontId="26" fillId="5" borderId="6" xfId="0" applyNumberFormat="1" applyFont="1" applyFill="1" applyBorder="1" applyAlignment="1">
      <alignment horizontal="right" vertical="center" wrapText="1" indent="1" readingOrder="1"/>
    </xf>
    <xf numFmtId="3" fontId="26" fillId="18" borderId="6" xfId="0" applyNumberFormat="1" applyFont="1" applyFill="1" applyBorder="1" applyAlignment="1">
      <alignment horizontal="right" vertical="center" wrapText="1" indent="1" readingOrder="1"/>
    </xf>
    <xf numFmtId="3" fontId="26" fillId="2" borderId="6" xfId="0" applyNumberFormat="1" applyFont="1" applyFill="1" applyBorder="1" applyAlignment="1">
      <alignment horizontal="right" vertical="center" wrapText="1" indent="1" readingOrder="1"/>
    </xf>
    <xf numFmtId="3" fontId="26" fillId="4" borderId="7" xfId="0" applyNumberFormat="1" applyFont="1" applyFill="1" applyBorder="1" applyAlignment="1">
      <alignment horizontal="right" vertical="center" wrapText="1" indent="1" readingOrder="1"/>
    </xf>
    <xf numFmtId="3" fontId="26" fillId="5" borderId="7" xfId="0" applyNumberFormat="1" applyFont="1" applyFill="1" applyBorder="1" applyAlignment="1">
      <alignment horizontal="right" vertical="center" wrapText="1" indent="1" readingOrder="1"/>
    </xf>
    <xf numFmtId="3" fontId="26" fillId="18" borderId="7" xfId="0" applyNumberFormat="1" applyFont="1" applyFill="1" applyBorder="1" applyAlignment="1">
      <alignment horizontal="right" vertical="center" wrapText="1" indent="1" readingOrder="1"/>
    </xf>
    <xf numFmtId="3" fontId="26" fillId="2" borderId="7" xfId="0" applyNumberFormat="1" applyFont="1" applyFill="1" applyBorder="1" applyAlignment="1">
      <alignment horizontal="right" vertical="center" wrapText="1" indent="1" readingOrder="1"/>
    </xf>
    <xf numFmtId="3" fontId="26" fillId="4" borderId="8" xfId="0" applyNumberFormat="1" applyFont="1" applyFill="1" applyBorder="1" applyAlignment="1">
      <alignment horizontal="right" vertical="center" wrapText="1" indent="1" readingOrder="1"/>
    </xf>
    <xf numFmtId="3" fontId="26" fillId="5" borderId="8" xfId="0" applyNumberFormat="1" applyFont="1" applyFill="1" applyBorder="1" applyAlignment="1">
      <alignment horizontal="right" vertical="center" wrapText="1" indent="1" readingOrder="1"/>
    </xf>
    <xf numFmtId="3" fontId="26" fillId="18" borderId="8" xfId="0" applyNumberFormat="1" applyFont="1" applyFill="1" applyBorder="1" applyAlignment="1">
      <alignment horizontal="right" vertical="center" wrapText="1" indent="1" readingOrder="1"/>
    </xf>
    <xf numFmtId="3" fontId="26" fillId="2" borderId="8" xfId="0" applyNumberFormat="1" applyFont="1" applyFill="1" applyBorder="1" applyAlignment="1">
      <alignment horizontal="right" vertical="center" wrapText="1" indent="1" readingOrder="1"/>
    </xf>
    <xf numFmtId="3" fontId="27" fillId="3" borderId="5" xfId="0" applyNumberFormat="1" applyFont="1" applyFill="1" applyBorder="1" applyAlignment="1">
      <alignment horizontal="right" vertical="center" wrapText="1" indent="1" readingOrder="1"/>
    </xf>
    <xf numFmtId="3" fontId="28" fillId="9" borderId="5" xfId="0" applyNumberFormat="1" applyFont="1" applyFill="1" applyBorder="1" applyAlignment="1">
      <alignment horizontal="right" vertical="center" wrapText="1" indent="1" readingOrder="1"/>
    </xf>
    <xf numFmtId="3" fontId="27" fillId="17" borderId="5" xfId="0" applyNumberFormat="1" applyFont="1" applyFill="1" applyBorder="1" applyAlignment="1">
      <alignment horizontal="right" vertical="center" wrapText="1" indent="1" readingOrder="1"/>
    </xf>
    <xf numFmtId="165" fontId="3" fillId="2" borderId="21" xfId="5" applyNumberFormat="1" applyFont="1" applyFill="1" applyBorder="1"/>
    <xf numFmtId="0" fontId="1" fillId="2" borderId="11" xfId="1" applyFill="1" applyBorder="1" applyAlignment="1"/>
    <xf numFmtId="0" fontId="3" fillId="2" borderId="0" xfId="1" applyFont="1" applyFill="1" applyAlignment="1"/>
    <xf numFmtId="0" fontId="5" fillId="2" borderId="0" xfId="1" applyFont="1" applyFill="1" applyAlignment="1">
      <alignment horizontal="left" vertical="center" wrapText="1"/>
    </xf>
    <xf numFmtId="0" fontId="1" fillId="2" borderId="0" xfId="1" applyFill="1"/>
    <xf numFmtId="0" fontId="24" fillId="11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29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5" fillId="8" borderId="9" xfId="1" applyFont="1" applyFill="1" applyBorder="1" applyAlignment="1">
      <alignment horizontal="center" vertical="center" wrapText="1"/>
    </xf>
    <xf numFmtId="0" fontId="15" fillId="8" borderId="4" xfId="1" applyFont="1" applyFill="1" applyBorder="1" applyAlignment="1">
      <alignment horizontal="center" vertical="center" wrapText="1"/>
    </xf>
    <xf numFmtId="0" fontId="15" fillId="12" borderId="10" xfId="1" applyFont="1" applyFill="1" applyBorder="1" applyAlignment="1">
      <alignment horizontal="center" vertical="center" wrapText="1"/>
    </xf>
    <xf numFmtId="0" fontId="15" fillId="12" borderId="11" xfId="1" applyFont="1" applyFill="1" applyBorder="1" applyAlignment="1">
      <alignment horizontal="center" vertical="center" wrapText="1"/>
    </xf>
    <xf numFmtId="0" fontId="15" fillId="12" borderId="12" xfId="1" applyFont="1" applyFill="1" applyBorder="1" applyAlignment="1">
      <alignment horizontal="center" vertical="center" wrapText="1"/>
    </xf>
    <xf numFmtId="0" fontId="15" fillId="12" borderId="13" xfId="1" applyFont="1" applyFill="1" applyBorder="1" applyAlignment="1">
      <alignment horizontal="center" vertical="center" wrapText="1"/>
    </xf>
    <xf numFmtId="0" fontId="15" fillId="12" borderId="14" xfId="1" applyFont="1" applyFill="1" applyBorder="1" applyAlignment="1">
      <alignment horizontal="center" vertical="center" wrapText="1"/>
    </xf>
    <xf numFmtId="0" fontId="15" fillId="12" borderId="15" xfId="1" applyFont="1" applyFill="1" applyBorder="1" applyAlignment="1">
      <alignment horizontal="center" vertical="center" wrapText="1"/>
    </xf>
    <xf numFmtId="0" fontId="15" fillId="15" borderId="10" xfId="1" applyFont="1" applyFill="1" applyBorder="1" applyAlignment="1">
      <alignment horizontal="center" vertical="center" wrapText="1"/>
    </xf>
    <xf numFmtId="0" fontId="15" fillId="15" borderId="11" xfId="1" applyFont="1" applyFill="1" applyBorder="1" applyAlignment="1">
      <alignment horizontal="center" vertical="center" wrapText="1"/>
    </xf>
    <xf numFmtId="0" fontId="15" fillId="15" borderId="12" xfId="1" applyFont="1" applyFill="1" applyBorder="1" applyAlignment="1">
      <alignment horizontal="center" vertical="center" wrapText="1"/>
    </xf>
    <xf numFmtId="0" fontId="15" fillId="15" borderId="13" xfId="1" applyFont="1" applyFill="1" applyBorder="1" applyAlignment="1">
      <alignment horizontal="center" vertical="center" wrapText="1"/>
    </xf>
    <xf numFmtId="0" fontId="15" fillId="15" borderId="14" xfId="1" applyFont="1" applyFill="1" applyBorder="1" applyAlignment="1">
      <alignment horizontal="center" vertical="center" wrapText="1"/>
    </xf>
    <xf numFmtId="0" fontId="15" fillId="15" borderId="1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1" fillId="2" borderId="0" xfId="1" applyFill="1"/>
    <xf numFmtId="0" fontId="11" fillId="3" borderId="19" xfId="0" applyFont="1" applyFill="1" applyBorder="1" applyAlignment="1">
      <alignment horizontal="center" vertical="center" wrapText="1" readingOrder="1"/>
    </xf>
    <xf numFmtId="0" fontId="11" fillId="3" borderId="21" xfId="0" applyFont="1" applyFill="1" applyBorder="1" applyAlignment="1">
      <alignment horizontal="center" vertical="center" wrapText="1" readingOrder="1"/>
    </xf>
    <xf numFmtId="0" fontId="25" fillId="9" borderId="19" xfId="0" applyFont="1" applyFill="1" applyBorder="1" applyAlignment="1">
      <alignment horizontal="center" vertical="center" wrapText="1" readingOrder="1"/>
    </xf>
    <xf numFmtId="0" fontId="25" fillId="9" borderId="21" xfId="0" applyFont="1" applyFill="1" applyBorder="1" applyAlignment="1">
      <alignment horizontal="center" vertical="center" wrapText="1" readingOrder="1"/>
    </xf>
    <xf numFmtId="0" fontId="11" fillId="17" borderId="24" xfId="0" applyFont="1" applyFill="1" applyBorder="1" applyAlignment="1">
      <alignment horizontal="center" vertical="center" wrapText="1" readingOrder="1"/>
    </xf>
    <xf numFmtId="0" fontId="11" fillId="17" borderId="25" xfId="0" applyFont="1" applyFill="1" applyBorder="1" applyAlignment="1">
      <alignment horizontal="center" vertical="center" wrapText="1" readingOrder="1"/>
    </xf>
    <xf numFmtId="0" fontId="11" fillId="17" borderId="23" xfId="0" applyFont="1" applyFill="1" applyBorder="1" applyAlignment="1">
      <alignment horizontal="center" vertical="center" wrapText="1" readingOrder="1"/>
    </xf>
    <xf numFmtId="0" fontId="11" fillId="17" borderId="19" xfId="0" applyFont="1" applyFill="1" applyBorder="1" applyAlignment="1">
      <alignment horizontal="center" vertical="center" wrapText="1" readingOrder="1"/>
    </xf>
    <xf numFmtId="0" fontId="11" fillId="17" borderId="21" xfId="0" applyFont="1" applyFill="1" applyBorder="1" applyAlignment="1">
      <alignment horizontal="center" vertical="center" wrapText="1" readingOrder="1"/>
    </xf>
    <xf numFmtId="0" fontId="17" fillId="2" borderId="1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vertical="center" wrapText="1"/>
    </xf>
    <xf numFmtId="0" fontId="22" fillId="7" borderId="19" xfId="0" applyFont="1" applyFill="1" applyBorder="1" applyAlignment="1">
      <alignment horizontal="center" vertical="center" wrapText="1" readingOrder="1"/>
    </xf>
    <xf numFmtId="0" fontId="22" fillId="7" borderId="20" xfId="0" applyFont="1" applyFill="1" applyBorder="1" applyAlignment="1">
      <alignment horizontal="center" vertical="center" wrapText="1" readingOrder="1"/>
    </xf>
    <xf numFmtId="0" fontId="22" fillId="7" borderId="21" xfId="0" applyFont="1" applyFill="1" applyBorder="1" applyAlignment="1">
      <alignment horizontal="center" vertical="center" wrapText="1" readingOrder="1"/>
    </xf>
    <xf numFmtId="0" fontId="11" fillId="17" borderId="20" xfId="0" applyFont="1" applyFill="1" applyBorder="1" applyAlignment="1">
      <alignment horizontal="center" vertical="center" wrapText="1" readingOrder="1"/>
    </xf>
    <xf numFmtId="3" fontId="27" fillId="3" borderId="19" xfId="0" applyNumberFormat="1" applyFont="1" applyFill="1" applyBorder="1" applyAlignment="1">
      <alignment horizontal="center" vertical="center" wrapText="1" readingOrder="1"/>
    </xf>
    <xf numFmtId="3" fontId="27" fillId="3" borderId="21" xfId="0" applyNumberFormat="1" applyFont="1" applyFill="1" applyBorder="1" applyAlignment="1">
      <alignment horizontal="center" vertical="center" wrapText="1" readingOrder="1"/>
    </xf>
    <xf numFmtId="3" fontId="27" fillId="17" borderId="19" xfId="0" applyNumberFormat="1" applyFont="1" applyFill="1" applyBorder="1" applyAlignment="1">
      <alignment horizontal="center" vertical="center" wrapText="1" readingOrder="1"/>
    </xf>
    <xf numFmtId="3" fontId="27" fillId="17" borderId="21" xfId="0" applyNumberFormat="1" applyFont="1" applyFill="1" applyBorder="1" applyAlignment="1">
      <alignment horizontal="center" vertical="center" wrapText="1" readingOrder="1"/>
    </xf>
    <xf numFmtId="0" fontId="19" fillId="2" borderId="2" xfId="1" applyFont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17" fillId="2" borderId="2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20" fillId="19" borderId="19" xfId="0" applyFont="1" applyFill="1" applyBorder="1" applyAlignment="1">
      <alignment horizontal="center" vertical="center" wrapText="1" readingOrder="1"/>
    </xf>
    <xf numFmtId="0" fontId="20" fillId="19" borderId="20" xfId="0" applyFont="1" applyFill="1" applyBorder="1" applyAlignment="1">
      <alignment horizontal="center" vertical="center" wrapText="1" readingOrder="1"/>
    </xf>
    <xf numFmtId="3" fontId="28" fillId="9" borderId="19" xfId="0" applyNumberFormat="1" applyFont="1" applyFill="1" applyBorder="1" applyAlignment="1">
      <alignment horizontal="center" vertical="center" wrapText="1" readingOrder="1"/>
    </xf>
    <xf numFmtId="3" fontId="28" fillId="9" borderId="21" xfId="0" applyNumberFormat="1" applyFont="1" applyFill="1" applyBorder="1" applyAlignment="1">
      <alignment horizontal="center" vertical="center" wrapText="1" readingOrder="1"/>
    </xf>
    <xf numFmtId="0" fontId="15" fillId="8" borderId="26" xfId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center" wrapText="1"/>
    </xf>
    <xf numFmtId="0" fontId="1" fillId="2" borderId="3" xfId="1" applyFill="1" applyBorder="1" applyAlignment="1">
      <alignment vertical="center" wrapText="1"/>
    </xf>
  </cellXfs>
  <cellStyles count="6">
    <cellStyle name="Millares 2" xfId="2" xr:uid="{00000000-0005-0000-0000-000000000000}"/>
    <cellStyle name="Millares 3" xfId="4" xr:uid="{00000000-0005-0000-0000-000001000000}"/>
    <cellStyle name="Normal" xfId="0" builtinId="0"/>
    <cellStyle name="Normal 2" xfId="1" xr:uid="{00000000-0005-0000-0000-000003000000}"/>
    <cellStyle name="Normal 6" xfId="3" xr:uid="{00000000-0005-0000-0000-000004000000}"/>
    <cellStyle name="Porcentaje" xfId="5" builtinId="5"/>
  </cellStyles>
  <dxfs count="0"/>
  <tableStyles count="0" defaultTableStyle="TableStyleMedium2" defaultPivotStyle="PivotStyleLight16"/>
  <colors>
    <mruColors>
      <color rgb="FF7030A0"/>
      <color rgb="FF5FB452"/>
      <color rgb="FFDCEFD9"/>
      <color rgb="FFFBF7D1"/>
      <color rgb="FFE5CED3"/>
      <color rgb="FFE6BC4C"/>
      <color rgb="FFA1435F"/>
      <color rgb="FFA44231"/>
      <color rgb="FFF2DF6E"/>
      <color rgb="FFC656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CLARACIONES%20EXISTENCIAS%20JULIO%2026_plantill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stencias de vino"/>
      <sheetName val="Existencias mosto"/>
    </sheetNames>
    <sheetDataSet>
      <sheetData sheetId="0"/>
      <sheetData sheetId="1">
        <row r="36">
          <cell r="A36" t="str">
            <v>Fuente: INFOVI. Extracción de 06.10.2026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7"/>
  <sheetViews>
    <sheetView topLeftCell="A76" zoomScale="90" zoomScaleNormal="90" zoomScalePageLayoutView="50" workbookViewId="0">
      <selection activeCell="B88" sqref="B88:P105"/>
    </sheetView>
  </sheetViews>
  <sheetFormatPr baseColWidth="10" defaultRowHeight="12.75" x14ac:dyDescent="0.2"/>
  <cols>
    <col min="1" max="1" width="24" style="60" customWidth="1"/>
    <col min="2" max="2" width="12.7109375" style="60" bestFit="1" customWidth="1"/>
    <col min="3" max="3" width="11.85546875" style="60" bestFit="1" customWidth="1"/>
    <col min="4" max="4" width="13.28515625" style="60" bestFit="1" customWidth="1"/>
    <col min="5" max="13" width="11.85546875" style="60" bestFit="1" customWidth="1"/>
    <col min="14" max="14" width="13.28515625" style="60" bestFit="1" customWidth="1"/>
    <col min="15" max="15" width="13" style="60" bestFit="1" customWidth="1"/>
    <col min="16" max="16" width="13.28515625" style="60" bestFit="1" customWidth="1"/>
    <col min="17" max="17" width="11.42578125" style="60"/>
    <col min="18" max="52" width="11.42578125" style="60" customWidth="1"/>
    <col min="53" max="16384" width="11.42578125" style="60"/>
  </cols>
  <sheetData>
    <row r="1" spans="1:17" ht="21.75" customHeight="1" x14ac:dyDescent="0.2">
      <c r="A1" s="61" t="s">
        <v>44</v>
      </c>
      <c r="B1" s="61"/>
      <c r="O1" s="62" t="s">
        <v>46</v>
      </c>
      <c r="P1" s="62"/>
    </row>
    <row r="2" spans="1:17" ht="13.5" thickBot="1" x14ac:dyDescent="0.25"/>
    <row r="3" spans="1:17" ht="30" customHeight="1" thickBot="1" x14ac:dyDescent="0.25">
      <c r="A3" s="64" t="s">
        <v>47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6"/>
      <c r="Q3" s="2"/>
    </row>
    <row r="4" spans="1:17" ht="20.25" customHeight="1" x14ac:dyDescent="0.2">
      <c r="D4" s="63" t="s">
        <v>42</v>
      </c>
      <c r="E4" s="63"/>
      <c r="F4" s="63"/>
      <c r="G4" s="63"/>
      <c r="H4" s="63"/>
      <c r="I4" s="63"/>
      <c r="J4" s="63"/>
      <c r="K4" s="63"/>
      <c r="L4" s="57"/>
    </row>
    <row r="5" spans="1:17" ht="13.5" thickBot="1" x14ac:dyDescent="0.25"/>
    <row r="6" spans="1:17" ht="12.75" customHeight="1" x14ac:dyDescent="0.2">
      <c r="A6" s="67" t="s">
        <v>0</v>
      </c>
      <c r="B6" s="69" t="s">
        <v>20</v>
      </c>
      <c r="C6" s="70"/>
      <c r="D6" s="71"/>
      <c r="E6" s="69" t="s">
        <v>21</v>
      </c>
      <c r="F6" s="70"/>
      <c r="G6" s="71"/>
      <c r="H6" s="69" t="s">
        <v>22</v>
      </c>
      <c r="I6" s="70"/>
      <c r="J6" s="71"/>
      <c r="K6" s="69" t="s">
        <v>23</v>
      </c>
      <c r="L6" s="70"/>
      <c r="M6" s="71"/>
      <c r="N6" s="75" t="s">
        <v>24</v>
      </c>
      <c r="O6" s="76"/>
      <c r="P6" s="77"/>
    </row>
    <row r="7" spans="1:17" x14ac:dyDescent="0.2">
      <c r="A7" s="68"/>
      <c r="B7" s="72"/>
      <c r="C7" s="73"/>
      <c r="D7" s="74"/>
      <c r="E7" s="72"/>
      <c r="F7" s="73"/>
      <c r="G7" s="74"/>
      <c r="H7" s="72"/>
      <c r="I7" s="73"/>
      <c r="J7" s="74"/>
      <c r="K7" s="72"/>
      <c r="L7" s="73"/>
      <c r="M7" s="74"/>
      <c r="N7" s="78"/>
      <c r="O7" s="79"/>
      <c r="P7" s="80"/>
    </row>
    <row r="8" spans="1:17" ht="15.75" thickBot="1" x14ac:dyDescent="0.25">
      <c r="A8" s="110"/>
      <c r="B8" s="23" t="s">
        <v>25</v>
      </c>
      <c r="C8" s="24" t="s">
        <v>26</v>
      </c>
      <c r="D8" s="25" t="s">
        <v>1</v>
      </c>
      <c r="E8" s="23" t="s">
        <v>25</v>
      </c>
      <c r="F8" s="24" t="s">
        <v>26</v>
      </c>
      <c r="G8" s="25" t="s">
        <v>1</v>
      </c>
      <c r="H8" s="23" t="s">
        <v>25</v>
      </c>
      <c r="I8" s="24" t="s">
        <v>26</v>
      </c>
      <c r="J8" s="25" t="s">
        <v>1</v>
      </c>
      <c r="K8" s="23" t="s">
        <v>25</v>
      </c>
      <c r="L8" s="24" t="s">
        <v>26</v>
      </c>
      <c r="M8" s="25" t="s">
        <v>1</v>
      </c>
      <c r="N8" s="23" t="s">
        <v>25</v>
      </c>
      <c r="O8" s="24" t="s">
        <v>26</v>
      </c>
      <c r="P8" s="26" t="s">
        <v>1</v>
      </c>
    </row>
    <row r="9" spans="1:17" ht="15" x14ac:dyDescent="0.2">
      <c r="A9" s="12" t="s">
        <v>2</v>
      </c>
      <c r="B9" s="4">
        <v>33329</v>
      </c>
      <c r="C9" s="8">
        <v>2396950</v>
      </c>
      <c r="D9" s="16">
        <v>2430279</v>
      </c>
      <c r="E9" s="4">
        <v>34395</v>
      </c>
      <c r="F9" s="8">
        <v>6202</v>
      </c>
      <c r="G9" s="16">
        <v>40597</v>
      </c>
      <c r="H9" s="4">
        <v>5051</v>
      </c>
      <c r="I9" s="8">
        <v>18550</v>
      </c>
      <c r="J9" s="16">
        <v>23601</v>
      </c>
      <c r="K9" s="4">
        <v>17545</v>
      </c>
      <c r="L9" s="8">
        <v>402488</v>
      </c>
      <c r="M9" s="16">
        <v>420033</v>
      </c>
      <c r="N9" s="4">
        <v>90320</v>
      </c>
      <c r="O9" s="8">
        <v>2824190</v>
      </c>
      <c r="P9" s="27">
        <v>2914510</v>
      </c>
    </row>
    <row r="10" spans="1:17" ht="15" x14ac:dyDescent="0.2">
      <c r="A10" s="13" t="s">
        <v>3</v>
      </c>
      <c r="B10" s="5">
        <v>624673</v>
      </c>
      <c r="C10" s="9">
        <v>87475</v>
      </c>
      <c r="D10" s="17">
        <v>712148</v>
      </c>
      <c r="E10" s="5">
        <v>25800</v>
      </c>
      <c r="F10" s="9">
        <v>3349</v>
      </c>
      <c r="G10" s="17">
        <v>29149</v>
      </c>
      <c r="H10" s="5">
        <v>82282</v>
      </c>
      <c r="I10" s="9">
        <v>12091</v>
      </c>
      <c r="J10" s="17">
        <v>94373</v>
      </c>
      <c r="K10" s="5">
        <v>109925</v>
      </c>
      <c r="L10" s="9">
        <v>12290</v>
      </c>
      <c r="M10" s="17">
        <v>122215</v>
      </c>
      <c r="N10" s="5">
        <v>842680</v>
      </c>
      <c r="O10" s="9">
        <v>115205</v>
      </c>
      <c r="P10" s="28">
        <v>957885</v>
      </c>
    </row>
    <row r="11" spans="1:17" ht="15" x14ac:dyDescent="0.2">
      <c r="A11" s="13" t="s">
        <v>4</v>
      </c>
      <c r="B11" s="5">
        <v>1603</v>
      </c>
      <c r="C11" s="9">
        <v>7828</v>
      </c>
      <c r="D11" s="17">
        <v>9431</v>
      </c>
      <c r="E11" s="5">
        <v>452</v>
      </c>
      <c r="F11" s="9">
        <v>279</v>
      </c>
      <c r="G11" s="17">
        <v>731</v>
      </c>
      <c r="H11" s="5">
        <v>2289</v>
      </c>
      <c r="I11" s="9">
        <v>378</v>
      </c>
      <c r="J11" s="17">
        <v>2667</v>
      </c>
      <c r="K11" s="5">
        <v>5265</v>
      </c>
      <c r="L11" s="9">
        <v>5932</v>
      </c>
      <c r="M11" s="17">
        <v>11197</v>
      </c>
      <c r="N11" s="5">
        <v>9609</v>
      </c>
      <c r="O11" s="9">
        <v>14417</v>
      </c>
      <c r="P11" s="28">
        <v>24026</v>
      </c>
    </row>
    <row r="12" spans="1:17" ht="15" x14ac:dyDescent="0.2">
      <c r="A12" s="13" t="s">
        <v>5</v>
      </c>
      <c r="B12" s="5">
        <v>28478</v>
      </c>
      <c r="C12" s="9">
        <v>5719</v>
      </c>
      <c r="D12" s="17">
        <v>34197</v>
      </c>
      <c r="E12" s="5">
        <v>39340</v>
      </c>
      <c r="F12" s="9">
        <v>10652</v>
      </c>
      <c r="G12" s="17">
        <v>49992</v>
      </c>
      <c r="H12" s="5">
        <v>2910</v>
      </c>
      <c r="I12" s="9">
        <v>291</v>
      </c>
      <c r="J12" s="17">
        <v>3201</v>
      </c>
      <c r="K12" s="5">
        <v>3369</v>
      </c>
      <c r="L12" s="9">
        <v>914</v>
      </c>
      <c r="M12" s="17">
        <v>4283</v>
      </c>
      <c r="N12" s="5">
        <v>74097</v>
      </c>
      <c r="O12" s="9">
        <v>17576</v>
      </c>
      <c r="P12" s="28">
        <v>91673</v>
      </c>
    </row>
    <row r="13" spans="1:17" ht="15" x14ac:dyDescent="0.2">
      <c r="A13" s="13" t="s">
        <v>6</v>
      </c>
      <c r="B13" s="5">
        <v>14859</v>
      </c>
      <c r="C13" s="9">
        <v>18180</v>
      </c>
      <c r="D13" s="17">
        <v>33039</v>
      </c>
      <c r="E13" s="5">
        <v>0</v>
      </c>
      <c r="F13" s="9">
        <v>0</v>
      </c>
      <c r="G13" s="17">
        <v>0</v>
      </c>
      <c r="H13" s="5">
        <v>30</v>
      </c>
      <c r="I13" s="9">
        <v>92</v>
      </c>
      <c r="J13" s="17">
        <v>122</v>
      </c>
      <c r="K13" s="5">
        <v>2604</v>
      </c>
      <c r="L13" s="9">
        <v>1446</v>
      </c>
      <c r="M13" s="17">
        <v>4050</v>
      </c>
      <c r="N13" s="5">
        <v>17493</v>
      </c>
      <c r="O13" s="9">
        <v>19718</v>
      </c>
      <c r="P13" s="28">
        <v>37211</v>
      </c>
    </row>
    <row r="14" spans="1:17" ht="15" x14ac:dyDescent="0.2">
      <c r="A14" s="13" t="s">
        <v>7</v>
      </c>
      <c r="B14" s="5">
        <v>0</v>
      </c>
      <c r="C14" s="9">
        <v>0</v>
      </c>
      <c r="D14" s="17">
        <v>0</v>
      </c>
      <c r="E14" s="5">
        <v>888</v>
      </c>
      <c r="F14" s="9">
        <v>1613</v>
      </c>
      <c r="G14" s="17">
        <v>2501</v>
      </c>
      <c r="H14" s="5">
        <v>722</v>
      </c>
      <c r="I14" s="9">
        <v>84</v>
      </c>
      <c r="J14" s="17">
        <v>806</v>
      </c>
      <c r="K14" s="5">
        <v>2142</v>
      </c>
      <c r="L14" s="9">
        <v>1482</v>
      </c>
      <c r="M14" s="17">
        <v>3624</v>
      </c>
      <c r="N14" s="5">
        <v>3752</v>
      </c>
      <c r="O14" s="9">
        <v>3179</v>
      </c>
      <c r="P14" s="28">
        <v>6931</v>
      </c>
    </row>
    <row r="15" spans="1:17" ht="15" x14ac:dyDescent="0.2">
      <c r="A15" s="13" t="s">
        <v>8</v>
      </c>
      <c r="B15" s="5">
        <v>2088418</v>
      </c>
      <c r="C15" s="9">
        <v>325252</v>
      </c>
      <c r="D15" s="17">
        <v>2413670</v>
      </c>
      <c r="E15" s="5">
        <v>535288</v>
      </c>
      <c r="F15" s="9">
        <v>418236</v>
      </c>
      <c r="G15" s="17">
        <v>953524</v>
      </c>
      <c r="H15" s="5">
        <v>809665</v>
      </c>
      <c r="I15" s="9">
        <v>2006773</v>
      </c>
      <c r="J15" s="17">
        <v>2816438</v>
      </c>
      <c r="K15" s="5">
        <v>679510</v>
      </c>
      <c r="L15" s="9">
        <v>942914</v>
      </c>
      <c r="M15" s="17">
        <v>1622424</v>
      </c>
      <c r="N15" s="5">
        <v>4112881</v>
      </c>
      <c r="O15" s="9">
        <v>3693175</v>
      </c>
      <c r="P15" s="28">
        <v>7806056</v>
      </c>
    </row>
    <row r="16" spans="1:17" ht="15" x14ac:dyDescent="0.2">
      <c r="A16" s="13" t="s">
        <v>9</v>
      </c>
      <c r="B16" s="5">
        <v>2203552</v>
      </c>
      <c r="C16" s="9">
        <v>515722</v>
      </c>
      <c r="D16" s="17">
        <v>2719274</v>
      </c>
      <c r="E16" s="5">
        <v>121330</v>
      </c>
      <c r="F16" s="9">
        <v>29796</v>
      </c>
      <c r="G16" s="17">
        <v>151126</v>
      </c>
      <c r="H16" s="5">
        <v>6418</v>
      </c>
      <c r="I16" s="9">
        <v>3582</v>
      </c>
      <c r="J16" s="17">
        <v>10000</v>
      </c>
      <c r="K16" s="5">
        <v>88562</v>
      </c>
      <c r="L16" s="9">
        <v>35384</v>
      </c>
      <c r="M16" s="17">
        <v>123946</v>
      </c>
      <c r="N16" s="5">
        <v>2419862</v>
      </c>
      <c r="O16" s="9">
        <v>584484</v>
      </c>
      <c r="P16" s="28">
        <v>3004346</v>
      </c>
    </row>
    <row r="17" spans="1:17" ht="15" x14ac:dyDescent="0.2">
      <c r="A17" s="13" t="s">
        <v>10</v>
      </c>
      <c r="B17" s="5">
        <v>911166</v>
      </c>
      <c r="C17" s="9">
        <v>2963858</v>
      </c>
      <c r="D17" s="17">
        <v>3875024</v>
      </c>
      <c r="E17" s="5">
        <v>2822</v>
      </c>
      <c r="F17" s="9">
        <v>2108</v>
      </c>
      <c r="G17" s="17">
        <v>4930</v>
      </c>
      <c r="H17" s="5">
        <v>64923</v>
      </c>
      <c r="I17" s="9">
        <v>185150</v>
      </c>
      <c r="J17" s="17">
        <v>250073</v>
      </c>
      <c r="K17" s="5">
        <v>157314</v>
      </c>
      <c r="L17" s="9">
        <v>322015</v>
      </c>
      <c r="M17" s="17">
        <v>479329</v>
      </c>
      <c r="N17" s="5">
        <v>1136225</v>
      </c>
      <c r="O17" s="9">
        <v>3473131</v>
      </c>
      <c r="P17" s="28">
        <v>4609356</v>
      </c>
    </row>
    <row r="18" spans="1:17" ht="15" x14ac:dyDescent="0.2">
      <c r="A18" s="13" t="s">
        <v>11</v>
      </c>
      <c r="B18" s="5">
        <v>52841</v>
      </c>
      <c r="C18" s="9">
        <v>86058</v>
      </c>
      <c r="D18" s="17">
        <v>138899</v>
      </c>
      <c r="E18" s="5">
        <v>61749</v>
      </c>
      <c r="F18" s="9">
        <v>44677</v>
      </c>
      <c r="G18" s="17">
        <v>106426</v>
      </c>
      <c r="H18" s="5">
        <v>37936</v>
      </c>
      <c r="I18" s="9">
        <v>44683</v>
      </c>
      <c r="J18" s="17">
        <v>82619</v>
      </c>
      <c r="K18" s="5">
        <v>119200</v>
      </c>
      <c r="L18" s="9">
        <v>320858</v>
      </c>
      <c r="M18" s="17">
        <v>440058</v>
      </c>
      <c r="N18" s="5">
        <v>271726</v>
      </c>
      <c r="O18" s="9">
        <v>496276</v>
      </c>
      <c r="P18" s="28">
        <v>768002</v>
      </c>
    </row>
    <row r="19" spans="1:17" ht="15" x14ac:dyDescent="0.2">
      <c r="A19" s="13" t="s">
        <v>12</v>
      </c>
      <c r="B19" s="5">
        <v>87861</v>
      </c>
      <c r="C19" s="9">
        <v>389418</v>
      </c>
      <c r="D19" s="17">
        <v>477279</v>
      </c>
      <c r="E19" s="5">
        <v>2236</v>
      </c>
      <c r="F19" s="9">
        <v>1926</v>
      </c>
      <c r="G19" s="17">
        <v>4162</v>
      </c>
      <c r="H19" s="5">
        <v>7977</v>
      </c>
      <c r="I19" s="9">
        <v>5117</v>
      </c>
      <c r="J19" s="17">
        <v>13094</v>
      </c>
      <c r="K19" s="5">
        <v>35862</v>
      </c>
      <c r="L19" s="9">
        <v>29733</v>
      </c>
      <c r="M19" s="17">
        <v>65595</v>
      </c>
      <c r="N19" s="5">
        <v>133936</v>
      </c>
      <c r="O19" s="9">
        <v>426194</v>
      </c>
      <c r="P19" s="28">
        <v>560130</v>
      </c>
    </row>
    <row r="20" spans="1:17" ht="15" x14ac:dyDescent="0.2">
      <c r="A20" s="13" t="s">
        <v>13</v>
      </c>
      <c r="B20" s="5">
        <v>38063</v>
      </c>
      <c r="C20" s="9">
        <v>6427</v>
      </c>
      <c r="D20" s="17">
        <v>44490</v>
      </c>
      <c r="E20" s="5">
        <v>76</v>
      </c>
      <c r="F20" s="9">
        <v>0</v>
      </c>
      <c r="G20" s="17">
        <v>76</v>
      </c>
      <c r="H20" s="5">
        <v>695</v>
      </c>
      <c r="I20" s="9">
        <v>51</v>
      </c>
      <c r="J20" s="17">
        <v>746</v>
      </c>
      <c r="K20" s="5">
        <v>6117</v>
      </c>
      <c r="L20" s="9">
        <v>6113</v>
      </c>
      <c r="M20" s="17">
        <v>12230</v>
      </c>
      <c r="N20" s="5">
        <v>44951</v>
      </c>
      <c r="O20" s="9">
        <v>12591</v>
      </c>
      <c r="P20" s="28">
        <v>57542</v>
      </c>
    </row>
    <row r="21" spans="1:17" ht="15" x14ac:dyDescent="0.2">
      <c r="A21" s="13" t="s">
        <v>14</v>
      </c>
      <c r="B21" s="5">
        <v>282621</v>
      </c>
      <c r="C21" s="9">
        <v>15134</v>
      </c>
      <c r="D21" s="17">
        <v>297755</v>
      </c>
      <c r="E21" s="5">
        <v>10890</v>
      </c>
      <c r="F21" s="9">
        <v>14137</v>
      </c>
      <c r="G21" s="17">
        <v>25027</v>
      </c>
      <c r="H21" s="5">
        <v>73155</v>
      </c>
      <c r="I21" s="9">
        <v>64729</v>
      </c>
      <c r="J21" s="17">
        <v>137884</v>
      </c>
      <c r="K21" s="5">
        <v>139051</v>
      </c>
      <c r="L21" s="9">
        <v>41210</v>
      </c>
      <c r="M21" s="17">
        <v>180261</v>
      </c>
      <c r="N21" s="5">
        <v>505717</v>
      </c>
      <c r="O21" s="9">
        <v>135210</v>
      </c>
      <c r="P21" s="28">
        <v>640927</v>
      </c>
    </row>
    <row r="22" spans="1:17" ht="15" x14ac:dyDescent="0.2">
      <c r="A22" s="13" t="s">
        <v>15</v>
      </c>
      <c r="B22" s="5">
        <v>718502</v>
      </c>
      <c r="C22" s="9">
        <v>65797</v>
      </c>
      <c r="D22" s="17">
        <v>784299</v>
      </c>
      <c r="E22" s="5">
        <v>3123</v>
      </c>
      <c r="F22" s="9">
        <v>1446</v>
      </c>
      <c r="G22" s="17">
        <v>4569</v>
      </c>
      <c r="H22" s="5">
        <v>6941</v>
      </c>
      <c r="I22" s="9">
        <v>3441</v>
      </c>
      <c r="J22" s="17">
        <v>10382</v>
      </c>
      <c r="K22" s="5">
        <v>21986</v>
      </c>
      <c r="L22" s="9">
        <v>13450</v>
      </c>
      <c r="M22" s="17">
        <v>35436</v>
      </c>
      <c r="N22" s="5">
        <v>750552</v>
      </c>
      <c r="O22" s="9">
        <v>84134</v>
      </c>
      <c r="P22" s="28">
        <v>834686</v>
      </c>
    </row>
    <row r="23" spans="1:17" ht="15" x14ac:dyDescent="0.2">
      <c r="A23" s="13" t="s">
        <v>16</v>
      </c>
      <c r="B23" s="5">
        <v>2163746</v>
      </c>
      <c r="C23" s="9">
        <v>97025</v>
      </c>
      <c r="D23" s="17">
        <v>2260771</v>
      </c>
      <c r="E23" s="5">
        <v>43395</v>
      </c>
      <c r="F23" s="9">
        <v>5480</v>
      </c>
      <c r="G23" s="17">
        <v>48875</v>
      </c>
      <c r="H23" s="5">
        <v>7617</v>
      </c>
      <c r="I23" s="9">
        <v>3158</v>
      </c>
      <c r="J23" s="17">
        <v>10775</v>
      </c>
      <c r="K23" s="5">
        <v>10973</v>
      </c>
      <c r="L23" s="9">
        <v>3269</v>
      </c>
      <c r="M23" s="17">
        <v>14242</v>
      </c>
      <c r="N23" s="5">
        <v>2225731</v>
      </c>
      <c r="O23" s="9">
        <v>108932</v>
      </c>
      <c r="P23" s="28">
        <v>2334663</v>
      </c>
    </row>
    <row r="24" spans="1:17" ht="15" x14ac:dyDescent="0.2">
      <c r="A24" s="13" t="s">
        <v>17</v>
      </c>
      <c r="B24" s="5">
        <v>3827478</v>
      </c>
      <c r="C24" s="9">
        <v>141556</v>
      </c>
      <c r="D24" s="17">
        <v>3969034</v>
      </c>
      <c r="E24" s="5">
        <v>32957</v>
      </c>
      <c r="F24" s="9">
        <v>3278</v>
      </c>
      <c r="G24" s="17">
        <v>36235</v>
      </c>
      <c r="H24" s="5">
        <v>33288</v>
      </c>
      <c r="I24" s="9">
        <v>9234</v>
      </c>
      <c r="J24" s="17">
        <v>42522</v>
      </c>
      <c r="K24" s="5">
        <v>92881</v>
      </c>
      <c r="L24" s="9">
        <v>18431</v>
      </c>
      <c r="M24" s="17">
        <v>111312</v>
      </c>
      <c r="N24" s="5">
        <v>3986604</v>
      </c>
      <c r="O24" s="9">
        <v>172499</v>
      </c>
      <c r="P24" s="28">
        <v>4159103</v>
      </c>
    </row>
    <row r="25" spans="1:17" ht="15.75" thickBot="1" x14ac:dyDescent="0.25">
      <c r="A25" s="14" t="s">
        <v>18</v>
      </c>
      <c r="B25" s="6">
        <v>519582</v>
      </c>
      <c r="C25" s="10">
        <v>319891</v>
      </c>
      <c r="D25" s="18">
        <v>839473</v>
      </c>
      <c r="E25" s="6">
        <v>16062</v>
      </c>
      <c r="F25" s="10">
        <v>11823</v>
      </c>
      <c r="G25" s="18">
        <v>27885</v>
      </c>
      <c r="H25" s="6">
        <v>94067</v>
      </c>
      <c r="I25" s="10">
        <v>104082</v>
      </c>
      <c r="J25" s="18">
        <v>198149</v>
      </c>
      <c r="K25" s="6">
        <v>166796</v>
      </c>
      <c r="L25" s="10">
        <v>124259</v>
      </c>
      <c r="M25" s="18">
        <v>291055</v>
      </c>
      <c r="N25" s="6">
        <v>796507</v>
      </c>
      <c r="O25" s="10">
        <v>560055</v>
      </c>
      <c r="P25" s="29">
        <v>1356562</v>
      </c>
    </row>
    <row r="26" spans="1:17" ht="16.5" thickBot="1" x14ac:dyDescent="0.25">
      <c r="A26" s="15" t="s">
        <v>19</v>
      </c>
      <c r="B26" s="20">
        <v>13596772</v>
      </c>
      <c r="C26" s="21">
        <v>7442290</v>
      </c>
      <c r="D26" s="22">
        <v>21039062</v>
      </c>
      <c r="E26" s="20">
        <v>930803</v>
      </c>
      <c r="F26" s="21">
        <v>555002</v>
      </c>
      <c r="G26" s="22">
        <v>1485805</v>
      </c>
      <c r="H26" s="20">
        <v>1235966</v>
      </c>
      <c r="I26" s="21">
        <v>2461486</v>
      </c>
      <c r="J26" s="22">
        <v>3697452</v>
      </c>
      <c r="K26" s="20">
        <v>1659102</v>
      </c>
      <c r="L26" s="21">
        <v>2282188</v>
      </c>
      <c r="M26" s="22">
        <v>3941290</v>
      </c>
      <c r="N26" s="20">
        <v>17422643</v>
      </c>
      <c r="O26" s="21">
        <v>12740966</v>
      </c>
      <c r="P26" s="32">
        <v>30163609</v>
      </c>
    </row>
    <row r="27" spans="1:17" x14ac:dyDescent="0.2">
      <c r="A27" s="3" t="str">
        <f>'[1]Existencias mosto'!A36</f>
        <v>Fuente: INFOVI. Extracción de 06.10.2026</v>
      </c>
      <c r="P27" s="36" t="s">
        <v>36</v>
      </c>
    </row>
    <row r="28" spans="1:17" ht="12.75" customHeight="1" x14ac:dyDescent="0.2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</row>
    <row r="29" spans="1:17" ht="12.75" customHeight="1" x14ac:dyDescent="0.2">
      <c r="A29" s="59"/>
      <c r="B29" s="59"/>
      <c r="C29" s="59"/>
      <c r="D29" s="59"/>
    </row>
    <row r="30" spans="1:17" ht="13.5" thickBot="1" x14ac:dyDescent="0.25"/>
    <row r="31" spans="1:17" ht="30" customHeight="1" thickBot="1" x14ac:dyDescent="0.25">
      <c r="A31" s="64" t="s">
        <v>48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6"/>
      <c r="Q31" s="2"/>
    </row>
    <row r="32" spans="1:17" ht="13.5" thickBot="1" x14ac:dyDescent="0.25"/>
    <row r="33" spans="1:16" ht="12.75" customHeight="1" x14ac:dyDescent="0.2">
      <c r="A33" s="67" t="s">
        <v>0</v>
      </c>
      <c r="B33" s="69" t="s">
        <v>20</v>
      </c>
      <c r="C33" s="70"/>
      <c r="D33" s="71"/>
      <c r="E33" s="69" t="s">
        <v>21</v>
      </c>
      <c r="F33" s="70"/>
      <c r="G33" s="71"/>
      <c r="H33" s="69" t="s">
        <v>22</v>
      </c>
      <c r="I33" s="70"/>
      <c r="J33" s="71"/>
      <c r="K33" s="69" t="s">
        <v>23</v>
      </c>
      <c r="L33" s="70"/>
      <c r="M33" s="71"/>
      <c r="N33" s="75" t="s">
        <v>24</v>
      </c>
      <c r="O33" s="76"/>
      <c r="P33" s="77"/>
    </row>
    <row r="34" spans="1:16" ht="12.75" customHeight="1" x14ac:dyDescent="0.2">
      <c r="A34" s="68"/>
      <c r="B34" s="72"/>
      <c r="C34" s="73"/>
      <c r="D34" s="74"/>
      <c r="E34" s="72"/>
      <c r="F34" s="73"/>
      <c r="G34" s="74"/>
      <c r="H34" s="72"/>
      <c r="I34" s="73"/>
      <c r="J34" s="74"/>
      <c r="K34" s="72"/>
      <c r="L34" s="73"/>
      <c r="M34" s="74"/>
      <c r="N34" s="78"/>
      <c r="O34" s="79"/>
      <c r="P34" s="80"/>
    </row>
    <row r="35" spans="1:16" ht="15.75" thickBot="1" x14ac:dyDescent="0.25">
      <c r="A35" s="110"/>
      <c r="B35" s="23" t="s">
        <v>25</v>
      </c>
      <c r="C35" s="24" t="s">
        <v>26</v>
      </c>
      <c r="D35" s="25" t="s">
        <v>1</v>
      </c>
      <c r="E35" s="23" t="s">
        <v>25</v>
      </c>
      <c r="F35" s="24" t="s">
        <v>26</v>
      </c>
      <c r="G35" s="25" t="s">
        <v>1</v>
      </c>
      <c r="H35" s="23" t="s">
        <v>25</v>
      </c>
      <c r="I35" s="24" t="s">
        <v>26</v>
      </c>
      <c r="J35" s="25" t="s">
        <v>1</v>
      </c>
      <c r="K35" s="23" t="s">
        <v>25</v>
      </c>
      <c r="L35" s="24" t="s">
        <v>26</v>
      </c>
      <c r="M35" s="25" t="s">
        <v>1</v>
      </c>
      <c r="N35" s="23" t="s">
        <v>25</v>
      </c>
      <c r="O35" s="24" t="s">
        <v>26</v>
      </c>
      <c r="P35" s="26" t="s">
        <v>1</v>
      </c>
    </row>
    <row r="36" spans="1:16" ht="15" x14ac:dyDescent="0.2">
      <c r="A36" s="12" t="s">
        <v>2</v>
      </c>
      <c r="B36" s="4">
        <v>8227</v>
      </c>
      <c r="C36" s="8">
        <v>1832075</v>
      </c>
      <c r="D36" s="16">
        <v>1840302</v>
      </c>
      <c r="E36" s="4">
        <v>20535</v>
      </c>
      <c r="F36" s="8">
        <v>2548</v>
      </c>
      <c r="G36" s="16">
        <v>23083</v>
      </c>
      <c r="H36" s="4">
        <v>747</v>
      </c>
      <c r="I36" s="8">
        <v>10334</v>
      </c>
      <c r="J36" s="16">
        <v>11081</v>
      </c>
      <c r="K36" s="4">
        <v>4647</v>
      </c>
      <c r="L36" s="8">
        <v>167245</v>
      </c>
      <c r="M36" s="16">
        <v>171892</v>
      </c>
      <c r="N36" s="4">
        <v>34156</v>
      </c>
      <c r="O36" s="8">
        <v>2012202</v>
      </c>
      <c r="P36" s="27">
        <v>2046358</v>
      </c>
    </row>
    <row r="37" spans="1:16" ht="15" x14ac:dyDescent="0.2">
      <c r="A37" s="13" t="s">
        <v>3</v>
      </c>
      <c r="B37" s="5">
        <v>494547</v>
      </c>
      <c r="C37" s="9">
        <v>81491</v>
      </c>
      <c r="D37" s="17">
        <v>576038</v>
      </c>
      <c r="E37" s="5">
        <v>20906</v>
      </c>
      <c r="F37" s="9">
        <v>2840</v>
      </c>
      <c r="G37" s="17">
        <v>23746</v>
      </c>
      <c r="H37" s="5">
        <v>72387</v>
      </c>
      <c r="I37" s="9">
        <v>8800</v>
      </c>
      <c r="J37" s="17">
        <v>81187</v>
      </c>
      <c r="K37" s="5">
        <v>38954</v>
      </c>
      <c r="L37" s="9">
        <v>8679</v>
      </c>
      <c r="M37" s="17">
        <v>47633</v>
      </c>
      <c r="N37" s="5">
        <v>626794</v>
      </c>
      <c r="O37" s="9">
        <v>101810</v>
      </c>
      <c r="P37" s="28">
        <v>728604</v>
      </c>
    </row>
    <row r="38" spans="1:16" ht="15" x14ac:dyDescent="0.2">
      <c r="A38" s="13" t="s">
        <v>4</v>
      </c>
      <c r="B38" s="5">
        <v>0</v>
      </c>
      <c r="C38" s="9">
        <v>0</v>
      </c>
      <c r="D38" s="17">
        <v>0</v>
      </c>
      <c r="E38" s="5">
        <v>0</v>
      </c>
      <c r="F38" s="9">
        <v>0</v>
      </c>
      <c r="G38" s="17">
        <v>0</v>
      </c>
      <c r="H38" s="5">
        <v>0</v>
      </c>
      <c r="I38" s="9">
        <v>0</v>
      </c>
      <c r="J38" s="17">
        <v>0</v>
      </c>
      <c r="K38" s="5">
        <v>545</v>
      </c>
      <c r="L38" s="9">
        <v>29</v>
      </c>
      <c r="M38" s="17">
        <v>574</v>
      </c>
      <c r="N38" s="5">
        <v>545</v>
      </c>
      <c r="O38" s="9">
        <v>29</v>
      </c>
      <c r="P38" s="28">
        <v>574</v>
      </c>
    </row>
    <row r="39" spans="1:16" ht="15" x14ac:dyDescent="0.2">
      <c r="A39" s="13" t="s">
        <v>5</v>
      </c>
      <c r="B39" s="5">
        <v>19047</v>
      </c>
      <c r="C39" s="9">
        <v>4191</v>
      </c>
      <c r="D39" s="17">
        <v>23238</v>
      </c>
      <c r="E39" s="5">
        <v>16229</v>
      </c>
      <c r="F39" s="9">
        <v>4932</v>
      </c>
      <c r="G39" s="17">
        <v>21161</v>
      </c>
      <c r="H39" s="5">
        <v>1965</v>
      </c>
      <c r="I39" s="9">
        <v>81</v>
      </c>
      <c r="J39" s="17">
        <v>2046</v>
      </c>
      <c r="K39" s="5">
        <v>986</v>
      </c>
      <c r="L39" s="9">
        <v>143</v>
      </c>
      <c r="M39" s="17">
        <v>1129</v>
      </c>
      <c r="N39" s="5">
        <v>38227</v>
      </c>
      <c r="O39" s="9">
        <v>9347</v>
      </c>
      <c r="P39" s="28">
        <v>47574</v>
      </c>
    </row>
    <row r="40" spans="1:16" ht="15" x14ac:dyDescent="0.2">
      <c r="A40" s="13" t="s">
        <v>6</v>
      </c>
      <c r="B40" s="5">
        <v>3929</v>
      </c>
      <c r="C40" s="9">
        <v>8734</v>
      </c>
      <c r="D40" s="17">
        <v>12663</v>
      </c>
      <c r="E40" s="5">
        <v>0</v>
      </c>
      <c r="F40" s="9">
        <v>0</v>
      </c>
      <c r="G40" s="17">
        <v>0</v>
      </c>
      <c r="H40" s="5">
        <v>0</v>
      </c>
      <c r="I40" s="9">
        <v>0</v>
      </c>
      <c r="J40" s="17">
        <v>0</v>
      </c>
      <c r="K40" s="5">
        <v>764</v>
      </c>
      <c r="L40" s="9">
        <v>701</v>
      </c>
      <c r="M40" s="17">
        <v>1465</v>
      </c>
      <c r="N40" s="5">
        <v>4693</v>
      </c>
      <c r="O40" s="9">
        <v>9435</v>
      </c>
      <c r="P40" s="28">
        <v>14128</v>
      </c>
    </row>
    <row r="41" spans="1:16" ht="15" x14ac:dyDescent="0.2">
      <c r="A41" s="13" t="s">
        <v>7</v>
      </c>
      <c r="B41" s="5">
        <v>0</v>
      </c>
      <c r="C41" s="9">
        <v>0</v>
      </c>
      <c r="D41" s="17">
        <v>0</v>
      </c>
      <c r="E41" s="5">
        <v>0</v>
      </c>
      <c r="F41" s="9">
        <v>0</v>
      </c>
      <c r="G41" s="17">
        <v>0</v>
      </c>
      <c r="H41" s="5">
        <v>0</v>
      </c>
      <c r="I41" s="9">
        <v>0</v>
      </c>
      <c r="J41" s="17">
        <v>0</v>
      </c>
      <c r="K41" s="5">
        <v>0</v>
      </c>
      <c r="L41" s="9">
        <v>0</v>
      </c>
      <c r="M41" s="17">
        <v>0</v>
      </c>
      <c r="N41" s="5">
        <v>0</v>
      </c>
      <c r="O41" s="9">
        <v>0</v>
      </c>
      <c r="P41" s="28">
        <v>0</v>
      </c>
    </row>
    <row r="42" spans="1:16" ht="15" x14ac:dyDescent="0.2">
      <c r="A42" s="13" t="s">
        <v>8</v>
      </c>
      <c r="B42" s="5">
        <v>2073131</v>
      </c>
      <c r="C42" s="9">
        <v>323184</v>
      </c>
      <c r="D42" s="17">
        <v>2396315</v>
      </c>
      <c r="E42" s="5">
        <v>489646</v>
      </c>
      <c r="F42" s="9">
        <v>412788</v>
      </c>
      <c r="G42" s="17">
        <v>902434</v>
      </c>
      <c r="H42" s="5">
        <v>793435</v>
      </c>
      <c r="I42" s="9">
        <v>1999392</v>
      </c>
      <c r="J42" s="17">
        <v>2792827</v>
      </c>
      <c r="K42" s="5">
        <v>651202</v>
      </c>
      <c r="L42" s="9">
        <v>931317</v>
      </c>
      <c r="M42" s="17">
        <v>1582519</v>
      </c>
      <c r="N42" s="5">
        <v>4007414</v>
      </c>
      <c r="O42" s="9">
        <v>3666681</v>
      </c>
      <c r="P42" s="28">
        <v>7674095</v>
      </c>
    </row>
    <row r="43" spans="1:16" ht="15" x14ac:dyDescent="0.2">
      <c r="A43" s="13" t="s">
        <v>9</v>
      </c>
      <c r="B43" s="5">
        <v>1944235</v>
      </c>
      <c r="C43" s="9">
        <v>501050</v>
      </c>
      <c r="D43" s="17">
        <v>2445285</v>
      </c>
      <c r="E43" s="5">
        <v>99298</v>
      </c>
      <c r="F43" s="9">
        <v>27288</v>
      </c>
      <c r="G43" s="17">
        <v>126586</v>
      </c>
      <c r="H43" s="5">
        <v>3155</v>
      </c>
      <c r="I43" s="9">
        <v>2965</v>
      </c>
      <c r="J43" s="17">
        <v>6120</v>
      </c>
      <c r="K43" s="5">
        <v>59780</v>
      </c>
      <c r="L43" s="9">
        <v>29146</v>
      </c>
      <c r="M43" s="17">
        <v>88926</v>
      </c>
      <c r="N43" s="5">
        <v>2106468</v>
      </c>
      <c r="O43" s="9">
        <v>560449</v>
      </c>
      <c r="P43" s="28">
        <v>2666917</v>
      </c>
    </row>
    <row r="44" spans="1:16" ht="15" x14ac:dyDescent="0.2">
      <c r="A44" s="13" t="s">
        <v>10</v>
      </c>
      <c r="B44" s="5">
        <v>688359</v>
      </c>
      <c r="C44" s="9">
        <v>2568580</v>
      </c>
      <c r="D44" s="17">
        <v>3256939</v>
      </c>
      <c r="E44" s="5">
        <v>2137</v>
      </c>
      <c r="F44" s="9">
        <v>1560</v>
      </c>
      <c r="G44" s="17">
        <v>3697</v>
      </c>
      <c r="H44" s="5">
        <v>49495</v>
      </c>
      <c r="I44" s="9">
        <v>170777</v>
      </c>
      <c r="J44" s="17">
        <v>220272</v>
      </c>
      <c r="K44" s="5">
        <v>82940</v>
      </c>
      <c r="L44" s="9">
        <v>203306</v>
      </c>
      <c r="M44" s="17">
        <v>286246</v>
      </c>
      <c r="N44" s="5">
        <v>822931</v>
      </c>
      <c r="O44" s="9">
        <v>2944223</v>
      </c>
      <c r="P44" s="28">
        <v>3767154</v>
      </c>
    </row>
    <row r="45" spans="1:16" ht="15" x14ac:dyDescent="0.2">
      <c r="A45" s="13" t="s">
        <v>11</v>
      </c>
      <c r="B45" s="5">
        <v>34425</v>
      </c>
      <c r="C45" s="9">
        <v>77603</v>
      </c>
      <c r="D45" s="17">
        <v>112028</v>
      </c>
      <c r="E45" s="5">
        <v>48950</v>
      </c>
      <c r="F45" s="9">
        <v>39381</v>
      </c>
      <c r="G45" s="17">
        <v>88331</v>
      </c>
      <c r="H45" s="5">
        <v>34328</v>
      </c>
      <c r="I45" s="9">
        <v>37592</v>
      </c>
      <c r="J45" s="17">
        <v>71920</v>
      </c>
      <c r="K45" s="5">
        <v>85053</v>
      </c>
      <c r="L45" s="9">
        <v>271443</v>
      </c>
      <c r="M45" s="17">
        <v>356496</v>
      </c>
      <c r="N45" s="5">
        <v>202756</v>
      </c>
      <c r="O45" s="9">
        <v>426019</v>
      </c>
      <c r="P45" s="28">
        <v>628775</v>
      </c>
    </row>
    <row r="46" spans="1:16" ht="15" x14ac:dyDescent="0.2">
      <c r="A46" s="13" t="s">
        <v>12</v>
      </c>
      <c r="B46" s="5">
        <v>61021</v>
      </c>
      <c r="C46" s="9">
        <v>331554</v>
      </c>
      <c r="D46" s="17">
        <v>392575</v>
      </c>
      <c r="E46" s="5">
        <v>1489</v>
      </c>
      <c r="F46" s="9">
        <v>0</v>
      </c>
      <c r="G46" s="17">
        <v>1489</v>
      </c>
      <c r="H46" s="5">
        <v>1488</v>
      </c>
      <c r="I46" s="9">
        <v>293</v>
      </c>
      <c r="J46" s="17">
        <v>1781</v>
      </c>
      <c r="K46" s="5">
        <v>10066</v>
      </c>
      <c r="L46" s="9">
        <v>5662</v>
      </c>
      <c r="M46" s="17">
        <v>15728</v>
      </c>
      <c r="N46" s="5">
        <v>74064</v>
      </c>
      <c r="O46" s="9">
        <v>337509</v>
      </c>
      <c r="P46" s="28">
        <v>411573</v>
      </c>
    </row>
    <row r="47" spans="1:16" ht="15" x14ac:dyDescent="0.2">
      <c r="A47" s="13" t="s">
        <v>13</v>
      </c>
      <c r="B47" s="5">
        <v>25088</v>
      </c>
      <c r="C47" s="9">
        <v>4020</v>
      </c>
      <c r="D47" s="17">
        <v>29108</v>
      </c>
      <c r="E47" s="5">
        <v>0</v>
      </c>
      <c r="F47" s="9">
        <v>0</v>
      </c>
      <c r="G47" s="17">
        <v>0</v>
      </c>
      <c r="H47" s="5">
        <v>0</v>
      </c>
      <c r="I47" s="9">
        <v>0</v>
      </c>
      <c r="J47" s="17">
        <v>0</v>
      </c>
      <c r="K47" s="5">
        <v>3450</v>
      </c>
      <c r="L47" s="9">
        <v>5447</v>
      </c>
      <c r="M47" s="17">
        <v>8897</v>
      </c>
      <c r="N47" s="5">
        <v>28538</v>
      </c>
      <c r="O47" s="9">
        <v>9467</v>
      </c>
      <c r="P47" s="28">
        <v>38005</v>
      </c>
    </row>
    <row r="48" spans="1:16" ht="15" x14ac:dyDescent="0.2">
      <c r="A48" s="13" t="s">
        <v>14</v>
      </c>
      <c r="B48" s="5">
        <v>258298</v>
      </c>
      <c r="C48" s="9">
        <v>14242</v>
      </c>
      <c r="D48" s="17">
        <v>272540</v>
      </c>
      <c r="E48" s="5">
        <v>9013</v>
      </c>
      <c r="F48" s="9">
        <v>14063</v>
      </c>
      <c r="G48" s="17">
        <v>23076</v>
      </c>
      <c r="H48" s="5">
        <v>64302</v>
      </c>
      <c r="I48" s="9">
        <v>61322</v>
      </c>
      <c r="J48" s="17">
        <v>125624</v>
      </c>
      <c r="K48" s="5">
        <v>120193</v>
      </c>
      <c r="L48" s="9">
        <v>32467</v>
      </c>
      <c r="M48" s="17">
        <v>152660</v>
      </c>
      <c r="N48" s="5">
        <v>451806</v>
      </c>
      <c r="O48" s="9">
        <v>122094</v>
      </c>
      <c r="P48" s="28">
        <v>573900</v>
      </c>
    </row>
    <row r="49" spans="1:17" ht="15" x14ac:dyDescent="0.2">
      <c r="A49" s="13" t="s">
        <v>15</v>
      </c>
      <c r="B49" s="5">
        <v>697163</v>
      </c>
      <c r="C49" s="9">
        <v>63272</v>
      </c>
      <c r="D49" s="17">
        <v>760435</v>
      </c>
      <c r="E49" s="5">
        <v>2940</v>
      </c>
      <c r="F49" s="9">
        <v>1354</v>
      </c>
      <c r="G49" s="17">
        <v>4294</v>
      </c>
      <c r="H49" s="5">
        <v>6595</v>
      </c>
      <c r="I49" s="9">
        <v>3371</v>
      </c>
      <c r="J49" s="17">
        <v>9966</v>
      </c>
      <c r="K49" s="5">
        <v>17984</v>
      </c>
      <c r="L49" s="9">
        <v>11392</v>
      </c>
      <c r="M49" s="17">
        <v>29376</v>
      </c>
      <c r="N49" s="5">
        <v>724682</v>
      </c>
      <c r="O49" s="9">
        <v>79389</v>
      </c>
      <c r="P49" s="28">
        <v>804071</v>
      </c>
    </row>
    <row r="50" spans="1:17" ht="15" x14ac:dyDescent="0.2">
      <c r="A50" s="13" t="s">
        <v>16</v>
      </c>
      <c r="B50" s="5">
        <v>2104480</v>
      </c>
      <c r="C50" s="9">
        <v>83114</v>
      </c>
      <c r="D50" s="17">
        <v>2187594</v>
      </c>
      <c r="E50" s="5">
        <v>247</v>
      </c>
      <c r="F50" s="9">
        <v>19</v>
      </c>
      <c r="G50" s="17">
        <v>266</v>
      </c>
      <c r="H50" s="5">
        <v>3891</v>
      </c>
      <c r="I50" s="9">
        <v>677</v>
      </c>
      <c r="J50" s="17">
        <v>4568</v>
      </c>
      <c r="K50" s="5">
        <v>979</v>
      </c>
      <c r="L50" s="9">
        <v>791</v>
      </c>
      <c r="M50" s="17">
        <v>1770</v>
      </c>
      <c r="N50" s="5">
        <v>2109597</v>
      </c>
      <c r="O50" s="9">
        <v>84601</v>
      </c>
      <c r="P50" s="28">
        <v>2194198</v>
      </c>
    </row>
    <row r="51" spans="1:17" ht="15" x14ac:dyDescent="0.2">
      <c r="A51" s="13" t="s">
        <v>17</v>
      </c>
      <c r="B51" s="5">
        <v>3669463</v>
      </c>
      <c r="C51" s="9">
        <v>132765</v>
      </c>
      <c r="D51" s="17">
        <v>3802228</v>
      </c>
      <c r="E51" s="5">
        <v>23447</v>
      </c>
      <c r="F51" s="9">
        <v>2215</v>
      </c>
      <c r="G51" s="17">
        <v>25662</v>
      </c>
      <c r="H51" s="5">
        <v>15197</v>
      </c>
      <c r="I51" s="9">
        <v>3903</v>
      </c>
      <c r="J51" s="17">
        <v>19100</v>
      </c>
      <c r="K51" s="5">
        <v>31699</v>
      </c>
      <c r="L51" s="9">
        <v>8026</v>
      </c>
      <c r="M51" s="17">
        <v>39725</v>
      </c>
      <c r="N51" s="5">
        <v>3739806</v>
      </c>
      <c r="O51" s="9">
        <v>146909</v>
      </c>
      <c r="P51" s="28">
        <v>3886715</v>
      </c>
    </row>
    <row r="52" spans="1:17" ht="15.75" thickBot="1" x14ac:dyDescent="0.25">
      <c r="A52" s="14" t="s">
        <v>18</v>
      </c>
      <c r="B52" s="6">
        <v>421675</v>
      </c>
      <c r="C52" s="10">
        <v>258154</v>
      </c>
      <c r="D52" s="18">
        <v>679829</v>
      </c>
      <c r="E52" s="6">
        <v>12352</v>
      </c>
      <c r="F52" s="10">
        <v>11546</v>
      </c>
      <c r="G52" s="18">
        <v>23898</v>
      </c>
      <c r="H52" s="6">
        <v>76859</v>
      </c>
      <c r="I52" s="10">
        <v>83855</v>
      </c>
      <c r="J52" s="18">
        <v>160714</v>
      </c>
      <c r="K52" s="6">
        <v>134545</v>
      </c>
      <c r="L52" s="10">
        <v>104789</v>
      </c>
      <c r="M52" s="18">
        <v>239334</v>
      </c>
      <c r="N52" s="6">
        <v>645431</v>
      </c>
      <c r="O52" s="10">
        <v>458344</v>
      </c>
      <c r="P52" s="29">
        <v>1103775</v>
      </c>
    </row>
    <row r="53" spans="1:17" ht="16.5" thickBot="1" x14ac:dyDescent="0.25">
      <c r="A53" s="15" t="s">
        <v>19</v>
      </c>
      <c r="B53" s="20">
        <v>12503088</v>
      </c>
      <c r="C53" s="21">
        <v>6284029</v>
      </c>
      <c r="D53" s="22">
        <v>18787117</v>
      </c>
      <c r="E53" s="20">
        <v>747189</v>
      </c>
      <c r="F53" s="21">
        <v>520534</v>
      </c>
      <c r="G53" s="22">
        <v>1267723</v>
      </c>
      <c r="H53" s="20">
        <v>1123844</v>
      </c>
      <c r="I53" s="21">
        <v>2383362</v>
      </c>
      <c r="J53" s="22">
        <v>3507206</v>
      </c>
      <c r="K53" s="20">
        <v>1243787</v>
      </c>
      <c r="L53" s="21">
        <v>1780583</v>
      </c>
      <c r="M53" s="22">
        <v>3024370</v>
      </c>
      <c r="N53" s="20">
        <v>15617908</v>
      </c>
      <c r="O53" s="21">
        <v>10968508</v>
      </c>
      <c r="P53" s="32">
        <v>26586416</v>
      </c>
    </row>
    <row r="54" spans="1:17" x14ac:dyDescent="0.2">
      <c r="A54" s="3" t="s">
        <v>51</v>
      </c>
      <c r="P54" s="36" t="s">
        <v>36</v>
      </c>
    </row>
    <row r="55" spans="1:17" ht="12.75" customHeight="1" x14ac:dyDescent="0.2"/>
    <row r="56" spans="1:17" ht="13.5" thickBot="1" x14ac:dyDescent="0.25"/>
    <row r="57" spans="1:17" ht="32.25" customHeight="1" thickBot="1" x14ac:dyDescent="0.25">
      <c r="A57" s="64" t="s">
        <v>49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6"/>
      <c r="Q57" s="2"/>
    </row>
    <row r="58" spans="1:17" ht="13.5" thickBot="1" x14ac:dyDescent="0.25"/>
    <row r="59" spans="1:17" ht="12.75" customHeight="1" x14ac:dyDescent="0.2">
      <c r="A59" s="67" t="s">
        <v>0</v>
      </c>
      <c r="B59" s="69" t="s">
        <v>20</v>
      </c>
      <c r="C59" s="70"/>
      <c r="D59" s="71"/>
      <c r="E59" s="69" t="s">
        <v>21</v>
      </c>
      <c r="F59" s="70"/>
      <c r="G59" s="71"/>
      <c r="H59" s="69" t="s">
        <v>22</v>
      </c>
      <c r="I59" s="70"/>
      <c r="J59" s="71"/>
      <c r="K59" s="69" t="s">
        <v>23</v>
      </c>
      <c r="L59" s="70"/>
      <c r="M59" s="71"/>
      <c r="N59" s="75" t="s">
        <v>24</v>
      </c>
      <c r="O59" s="76"/>
      <c r="P59" s="77"/>
    </row>
    <row r="60" spans="1:17" x14ac:dyDescent="0.2">
      <c r="A60" s="68"/>
      <c r="B60" s="72"/>
      <c r="C60" s="73"/>
      <c r="D60" s="74"/>
      <c r="E60" s="72"/>
      <c r="F60" s="73"/>
      <c r="G60" s="74"/>
      <c r="H60" s="72"/>
      <c r="I60" s="73"/>
      <c r="J60" s="74"/>
      <c r="K60" s="72"/>
      <c r="L60" s="73"/>
      <c r="M60" s="74"/>
      <c r="N60" s="78"/>
      <c r="O60" s="79"/>
      <c r="P60" s="80"/>
    </row>
    <row r="61" spans="1:17" ht="15.75" thickBot="1" x14ac:dyDescent="0.25">
      <c r="A61" s="110"/>
      <c r="B61" s="23" t="s">
        <v>25</v>
      </c>
      <c r="C61" s="24" t="s">
        <v>26</v>
      </c>
      <c r="D61" s="25" t="s">
        <v>1</v>
      </c>
      <c r="E61" s="23" t="s">
        <v>25</v>
      </c>
      <c r="F61" s="24" t="s">
        <v>26</v>
      </c>
      <c r="G61" s="25" t="s">
        <v>1</v>
      </c>
      <c r="H61" s="23" t="s">
        <v>25</v>
      </c>
      <c r="I61" s="24" t="s">
        <v>26</v>
      </c>
      <c r="J61" s="25" t="s">
        <v>1</v>
      </c>
      <c r="K61" s="23" t="s">
        <v>25</v>
      </c>
      <c r="L61" s="24" t="s">
        <v>26</v>
      </c>
      <c r="M61" s="25" t="s">
        <v>1</v>
      </c>
      <c r="N61" s="23" t="s">
        <v>25</v>
      </c>
      <c r="O61" s="24" t="s">
        <v>26</v>
      </c>
      <c r="P61" s="26" t="s">
        <v>1</v>
      </c>
    </row>
    <row r="62" spans="1:17" ht="15" x14ac:dyDescent="0.2">
      <c r="A62" s="12" t="s">
        <v>2</v>
      </c>
      <c r="B62" s="4">
        <v>4167</v>
      </c>
      <c r="C62" s="8">
        <v>460915</v>
      </c>
      <c r="D62" s="16">
        <v>465082</v>
      </c>
      <c r="E62" s="4">
        <v>1895</v>
      </c>
      <c r="F62" s="8">
        <v>1076</v>
      </c>
      <c r="G62" s="16">
        <v>2971</v>
      </c>
      <c r="H62" s="4">
        <v>856</v>
      </c>
      <c r="I62" s="8">
        <v>3188</v>
      </c>
      <c r="J62" s="16">
        <v>4044</v>
      </c>
      <c r="K62" s="4">
        <v>2730</v>
      </c>
      <c r="L62" s="8">
        <v>62902</v>
      </c>
      <c r="M62" s="16">
        <v>65632</v>
      </c>
      <c r="N62" s="4">
        <v>9648</v>
      </c>
      <c r="O62" s="8">
        <v>528081</v>
      </c>
      <c r="P62" s="27">
        <v>537729</v>
      </c>
    </row>
    <row r="63" spans="1:17" ht="15" x14ac:dyDescent="0.2">
      <c r="A63" s="13" t="s">
        <v>3</v>
      </c>
      <c r="B63" s="5">
        <v>33754</v>
      </c>
      <c r="C63" s="9">
        <v>3105</v>
      </c>
      <c r="D63" s="17">
        <v>36859</v>
      </c>
      <c r="E63" s="5">
        <v>0</v>
      </c>
      <c r="F63" s="9">
        <v>109</v>
      </c>
      <c r="G63" s="17">
        <v>109</v>
      </c>
      <c r="H63" s="5">
        <v>1200</v>
      </c>
      <c r="I63" s="9">
        <v>419</v>
      </c>
      <c r="J63" s="17">
        <v>1619</v>
      </c>
      <c r="K63" s="5">
        <v>7575</v>
      </c>
      <c r="L63" s="9">
        <v>2605</v>
      </c>
      <c r="M63" s="17">
        <v>10180</v>
      </c>
      <c r="N63" s="5">
        <v>42529</v>
      </c>
      <c r="O63" s="9">
        <v>6238</v>
      </c>
      <c r="P63" s="28">
        <v>48767</v>
      </c>
    </row>
    <row r="64" spans="1:17" ht="15" x14ac:dyDescent="0.2">
      <c r="A64" s="13" t="s">
        <v>4</v>
      </c>
      <c r="B64" s="5">
        <v>605</v>
      </c>
      <c r="C64" s="9">
        <v>413</v>
      </c>
      <c r="D64" s="17">
        <v>1018</v>
      </c>
      <c r="E64" s="5">
        <v>452</v>
      </c>
      <c r="F64" s="9">
        <v>279</v>
      </c>
      <c r="G64" s="17">
        <v>731</v>
      </c>
      <c r="H64" s="5">
        <v>2283</v>
      </c>
      <c r="I64" s="9">
        <v>306</v>
      </c>
      <c r="J64" s="17">
        <v>2589</v>
      </c>
      <c r="K64" s="5">
        <v>4431</v>
      </c>
      <c r="L64" s="9">
        <v>5833</v>
      </c>
      <c r="M64" s="17">
        <v>10264</v>
      </c>
      <c r="N64" s="5">
        <v>7771</v>
      </c>
      <c r="O64" s="9">
        <v>6831</v>
      </c>
      <c r="P64" s="28">
        <v>14602</v>
      </c>
    </row>
    <row r="65" spans="1:16" ht="15" x14ac:dyDescent="0.2">
      <c r="A65" s="13" t="s">
        <v>5</v>
      </c>
      <c r="B65" s="5">
        <v>0</v>
      </c>
      <c r="C65" s="9">
        <v>0</v>
      </c>
      <c r="D65" s="17">
        <v>0</v>
      </c>
      <c r="E65" s="5">
        <v>281</v>
      </c>
      <c r="F65" s="9">
        <v>0</v>
      </c>
      <c r="G65" s="17">
        <v>281</v>
      </c>
      <c r="H65" s="5">
        <v>99</v>
      </c>
      <c r="I65" s="9">
        <v>62</v>
      </c>
      <c r="J65" s="17">
        <v>161</v>
      </c>
      <c r="K65" s="5">
        <v>705</v>
      </c>
      <c r="L65" s="9">
        <v>314</v>
      </c>
      <c r="M65" s="17">
        <v>1019</v>
      </c>
      <c r="N65" s="5">
        <v>1085</v>
      </c>
      <c r="O65" s="9">
        <v>376</v>
      </c>
      <c r="P65" s="28">
        <v>1461</v>
      </c>
    </row>
    <row r="66" spans="1:16" ht="15" x14ac:dyDescent="0.2">
      <c r="A66" s="13" t="s">
        <v>6</v>
      </c>
      <c r="B66" s="5">
        <v>0</v>
      </c>
      <c r="C66" s="9">
        <v>0</v>
      </c>
      <c r="D66" s="17">
        <v>0</v>
      </c>
      <c r="E66" s="5">
        <v>0</v>
      </c>
      <c r="F66" s="9">
        <v>0</v>
      </c>
      <c r="G66" s="17">
        <v>0</v>
      </c>
      <c r="H66" s="5">
        <v>0</v>
      </c>
      <c r="I66" s="9">
        <v>0</v>
      </c>
      <c r="J66" s="17">
        <v>0</v>
      </c>
      <c r="K66" s="5">
        <v>0</v>
      </c>
      <c r="L66" s="9">
        <v>0</v>
      </c>
      <c r="M66" s="17">
        <v>0</v>
      </c>
      <c r="N66" s="5">
        <v>0</v>
      </c>
      <c r="O66" s="9">
        <v>0</v>
      </c>
      <c r="P66" s="28">
        <v>0</v>
      </c>
    </row>
    <row r="67" spans="1:16" ht="15" x14ac:dyDescent="0.2">
      <c r="A67" s="13" t="s">
        <v>7</v>
      </c>
      <c r="B67" s="5">
        <v>0</v>
      </c>
      <c r="C67" s="9">
        <v>0</v>
      </c>
      <c r="D67" s="17">
        <v>0</v>
      </c>
      <c r="E67" s="5">
        <v>190</v>
      </c>
      <c r="F67" s="9">
        <v>11</v>
      </c>
      <c r="G67" s="17">
        <v>201</v>
      </c>
      <c r="H67" s="5">
        <v>0</v>
      </c>
      <c r="I67" s="9">
        <v>0</v>
      </c>
      <c r="J67" s="17">
        <v>0</v>
      </c>
      <c r="K67" s="5">
        <v>1815</v>
      </c>
      <c r="L67" s="9">
        <v>1396</v>
      </c>
      <c r="M67" s="17">
        <v>3211</v>
      </c>
      <c r="N67" s="5">
        <v>2005</v>
      </c>
      <c r="O67" s="9">
        <v>1407</v>
      </c>
      <c r="P67" s="28">
        <v>3412</v>
      </c>
    </row>
    <row r="68" spans="1:16" ht="15" x14ac:dyDescent="0.2">
      <c r="A68" s="13" t="s">
        <v>8</v>
      </c>
      <c r="B68" s="5">
        <v>1677</v>
      </c>
      <c r="C68" s="9">
        <v>216</v>
      </c>
      <c r="D68" s="17">
        <v>1893</v>
      </c>
      <c r="E68" s="5">
        <v>17922</v>
      </c>
      <c r="F68" s="9">
        <v>649</v>
      </c>
      <c r="G68" s="17">
        <v>18571</v>
      </c>
      <c r="H68" s="5">
        <v>11029</v>
      </c>
      <c r="I68" s="9">
        <v>4655</v>
      </c>
      <c r="J68" s="17">
        <v>15684</v>
      </c>
      <c r="K68" s="5">
        <v>20246</v>
      </c>
      <c r="L68" s="9">
        <v>8960</v>
      </c>
      <c r="M68" s="17">
        <v>29206</v>
      </c>
      <c r="N68" s="5">
        <v>50874</v>
      </c>
      <c r="O68" s="9">
        <v>14480</v>
      </c>
      <c r="P68" s="28">
        <v>65354</v>
      </c>
    </row>
    <row r="69" spans="1:16" ht="15" x14ac:dyDescent="0.2">
      <c r="A69" s="13" t="s">
        <v>9</v>
      </c>
      <c r="B69" s="5">
        <v>167</v>
      </c>
      <c r="C69" s="9">
        <v>17</v>
      </c>
      <c r="D69" s="17">
        <v>184</v>
      </c>
      <c r="E69" s="5">
        <v>108</v>
      </c>
      <c r="F69" s="9">
        <v>0</v>
      </c>
      <c r="G69" s="17">
        <v>108</v>
      </c>
      <c r="H69" s="5">
        <v>115</v>
      </c>
      <c r="I69" s="9">
        <v>0</v>
      </c>
      <c r="J69" s="17">
        <v>115</v>
      </c>
      <c r="K69" s="5">
        <v>3301</v>
      </c>
      <c r="L69" s="9">
        <v>966</v>
      </c>
      <c r="M69" s="17">
        <v>4267</v>
      </c>
      <c r="N69" s="5">
        <v>3691</v>
      </c>
      <c r="O69" s="9">
        <v>983</v>
      </c>
      <c r="P69" s="28">
        <v>4674</v>
      </c>
    </row>
    <row r="70" spans="1:16" ht="15" x14ac:dyDescent="0.2">
      <c r="A70" s="13" t="s">
        <v>10</v>
      </c>
      <c r="B70" s="5">
        <v>87679</v>
      </c>
      <c r="C70" s="9">
        <v>293673</v>
      </c>
      <c r="D70" s="17">
        <v>381352</v>
      </c>
      <c r="E70" s="5">
        <v>600</v>
      </c>
      <c r="F70" s="9">
        <v>358</v>
      </c>
      <c r="G70" s="17">
        <v>958</v>
      </c>
      <c r="H70" s="5">
        <v>12804</v>
      </c>
      <c r="I70" s="9">
        <v>5147</v>
      </c>
      <c r="J70" s="17">
        <v>17951</v>
      </c>
      <c r="K70" s="5">
        <v>40039</v>
      </c>
      <c r="L70" s="9">
        <v>86835</v>
      </c>
      <c r="M70" s="17">
        <v>126874</v>
      </c>
      <c r="N70" s="5">
        <v>141122</v>
      </c>
      <c r="O70" s="9">
        <v>386013</v>
      </c>
      <c r="P70" s="28">
        <v>527135</v>
      </c>
    </row>
    <row r="71" spans="1:16" ht="15" x14ac:dyDescent="0.2">
      <c r="A71" s="13" t="s">
        <v>11</v>
      </c>
      <c r="B71" s="5">
        <v>11911</v>
      </c>
      <c r="C71" s="9">
        <v>8089</v>
      </c>
      <c r="D71" s="17">
        <v>20000</v>
      </c>
      <c r="E71" s="5">
        <v>3518</v>
      </c>
      <c r="F71" s="9">
        <v>1190</v>
      </c>
      <c r="G71" s="17">
        <v>4708</v>
      </c>
      <c r="H71" s="5">
        <v>3504</v>
      </c>
      <c r="I71" s="9">
        <v>7010</v>
      </c>
      <c r="J71" s="17">
        <v>10514</v>
      </c>
      <c r="K71" s="5">
        <v>27258</v>
      </c>
      <c r="L71" s="9">
        <v>46028</v>
      </c>
      <c r="M71" s="17">
        <v>73286</v>
      </c>
      <c r="N71" s="5">
        <v>46191</v>
      </c>
      <c r="O71" s="9">
        <v>62317</v>
      </c>
      <c r="P71" s="28">
        <v>108508</v>
      </c>
    </row>
    <row r="72" spans="1:16" ht="15" x14ac:dyDescent="0.2">
      <c r="A72" s="13" t="s">
        <v>12</v>
      </c>
      <c r="B72" s="5">
        <v>887</v>
      </c>
      <c r="C72" s="9">
        <v>1217</v>
      </c>
      <c r="D72" s="17">
        <v>2104</v>
      </c>
      <c r="E72" s="5">
        <v>162</v>
      </c>
      <c r="F72" s="9">
        <v>227</v>
      </c>
      <c r="G72" s="17">
        <v>389</v>
      </c>
      <c r="H72" s="5">
        <v>5231</v>
      </c>
      <c r="I72" s="9">
        <v>3066</v>
      </c>
      <c r="J72" s="17">
        <v>8297</v>
      </c>
      <c r="K72" s="5">
        <v>18981</v>
      </c>
      <c r="L72" s="9">
        <v>16755</v>
      </c>
      <c r="M72" s="17">
        <v>35736</v>
      </c>
      <c r="N72" s="5">
        <v>25261</v>
      </c>
      <c r="O72" s="9">
        <v>21265</v>
      </c>
      <c r="P72" s="28">
        <v>46526</v>
      </c>
    </row>
    <row r="73" spans="1:16" ht="15" x14ac:dyDescent="0.2">
      <c r="A73" s="13" t="s">
        <v>13</v>
      </c>
      <c r="B73" s="5">
        <v>0</v>
      </c>
      <c r="C73" s="9">
        <v>0</v>
      </c>
      <c r="D73" s="17">
        <v>0</v>
      </c>
      <c r="E73" s="5">
        <v>0</v>
      </c>
      <c r="F73" s="9">
        <v>0</v>
      </c>
      <c r="G73" s="17">
        <v>0</v>
      </c>
      <c r="H73" s="5">
        <v>0</v>
      </c>
      <c r="I73" s="9">
        <v>0</v>
      </c>
      <c r="J73" s="17">
        <v>0</v>
      </c>
      <c r="K73" s="5">
        <v>17</v>
      </c>
      <c r="L73" s="9">
        <v>0</v>
      </c>
      <c r="M73" s="17">
        <v>17</v>
      </c>
      <c r="N73" s="5">
        <v>17</v>
      </c>
      <c r="O73" s="9">
        <v>0</v>
      </c>
      <c r="P73" s="28">
        <v>17</v>
      </c>
    </row>
    <row r="74" spans="1:16" ht="15" x14ac:dyDescent="0.2">
      <c r="A74" s="13" t="s">
        <v>14</v>
      </c>
      <c r="B74" s="5">
        <v>4434</v>
      </c>
      <c r="C74" s="9">
        <v>587</v>
      </c>
      <c r="D74" s="17">
        <v>5021</v>
      </c>
      <c r="E74" s="5">
        <v>857</v>
      </c>
      <c r="F74" s="9">
        <v>68</v>
      </c>
      <c r="G74" s="17">
        <v>925</v>
      </c>
      <c r="H74" s="5">
        <v>2646</v>
      </c>
      <c r="I74" s="9">
        <v>1795</v>
      </c>
      <c r="J74" s="17">
        <v>4441</v>
      </c>
      <c r="K74" s="5">
        <v>16983</v>
      </c>
      <c r="L74" s="9">
        <v>8440</v>
      </c>
      <c r="M74" s="17">
        <v>25423</v>
      </c>
      <c r="N74" s="5">
        <v>24920</v>
      </c>
      <c r="O74" s="9">
        <v>10890</v>
      </c>
      <c r="P74" s="28">
        <v>35810</v>
      </c>
    </row>
    <row r="75" spans="1:16" ht="15" x14ac:dyDescent="0.2">
      <c r="A75" s="13" t="s">
        <v>15</v>
      </c>
      <c r="B75" s="5">
        <v>2881</v>
      </c>
      <c r="C75" s="9">
        <v>1142</v>
      </c>
      <c r="D75" s="17">
        <v>4023</v>
      </c>
      <c r="E75" s="5">
        <v>0</v>
      </c>
      <c r="F75" s="9">
        <v>0</v>
      </c>
      <c r="G75" s="17">
        <v>0</v>
      </c>
      <c r="H75" s="5">
        <v>0</v>
      </c>
      <c r="I75" s="9">
        <v>39</v>
      </c>
      <c r="J75" s="17">
        <v>39</v>
      </c>
      <c r="K75" s="5">
        <v>848</v>
      </c>
      <c r="L75" s="9">
        <v>1547</v>
      </c>
      <c r="M75" s="17">
        <v>2395</v>
      </c>
      <c r="N75" s="5">
        <v>3729</v>
      </c>
      <c r="O75" s="9">
        <v>2728</v>
      </c>
      <c r="P75" s="28">
        <v>6457</v>
      </c>
    </row>
    <row r="76" spans="1:16" ht="15" x14ac:dyDescent="0.2">
      <c r="A76" s="13" t="s">
        <v>16</v>
      </c>
      <c r="B76" s="5">
        <v>499</v>
      </c>
      <c r="C76" s="9">
        <v>174</v>
      </c>
      <c r="D76" s="17">
        <v>673</v>
      </c>
      <c r="E76" s="5">
        <v>43148</v>
      </c>
      <c r="F76" s="9">
        <v>5461</v>
      </c>
      <c r="G76" s="17">
        <v>48609</v>
      </c>
      <c r="H76" s="5">
        <v>3112</v>
      </c>
      <c r="I76" s="9">
        <v>2389</v>
      </c>
      <c r="J76" s="17">
        <v>5501</v>
      </c>
      <c r="K76" s="5">
        <v>8748</v>
      </c>
      <c r="L76" s="9">
        <v>2208</v>
      </c>
      <c r="M76" s="17">
        <v>10956</v>
      </c>
      <c r="N76" s="5">
        <v>55507</v>
      </c>
      <c r="O76" s="9">
        <v>10232</v>
      </c>
      <c r="P76" s="28">
        <v>65739</v>
      </c>
    </row>
    <row r="77" spans="1:16" ht="15" x14ac:dyDescent="0.2">
      <c r="A77" s="13" t="s">
        <v>17</v>
      </c>
      <c r="B77" s="5">
        <v>48329</v>
      </c>
      <c r="C77" s="9">
        <v>810</v>
      </c>
      <c r="D77" s="17">
        <v>49139</v>
      </c>
      <c r="E77" s="5">
        <v>9341</v>
      </c>
      <c r="F77" s="9">
        <v>1063</v>
      </c>
      <c r="G77" s="17">
        <v>10404</v>
      </c>
      <c r="H77" s="5">
        <v>18091</v>
      </c>
      <c r="I77" s="9">
        <v>5267</v>
      </c>
      <c r="J77" s="17">
        <v>23358</v>
      </c>
      <c r="K77" s="5">
        <v>59583</v>
      </c>
      <c r="L77" s="9">
        <v>9890</v>
      </c>
      <c r="M77" s="17">
        <v>69473</v>
      </c>
      <c r="N77" s="5">
        <v>135344</v>
      </c>
      <c r="O77" s="9">
        <v>17030</v>
      </c>
      <c r="P77" s="28">
        <v>152374</v>
      </c>
    </row>
    <row r="78" spans="1:16" ht="15.75" thickBot="1" x14ac:dyDescent="0.25">
      <c r="A78" s="14" t="s">
        <v>18</v>
      </c>
      <c r="B78" s="6">
        <v>73786</v>
      </c>
      <c r="C78" s="10">
        <v>57284</v>
      </c>
      <c r="D78" s="18">
        <v>131070</v>
      </c>
      <c r="E78" s="6">
        <v>818</v>
      </c>
      <c r="F78" s="10">
        <v>62</v>
      </c>
      <c r="G78" s="18">
        <v>880</v>
      </c>
      <c r="H78" s="6">
        <v>11396</v>
      </c>
      <c r="I78" s="10">
        <v>16999</v>
      </c>
      <c r="J78" s="18">
        <v>28395</v>
      </c>
      <c r="K78" s="6">
        <v>27643</v>
      </c>
      <c r="L78" s="10">
        <v>18403</v>
      </c>
      <c r="M78" s="18">
        <v>46046</v>
      </c>
      <c r="N78" s="6">
        <v>113643</v>
      </c>
      <c r="O78" s="10">
        <v>92748</v>
      </c>
      <c r="P78" s="29">
        <v>206391</v>
      </c>
    </row>
    <row r="79" spans="1:16" ht="16.5" thickBot="1" x14ac:dyDescent="0.25">
      <c r="A79" s="15" t="s">
        <v>19</v>
      </c>
      <c r="B79" s="7">
        <v>270776</v>
      </c>
      <c r="C79" s="11">
        <v>827642</v>
      </c>
      <c r="D79" s="19">
        <v>1098418</v>
      </c>
      <c r="E79" s="7">
        <v>79292</v>
      </c>
      <c r="F79" s="11">
        <v>10553</v>
      </c>
      <c r="G79" s="19">
        <v>89845</v>
      </c>
      <c r="H79" s="7">
        <v>72366</v>
      </c>
      <c r="I79" s="11">
        <v>50342</v>
      </c>
      <c r="J79" s="19">
        <v>122708</v>
      </c>
      <c r="K79" s="7">
        <v>240903</v>
      </c>
      <c r="L79" s="11">
        <v>273082</v>
      </c>
      <c r="M79" s="19">
        <v>513985</v>
      </c>
      <c r="N79" s="7">
        <v>663337</v>
      </c>
      <c r="O79" s="11">
        <v>1161619</v>
      </c>
      <c r="P79" s="31">
        <v>1824956</v>
      </c>
    </row>
    <row r="80" spans="1:16" x14ac:dyDescent="0.2">
      <c r="A80" s="3" t="s">
        <v>51</v>
      </c>
      <c r="P80" s="36" t="s">
        <v>36</v>
      </c>
    </row>
    <row r="82" spans="1:17" ht="13.5" thickBot="1" x14ac:dyDescent="0.25"/>
    <row r="83" spans="1:17" ht="30" customHeight="1" thickBot="1" x14ac:dyDescent="0.25">
      <c r="A83" s="64" t="s">
        <v>50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6"/>
      <c r="Q83" s="2"/>
    </row>
    <row r="84" spans="1:17" ht="13.5" thickBot="1" x14ac:dyDescent="0.25"/>
    <row r="85" spans="1:17" ht="12.75" customHeight="1" x14ac:dyDescent="0.2">
      <c r="A85" s="67" t="s">
        <v>0</v>
      </c>
      <c r="B85" s="69" t="s">
        <v>20</v>
      </c>
      <c r="C85" s="70"/>
      <c r="D85" s="71"/>
      <c r="E85" s="69" t="s">
        <v>21</v>
      </c>
      <c r="F85" s="70"/>
      <c r="G85" s="71"/>
      <c r="H85" s="69" t="s">
        <v>22</v>
      </c>
      <c r="I85" s="70"/>
      <c r="J85" s="71"/>
      <c r="K85" s="69" t="s">
        <v>23</v>
      </c>
      <c r="L85" s="70"/>
      <c r="M85" s="71"/>
      <c r="N85" s="75" t="s">
        <v>24</v>
      </c>
      <c r="O85" s="76"/>
      <c r="P85" s="77"/>
    </row>
    <row r="86" spans="1:17" x14ac:dyDescent="0.2">
      <c r="A86" s="68"/>
      <c r="B86" s="72"/>
      <c r="C86" s="73"/>
      <c r="D86" s="74"/>
      <c r="E86" s="72"/>
      <c r="F86" s="73"/>
      <c r="G86" s="74"/>
      <c r="H86" s="72"/>
      <c r="I86" s="73"/>
      <c r="J86" s="74"/>
      <c r="K86" s="72"/>
      <c r="L86" s="73"/>
      <c r="M86" s="74"/>
      <c r="N86" s="78"/>
      <c r="O86" s="79"/>
      <c r="P86" s="80"/>
    </row>
    <row r="87" spans="1:17" ht="15.75" thickBot="1" x14ac:dyDescent="0.25">
      <c r="A87" s="110"/>
      <c r="B87" s="23" t="s">
        <v>25</v>
      </c>
      <c r="C87" s="24" t="s">
        <v>26</v>
      </c>
      <c r="D87" s="25" t="s">
        <v>1</v>
      </c>
      <c r="E87" s="23" t="s">
        <v>25</v>
      </c>
      <c r="F87" s="24" t="s">
        <v>26</v>
      </c>
      <c r="G87" s="25" t="s">
        <v>1</v>
      </c>
      <c r="H87" s="23" t="s">
        <v>25</v>
      </c>
      <c r="I87" s="24" t="s">
        <v>26</v>
      </c>
      <c r="J87" s="25" t="s">
        <v>1</v>
      </c>
      <c r="K87" s="23" t="s">
        <v>25</v>
      </c>
      <c r="L87" s="24" t="s">
        <v>26</v>
      </c>
      <c r="M87" s="25" t="s">
        <v>1</v>
      </c>
      <c r="N87" s="23" t="s">
        <v>25</v>
      </c>
      <c r="O87" s="24" t="s">
        <v>26</v>
      </c>
      <c r="P87" s="26" t="s">
        <v>1</v>
      </c>
    </row>
    <row r="88" spans="1:17" ht="15" x14ac:dyDescent="0.2">
      <c r="A88" s="12" t="s">
        <v>2</v>
      </c>
      <c r="B88" s="4">
        <v>20935</v>
      </c>
      <c r="C88" s="8">
        <v>103960</v>
      </c>
      <c r="D88" s="16">
        <v>124895</v>
      </c>
      <c r="E88" s="4">
        <v>11965</v>
      </c>
      <c r="F88" s="8">
        <v>2578</v>
      </c>
      <c r="G88" s="16">
        <v>14543</v>
      </c>
      <c r="H88" s="4">
        <v>3448</v>
      </c>
      <c r="I88" s="8">
        <v>5028</v>
      </c>
      <c r="J88" s="16">
        <v>8476</v>
      </c>
      <c r="K88" s="4">
        <v>10168</v>
      </c>
      <c r="L88" s="8">
        <v>172341</v>
      </c>
      <c r="M88" s="16">
        <v>182509</v>
      </c>
      <c r="N88" s="4">
        <v>46516</v>
      </c>
      <c r="O88" s="8">
        <v>283907</v>
      </c>
      <c r="P88" s="27">
        <v>330423</v>
      </c>
    </row>
    <row r="89" spans="1:17" ht="15" x14ac:dyDescent="0.2">
      <c r="A89" s="13" t="s">
        <v>3</v>
      </c>
      <c r="B89" s="5">
        <v>96372</v>
      </c>
      <c r="C89" s="9">
        <v>2879</v>
      </c>
      <c r="D89" s="17">
        <v>99251</v>
      </c>
      <c r="E89" s="5">
        <v>4894</v>
      </c>
      <c r="F89" s="9">
        <v>400</v>
      </c>
      <c r="G89" s="17">
        <v>5294</v>
      </c>
      <c r="H89" s="5">
        <v>8695</v>
      </c>
      <c r="I89" s="9">
        <v>2872</v>
      </c>
      <c r="J89" s="17">
        <v>11567</v>
      </c>
      <c r="K89" s="5">
        <v>63396</v>
      </c>
      <c r="L89" s="9">
        <v>1006</v>
      </c>
      <c r="M89" s="17">
        <v>64402</v>
      </c>
      <c r="N89" s="5">
        <v>173357</v>
      </c>
      <c r="O89" s="9">
        <v>7157</v>
      </c>
      <c r="P89" s="28">
        <v>180514</v>
      </c>
    </row>
    <row r="90" spans="1:17" ht="15" x14ac:dyDescent="0.2">
      <c r="A90" s="13" t="s">
        <v>4</v>
      </c>
      <c r="B90" s="5">
        <v>998</v>
      </c>
      <c r="C90" s="9">
        <v>7415</v>
      </c>
      <c r="D90" s="17">
        <v>8413</v>
      </c>
      <c r="E90" s="5">
        <v>0</v>
      </c>
      <c r="F90" s="9">
        <v>0</v>
      </c>
      <c r="G90" s="17">
        <v>0</v>
      </c>
      <c r="H90" s="5">
        <v>6</v>
      </c>
      <c r="I90" s="9">
        <v>72</v>
      </c>
      <c r="J90" s="17">
        <v>78</v>
      </c>
      <c r="K90" s="5">
        <v>289</v>
      </c>
      <c r="L90" s="9">
        <v>70</v>
      </c>
      <c r="M90" s="17">
        <v>359</v>
      </c>
      <c r="N90" s="5">
        <v>1293</v>
      </c>
      <c r="O90" s="9">
        <v>7557</v>
      </c>
      <c r="P90" s="28">
        <v>8850</v>
      </c>
    </row>
    <row r="91" spans="1:17" ht="15" x14ac:dyDescent="0.2">
      <c r="A91" s="13" t="s">
        <v>5</v>
      </c>
      <c r="B91" s="5">
        <v>9431</v>
      </c>
      <c r="C91" s="9">
        <v>1528</v>
      </c>
      <c r="D91" s="17">
        <v>10959</v>
      </c>
      <c r="E91" s="5">
        <v>22830</v>
      </c>
      <c r="F91" s="9">
        <v>5720</v>
      </c>
      <c r="G91" s="17">
        <v>28550</v>
      </c>
      <c r="H91" s="5">
        <v>846</v>
      </c>
      <c r="I91" s="9">
        <v>148</v>
      </c>
      <c r="J91" s="17">
        <v>994</v>
      </c>
      <c r="K91" s="5">
        <v>1678</v>
      </c>
      <c r="L91" s="9">
        <v>457</v>
      </c>
      <c r="M91" s="17">
        <v>2135</v>
      </c>
      <c r="N91" s="5">
        <v>34785</v>
      </c>
      <c r="O91" s="9">
        <v>7853</v>
      </c>
      <c r="P91" s="28">
        <v>42638</v>
      </c>
    </row>
    <row r="92" spans="1:17" ht="15" x14ac:dyDescent="0.2">
      <c r="A92" s="13" t="s">
        <v>6</v>
      </c>
      <c r="B92" s="5">
        <v>10930</v>
      </c>
      <c r="C92" s="9">
        <v>9446</v>
      </c>
      <c r="D92" s="17">
        <v>20376</v>
      </c>
      <c r="E92" s="5">
        <v>0</v>
      </c>
      <c r="F92" s="9">
        <v>0</v>
      </c>
      <c r="G92" s="17">
        <v>0</v>
      </c>
      <c r="H92" s="5">
        <v>30</v>
      </c>
      <c r="I92" s="9">
        <v>92</v>
      </c>
      <c r="J92" s="17">
        <v>122</v>
      </c>
      <c r="K92" s="5">
        <v>1840</v>
      </c>
      <c r="L92" s="9">
        <v>745</v>
      </c>
      <c r="M92" s="17">
        <v>2585</v>
      </c>
      <c r="N92" s="5">
        <v>12800</v>
      </c>
      <c r="O92" s="9">
        <v>10283</v>
      </c>
      <c r="P92" s="28">
        <v>23083</v>
      </c>
    </row>
    <row r="93" spans="1:17" ht="15" x14ac:dyDescent="0.2">
      <c r="A93" s="13" t="s">
        <v>7</v>
      </c>
      <c r="B93" s="5">
        <v>0</v>
      </c>
      <c r="C93" s="9">
        <v>0</v>
      </c>
      <c r="D93" s="17">
        <v>0</v>
      </c>
      <c r="E93" s="5">
        <v>698</v>
      </c>
      <c r="F93" s="9">
        <v>1602</v>
      </c>
      <c r="G93" s="17">
        <v>2300</v>
      </c>
      <c r="H93" s="5">
        <v>722</v>
      </c>
      <c r="I93" s="9">
        <v>84</v>
      </c>
      <c r="J93" s="17">
        <v>806</v>
      </c>
      <c r="K93" s="5">
        <v>327</v>
      </c>
      <c r="L93" s="9">
        <v>86</v>
      </c>
      <c r="M93" s="17">
        <v>413</v>
      </c>
      <c r="N93" s="5">
        <v>1747</v>
      </c>
      <c r="O93" s="9">
        <v>1772</v>
      </c>
      <c r="P93" s="28">
        <v>3519</v>
      </c>
    </row>
    <row r="94" spans="1:17" ht="15" x14ac:dyDescent="0.2">
      <c r="A94" s="13" t="s">
        <v>8</v>
      </c>
      <c r="B94" s="5">
        <v>13610</v>
      </c>
      <c r="C94" s="9">
        <v>1852</v>
      </c>
      <c r="D94" s="17">
        <v>15462</v>
      </c>
      <c r="E94" s="5">
        <v>27720</v>
      </c>
      <c r="F94" s="9">
        <v>4799</v>
      </c>
      <c r="G94" s="17">
        <v>32519</v>
      </c>
      <c r="H94" s="5">
        <v>5201</v>
      </c>
      <c r="I94" s="9">
        <v>2726</v>
      </c>
      <c r="J94" s="17">
        <v>7927</v>
      </c>
      <c r="K94" s="5">
        <v>8062</v>
      </c>
      <c r="L94" s="9">
        <v>2637</v>
      </c>
      <c r="M94" s="17">
        <v>10699</v>
      </c>
      <c r="N94" s="5">
        <v>54593</v>
      </c>
      <c r="O94" s="9">
        <v>12014</v>
      </c>
      <c r="P94" s="28">
        <v>66607</v>
      </c>
    </row>
    <row r="95" spans="1:17" ht="15" x14ac:dyDescent="0.2">
      <c r="A95" s="13" t="s">
        <v>9</v>
      </c>
      <c r="B95" s="5">
        <v>259150</v>
      </c>
      <c r="C95" s="9">
        <v>14655</v>
      </c>
      <c r="D95" s="17">
        <v>273805</v>
      </c>
      <c r="E95" s="5">
        <v>21924</v>
      </c>
      <c r="F95" s="9">
        <v>2508</v>
      </c>
      <c r="G95" s="17">
        <v>24432</v>
      </c>
      <c r="H95" s="5">
        <v>3148</v>
      </c>
      <c r="I95" s="9">
        <v>617</v>
      </c>
      <c r="J95" s="17">
        <v>3765</v>
      </c>
      <c r="K95" s="5">
        <v>25481</v>
      </c>
      <c r="L95" s="9">
        <v>5272</v>
      </c>
      <c r="M95" s="17">
        <v>30753</v>
      </c>
      <c r="N95" s="5">
        <v>309703</v>
      </c>
      <c r="O95" s="9">
        <v>23052</v>
      </c>
      <c r="P95" s="28">
        <v>332755</v>
      </c>
    </row>
    <row r="96" spans="1:17" ht="15" x14ac:dyDescent="0.2">
      <c r="A96" s="13" t="s">
        <v>10</v>
      </c>
      <c r="B96" s="5">
        <v>135128</v>
      </c>
      <c r="C96" s="9">
        <v>101605</v>
      </c>
      <c r="D96" s="17">
        <v>236733</v>
      </c>
      <c r="E96" s="5">
        <v>85</v>
      </c>
      <c r="F96" s="9">
        <v>190</v>
      </c>
      <c r="G96" s="17">
        <v>275</v>
      </c>
      <c r="H96" s="5">
        <v>2624</v>
      </c>
      <c r="I96" s="9">
        <v>9226</v>
      </c>
      <c r="J96" s="17">
        <v>11850</v>
      </c>
      <c r="K96" s="5">
        <v>34335</v>
      </c>
      <c r="L96" s="9">
        <v>31874</v>
      </c>
      <c r="M96" s="17">
        <v>66209</v>
      </c>
      <c r="N96" s="5">
        <v>172172</v>
      </c>
      <c r="O96" s="9">
        <v>142895</v>
      </c>
      <c r="P96" s="28">
        <v>315067</v>
      </c>
    </row>
    <row r="97" spans="1:16" ht="15" x14ac:dyDescent="0.2">
      <c r="A97" s="13" t="s">
        <v>11</v>
      </c>
      <c r="B97" s="5">
        <v>6505</v>
      </c>
      <c r="C97" s="9">
        <v>366</v>
      </c>
      <c r="D97" s="17">
        <v>6871</v>
      </c>
      <c r="E97" s="5">
        <v>9281</v>
      </c>
      <c r="F97" s="9">
        <v>4106</v>
      </c>
      <c r="G97" s="17">
        <v>13387</v>
      </c>
      <c r="H97" s="5">
        <v>104</v>
      </c>
      <c r="I97" s="9">
        <v>81</v>
      </c>
      <c r="J97" s="17">
        <v>185</v>
      </c>
      <c r="K97" s="5">
        <v>6889</v>
      </c>
      <c r="L97" s="9">
        <v>3387</v>
      </c>
      <c r="M97" s="17">
        <v>10276</v>
      </c>
      <c r="N97" s="5">
        <v>22779</v>
      </c>
      <c r="O97" s="9">
        <v>7940</v>
      </c>
      <c r="P97" s="28">
        <v>30719</v>
      </c>
    </row>
    <row r="98" spans="1:16" ht="15" x14ac:dyDescent="0.2">
      <c r="A98" s="13" t="s">
        <v>12</v>
      </c>
      <c r="B98" s="5">
        <v>25953</v>
      </c>
      <c r="C98" s="9">
        <v>56647</v>
      </c>
      <c r="D98" s="17">
        <v>82600</v>
      </c>
      <c r="E98" s="5">
        <v>585</v>
      </c>
      <c r="F98" s="9">
        <v>1699</v>
      </c>
      <c r="G98" s="17">
        <v>2284</v>
      </c>
      <c r="H98" s="5">
        <v>1258</v>
      </c>
      <c r="I98" s="9">
        <v>1758</v>
      </c>
      <c r="J98" s="17">
        <v>3016</v>
      </c>
      <c r="K98" s="5">
        <v>6815</v>
      </c>
      <c r="L98" s="9">
        <v>7316</v>
      </c>
      <c r="M98" s="17">
        <v>14131</v>
      </c>
      <c r="N98" s="5">
        <v>34611</v>
      </c>
      <c r="O98" s="9">
        <v>67420</v>
      </c>
      <c r="P98" s="28">
        <v>102031</v>
      </c>
    </row>
    <row r="99" spans="1:16" ht="15" x14ac:dyDescent="0.2">
      <c r="A99" s="13" t="s">
        <v>13</v>
      </c>
      <c r="B99" s="5">
        <v>12975</v>
      </c>
      <c r="C99" s="9">
        <v>2407</v>
      </c>
      <c r="D99" s="17">
        <v>15382</v>
      </c>
      <c r="E99" s="5">
        <v>76</v>
      </c>
      <c r="F99" s="9">
        <v>0</v>
      </c>
      <c r="G99" s="17">
        <v>76</v>
      </c>
      <c r="H99" s="5">
        <v>695</v>
      </c>
      <c r="I99" s="9">
        <v>51</v>
      </c>
      <c r="J99" s="17">
        <v>746</v>
      </c>
      <c r="K99" s="5">
        <v>2650</v>
      </c>
      <c r="L99" s="9">
        <v>666</v>
      </c>
      <c r="M99" s="17">
        <v>3316</v>
      </c>
      <c r="N99" s="5">
        <v>16396</v>
      </c>
      <c r="O99" s="9">
        <v>3124</v>
      </c>
      <c r="P99" s="28">
        <v>19520</v>
      </c>
    </row>
    <row r="100" spans="1:16" ht="15" x14ac:dyDescent="0.2">
      <c r="A100" s="13" t="s">
        <v>14</v>
      </c>
      <c r="B100" s="5">
        <v>19889</v>
      </c>
      <c r="C100" s="9">
        <v>305</v>
      </c>
      <c r="D100" s="17">
        <v>20194</v>
      </c>
      <c r="E100" s="5">
        <v>1020</v>
      </c>
      <c r="F100" s="9">
        <v>6</v>
      </c>
      <c r="G100" s="17">
        <v>1026</v>
      </c>
      <c r="H100" s="5">
        <v>6207</v>
      </c>
      <c r="I100" s="9">
        <v>1612</v>
      </c>
      <c r="J100" s="17">
        <v>7819</v>
      </c>
      <c r="K100" s="5">
        <v>1875</v>
      </c>
      <c r="L100" s="9">
        <v>303</v>
      </c>
      <c r="M100" s="17">
        <v>2178</v>
      </c>
      <c r="N100" s="5">
        <v>28991</v>
      </c>
      <c r="O100" s="9">
        <v>2226</v>
      </c>
      <c r="P100" s="28">
        <v>31217</v>
      </c>
    </row>
    <row r="101" spans="1:16" ht="15" x14ac:dyDescent="0.2">
      <c r="A101" s="13" t="s">
        <v>15</v>
      </c>
      <c r="B101" s="5">
        <v>18458</v>
      </c>
      <c r="C101" s="9">
        <v>1383</v>
      </c>
      <c r="D101" s="17">
        <v>19841</v>
      </c>
      <c r="E101" s="5">
        <v>183</v>
      </c>
      <c r="F101" s="9">
        <v>92</v>
      </c>
      <c r="G101" s="17">
        <v>275</v>
      </c>
      <c r="H101" s="5">
        <v>346</v>
      </c>
      <c r="I101" s="9">
        <v>31</v>
      </c>
      <c r="J101" s="17">
        <v>377</v>
      </c>
      <c r="K101" s="5">
        <v>3154</v>
      </c>
      <c r="L101" s="9">
        <v>511</v>
      </c>
      <c r="M101" s="17">
        <v>3665</v>
      </c>
      <c r="N101" s="5">
        <v>22141</v>
      </c>
      <c r="O101" s="9">
        <v>2017</v>
      </c>
      <c r="P101" s="28">
        <v>24158</v>
      </c>
    </row>
    <row r="102" spans="1:16" ht="15" x14ac:dyDescent="0.2">
      <c r="A102" s="13" t="s">
        <v>16</v>
      </c>
      <c r="B102" s="5">
        <v>58767</v>
      </c>
      <c r="C102" s="9">
        <v>13737</v>
      </c>
      <c r="D102" s="17">
        <v>72504</v>
      </c>
      <c r="E102" s="5">
        <v>0</v>
      </c>
      <c r="F102" s="9">
        <v>0</v>
      </c>
      <c r="G102" s="17">
        <v>0</v>
      </c>
      <c r="H102" s="5">
        <v>614</v>
      </c>
      <c r="I102" s="9">
        <v>92</v>
      </c>
      <c r="J102" s="17">
        <v>706</v>
      </c>
      <c r="K102" s="5">
        <v>1246</v>
      </c>
      <c r="L102" s="9">
        <v>270</v>
      </c>
      <c r="M102" s="17">
        <v>1516</v>
      </c>
      <c r="N102" s="5">
        <v>60627</v>
      </c>
      <c r="O102" s="9">
        <v>14099</v>
      </c>
      <c r="P102" s="28">
        <v>74726</v>
      </c>
    </row>
    <row r="103" spans="1:16" ht="15" x14ac:dyDescent="0.2">
      <c r="A103" s="13" t="s">
        <v>17</v>
      </c>
      <c r="B103" s="5">
        <v>109686</v>
      </c>
      <c r="C103" s="9">
        <v>7981</v>
      </c>
      <c r="D103" s="17">
        <v>117667</v>
      </c>
      <c r="E103" s="5">
        <v>169</v>
      </c>
      <c r="F103" s="9">
        <v>0</v>
      </c>
      <c r="G103" s="17">
        <v>169</v>
      </c>
      <c r="H103" s="5">
        <v>0</v>
      </c>
      <c r="I103" s="9">
        <v>64</v>
      </c>
      <c r="J103" s="17">
        <v>64</v>
      </c>
      <c r="K103" s="5">
        <v>1599</v>
      </c>
      <c r="L103" s="9">
        <v>515</v>
      </c>
      <c r="M103" s="17">
        <v>2114</v>
      </c>
      <c r="N103" s="5">
        <v>111454</v>
      </c>
      <c r="O103" s="9">
        <v>8560</v>
      </c>
      <c r="P103" s="28">
        <v>120014</v>
      </c>
    </row>
    <row r="104" spans="1:16" ht="15.75" thickBot="1" x14ac:dyDescent="0.25">
      <c r="A104" s="14" t="s">
        <v>18</v>
      </c>
      <c r="B104" s="6">
        <v>24121</v>
      </c>
      <c r="C104" s="10">
        <v>4453</v>
      </c>
      <c r="D104" s="18">
        <v>28574</v>
      </c>
      <c r="E104" s="6">
        <v>2892</v>
      </c>
      <c r="F104" s="10">
        <v>215</v>
      </c>
      <c r="G104" s="18">
        <v>3107</v>
      </c>
      <c r="H104" s="6">
        <v>5812</v>
      </c>
      <c r="I104" s="10">
        <v>3228</v>
      </c>
      <c r="J104" s="18">
        <v>9040</v>
      </c>
      <c r="K104" s="6">
        <v>4608</v>
      </c>
      <c r="L104" s="10">
        <v>1067</v>
      </c>
      <c r="M104" s="18">
        <v>5675</v>
      </c>
      <c r="N104" s="6">
        <v>37433</v>
      </c>
      <c r="O104" s="10">
        <v>8963</v>
      </c>
      <c r="P104" s="29">
        <v>46396</v>
      </c>
    </row>
    <row r="105" spans="1:16" ht="16.5" thickBot="1" x14ac:dyDescent="0.25">
      <c r="A105" s="15" t="s">
        <v>19</v>
      </c>
      <c r="B105" s="20">
        <v>822908</v>
      </c>
      <c r="C105" s="21">
        <v>330619</v>
      </c>
      <c r="D105" s="22">
        <v>1153527</v>
      </c>
      <c r="E105" s="20">
        <v>104322</v>
      </c>
      <c r="F105" s="21">
        <v>23915</v>
      </c>
      <c r="G105" s="22">
        <v>128237</v>
      </c>
      <c r="H105" s="20">
        <v>39756</v>
      </c>
      <c r="I105" s="21">
        <v>27782</v>
      </c>
      <c r="J105" s="22">
        <v>67538</v>
      </c>
      <c r="K105" s="20">
        <v>174412</v>
      </c>
      <c r="L105" s="21">
        <v>228523</v>
      </c>
      <c r="M105" s="22">
        <v>402935</v>
      </c>
      <c r="N105" s="20">
        <v>1141398</v>
      </c>
      <c r="O105" s="21">
        <v>610839</v>
      </c>
      <c r="P105" s="32">
        <v>1752237</v>
      </c>
    </row>
    <row r="106" spans="1:16" x14ac:dyDescent="0.2">
      <c r="A106" s="3" t="s">
        <v>51</v>
      </c>
      <c r="P106" s="36" t="s">
        <v>36</v>
      </c>
    </row>
    <row r="107" spans="1:16" ht="12.75" customHeight="1" x14ac:dyDescent="0.2"/>
  </sheetData>
  <mergeCells count="32">
    <mergeCell ref="A83:P83"/>
    <mergeCell ref="A85:A87"/>
    <mergeCell ref="B85:D86"/>
    <mergeCell ref="E85:G86"/>
    <mergeCell ref="H85:J86"/>
    <mergeCell ref="K85:M86"/>
    <mergeCell ref="N85:P86"/>
    <mergeCell ref="A57:P57"/>
    <mergeCell ref="A59:A61"/>
    <mergeCell ref="B59:D60"/>
    <mergeCell ref="E59:G60"/>
    <mergeCell ref="H59:J60"/>
    <mergeCell ref="K59:M60"/>
    <mergeCell ref="N59:P60"/>
    <mergeCell ref="A28:P28"/>
    <mergeCell ref="A31:P31"/>
    <mergeCell ref="A33:A35"/>
    <mergeCell ref="B33:D34"/>
    <mergeCell ref="E33:G34"/>
    <mergeCell ref="H33:J34"/>
    <mergeCell ref="K33:M34"/>
    <mergeCell ref="N33:P34"/>
    <mergeCell ref="A1:B1"/>
    <mergeCell ref="O1:P1"/>
    <mergeCell ref="D4:K4"/>
    <mergeCell ref="A3:P3"/>
    <mergeCell ref="A6:A8"/>
    <mergeCell ref="B6:D7"/>
    <mergeCell ref="E6:G7"/>
    <mergeCell ref="H6:J7"/>
    <mergeCell ref="K6:M7"/>
    <mergeCell ref="N6:P7"/>
  </mergeCells>
  <printOptions horizontalCentered="1"/>
  <pageMargins left="0.70866141732283472" right="0.59375" top="1.8897637795275593" bottom="0.74803149606299213" header="0.31496062992125984" footer="0.31496062992125984"/>
  <pageSetup paperSize="9" scale="60" orientation="landscape" r:id="rId1"/>
  <headerFooter>
    <oddHeader>&amp;C&amp;"Arial,Negrita"
&amp;"Source Sans Pro Black,Negrita"&amp;12
DATOS CAMPAÑA 2024/25 
DECLARACIÓN AMPLIADA JULIO 2025
FUENTE: INFOVI, EXTRACCIÓN DE 06.10.2025</oddHeader>
    <oddFooter>&amp;C&amp;14&amp;P&amp;R&amp;G</oddFooter>
  </headerFooter>
  <rowBreaks count="3" manualBreakCount="3">
    <brk id="29" max="16383" man="1"/>
    <brk id="55" max="16383" man="1"/>
    <brk id="8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9"/>
  <sheetViews>
    <sheetView tabSelected="1" topLeftCell="A103" zoomScaleNormal="100" zoomScaleSheetLayoutView="80" zoomScalePageLayoutView="80" workbookViewId="0">
      <selection activeCell="L112" sqref="L112"/>
    </sheetView>
  </sheetViews>
  <sheetFormatPr baseColWidth="10" defaultRowHeight="12.75" x14ac:dyDescent="0.2"/>
  <cols>
    <col min="1" max="1" width="26" style="1" customWidth="1"/>
    <col min="2" max="2" width="17.140625" style="1" customWidth="1"/>
    <col min="3" max="3" width="17.7109375" style="1" bestFit="1" customWidth="1"/>
    <col min="4" max="4" width="17.7109375" style="34" customWidth="1"/>
    <col min="5" max="5" width="16.5703125" style="1" customWidth="1"/>
    <col min="6" max="6" width="15.5703125" style="1" bestFit="1" customWidth="1"/>
    <col min="7" max="7" width="15.5703125" style="1" customWidth="1"/>
    <col min="8" max="8" width="9" style="1" customWidth="1"/>
    <col min="9" max="9" width="10.5703125" style="1" customWidth="1"/>
    <col min="10" max="10" width="14.85546875" style="1" customWidth="1"/>
    <col min="11" max="16384" width="11.42578125" style="1"/>
  </cols>
  <sheetData>
    <row r="1" spans="1:20" s="34" customFormat="1" ht="24" customHeight="1" x14ac:dyDescent="0.2"/>
    <row r="2" spans="1:20" s="34" customFormat="1" ht="18.75" customHeight="1" x14ac:dyDescent="0.2">
      <c r="A2" s="61" t="s">
        <v>43</v>
      </c>
      <c r="B2" s="61"/>
      <c r="C2" s="60"/>
      <c r="D2" s="60"/>
      <c r="E2" s="60"/>
      <c r="F2" s="62" t="s">
        <v>46</v>
      </c>
      <c r="G2" s="62"/>
      <c r="H2" s="58"/>
      <c r="I2" s="58"/>
    </row>
    <row r="3" spans="1:20" s="34" customFormat="1" ht="21" customHeight="1" thickBot="1" x14ac:dyDescent="0.25">
      <c r="A3" s="60"/>
      <c r="B3" s="60"/>
      <c r="C3" s="60"/>
      <c r="D3" s="60"/>
      <c r="E3" s="60"/>
      <c r="F3" s="60"/>
      <c r="G3" s="60"/>
    </row>
    <row r="4" spans="1:20" s="34" customFormat="1" ht="21.75" customHeight="1" thickBot="1" x14ac:dyDescent="0.25">
      <c r="A4" s="92" t="s">
        <v>52</v>
      </c>
      <c r="B4" s="104"/>
      <c r="C4" s="104"/>
      <c r="D4" s="104"/>
      <c r="E4" s="104"/>
      <c r="F4" s="104"/>
      <c r="G4" s="105"/>
      <c r="H4" s="39"/>
      <c r="I4" s="39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34" customFormat="1" ht="15.75" customHeight="1" x14ac:dyDescent="0.25">
      <c r="A5" s="30"/>
      <c r="B5" s="111" t="s">
        <v>42</v>
      </c>
      <c r="C5" s="111"/>
      <c r="D5" s="111"/>
      <c r="E5" s="1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34" customFormat="1" ht="16.5" thickBot="1" x14ac:dyDescent="0.3">
      <c r="A6" s="3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34" customFormat="1" ht="27.75" customHeight="1" thickBot="1" x14ac:dyDescent="0.25">
      <c r="A7" s="94" t="s">
        <v>0</v>
      </c>
      <c r="B7" s="87" t="s">
        <v>35</v>
      </c>
      <c r="C7" s="88"/>
      <c r="D7" s="89"/>
      <c r="E7" s="90" t="s">
        <v>37</v>
      </c>
      <c r="F7" s="90" t="s">
        <v>38</v>
      </c>
      <c r="G7" s="90" t="s">
        <v>39</v>
      </c>
    </row>
    <row r="8" spans="1:20" s="34" customFormat="1" ht="15" customHeight="1" x14ac:dyDescent="0.2">
      <c r="A8" s="95"/>
      <c r="B8" s="83" t="s">
        <v>27</v>
      </c>
      <c r="C8" s="85" t="s">
        <v>26</v>
      </c>
      <c r="D8" s="90" t="s">
        <v>1</v>
      </c>
      <c r="E8" s="97"/>
      <c r="F8" s="97"/>
      <c r="G8" s="97"/>
    </row>
    <row r="9" spans="1:20" s="34" customFormat="1" ht="15.75" customHeight="1" thickBot="1" x14ac:dyDescent="0.25">
      <c r="A9" s="96"/>
      <c r="B9" s="84"/>
      <c r="C9" s="86"/>
      <c r="D9" s="91"/>
      <c r="E9" s="91"/>
      <c r="F9" s="91"/>
      <c r="G9" s="91"/>
    </row>
    <row r="10" spans="1:20" s="34" customFormat="1" ht="15.75" x14ac:dyDescent="0.2">
      <c r="A10" s="12" t="s">
        <v>2</v>
      </c>
      <c r="B10" s="41">
        <v>62</v>
      </c>
      <c r="C10" s="42">
        <v>3658</v>
      </c>
      <c r="D10" s="43">
        <v>3720</v>
      </c>
      <c r="E10" s="44">
        <v>648</v>
      </c>
      <c r="F10" s="44">
        <v>3547</v>
      </c>
      <c r="G10" s="44">
        <v>674</v>
      </c>
    </row>
    <row r="11" spans="1:20" s="34" customFormat="1" ht="15.75" x14ac:dyDescent="0.2">
      <c r="A11" s="13" t="s">
        <v>3</v>
      </c>
      <c r="B11" s="45">
        <v>0</v>
      </c>
      <c r="C11" s="46">
        <v>0</v>
      </c>
      <c r="D11" s="47">
        <v>0</v>
      </c>
      <c r="E11" s="48">
        <v>90</v>
      </c>
      <c r="F11" s="48">
        <v>319</v>
      </c>
      <c r="G11" s="48">
        <v>189</v>
      </c>
    </row>
    <row r="12" spans="1:20" s="34" customFormat="1" ht="15.75" x14ac:dyDescent="0.2">
      <c r="A12" s="13" t="s">
        <v>4</v>
      </c>
      <c r="B12" s="45">
        <v>0</v>
      </c>
      <c r="C12" s="46">
        <v>5</v>
      </c>
      <c r="D12" s="47">
        <v>5</v>
      </c>
      <c r="E12" s="48">
        <v>902</v>
      </c>
      <c r="F12" s="48">
        <v>0</v>
      </c>
      <c r="G12" s="48">
        <v>0</v>
      </c>
    </row>
    <row r="13" spans="1:20" s="34" customFormat="1" ht="15.75" x14ac:dyDescent="0.2">
      <c r="A13" s="13" t="s">
        <v>5</v>
      </c>
      <c r="B13" s="45">
        <v>0</v>
      </c>
      <c r="C13" s="46">
        <v>0</v>
      </c>
      <c r="D13" s="47">
        <v>0</v>
      </c>
      <c r="E13" s="48">
        <v>0</v>
      </c>
      <c r="F13" s="48">
        <v>2</v>
      </c>
      <c r="G13" s="48">
        <v>0</v>
      </c>
    </row>
    <row r="14" spans="1:20" s="34" customFormat="1" ht="15.75" x14ac:dyDescent="0.2">
      <c r="A14" s="13" t="s">
        <v>6</v>
      </c>
      <c r="B14" s="45">
        <v>0</v>
      </c>
      <c r="C14" s="46">
        <v>0</v>
      </c>
      <c r="D14" s="47">
        <v>0</v>
      </c>
      <c r="E14" s="48">
        <v>0</v>
      </c>
      <c r="F14" s="48">
        <v>0</v>
      </c>
      <c r="G14" s="48">
        <v>0</v>
      </c>
    </row>
    <row r="15" spans="1:20" s="34" customFormat="1" ht="15.75" x14ac:dyDescent="0.2">
      <c r="A15" s="13" t="s">
        <v>7</v>
      </c>
      <c r="B15" s="45">
        <v>0</v>
      </c>
      <c r="C15" s="46">
        <v>0</v>
      </c>
      <c r="D15" s="47">
        <v>0</v>
      </c>
      <c r="E15" s="48">
        <v>0</v>
      </c>
      <c r="F15" s="48">
        <v>0</v>
      </c>
      <c r="G15" s="48">
        <v>0</v>
      </c>
    </row>
    <row r="16" spans="1:20" s="34" customFormat="1" ht="15.75" x14ac:dyDescent="0.2">
      <c r="A16" s="13" t="s">
        <v>8</v>
      </c>
      <c r="B16" s="45">
        <v>258460</v>
      </c>
      <c r="C16" s="46">
        <v>1475939</v>
      </c>
      <c r="D16" s="47">
        <v>1734399</v>
      </c>
      <c r="E16" s="48">
        <v>69129</v>
      </c>
      <c r="F16" s="48">
        <v>56682</v>
      </c>
      <c r="G16" s="48">
        <v>5425</v>
      </c>
    </row>
    <row r="17" spans="1:7" s="34" customFormat="1" ht="15.75" x14ac:dyDescent="0.2">
      <c r="A17" s="13" t="s">
        <v>28</v>
      </c>
      <c r="B17" s="45">
        <v>441</v>
      </c>
      <c r="C17" s="46">
        <v>190</v>
      </c>
      <c r="D17" s="47">
        <v>631</v>
      </c>
      <c r="E17" s="48">
        <v>0</v>
      </c>
      <c r="F17" s="48">
        <v>344</v>
      </c>
      <c r="G17" s="48">
        <v>3445</v>
      </c>
    </row>
    <row r="18" spans="1:7" s="34" customFormat="1" ht="15.75" x14ac:dyDescent="0.2">
      <c r="A18" s="13" t="s">
        <v>29</v>
      </c>
      <c r="B18" s="45">
        <v>4</v>
      </c>
      <c r="C18" s="46">
        <v>1940</v>
      </c>
      <c r="D18" s="47">
        <v>1944</v>
      </c>
      <c r="E18" s="48">
        <v>166</v>
      </c>
      <c r="F18" s="48">
        <v>3351</v>
      </c>
      <c r="G18" s="48">
        <v>48</v>
      </c>
    </row>
    <row r="19" spans="1:7" s="34" customFormat="1" ht="15.75" x14ac:dyDescent="0.2">
      <c r="A19" s="13" t="s">
        <v>11</v>
      </c>
      <c r="B19" s="45">
        <v>1712</v>
      </c>
      <c r="C19" s="46">
        <v>110132</v>
      </c>
      <c r="D19" s="47">
        <v>111844</v>
      </c>
      <c r="E19" s="48">
        <v>1042</v>
      </c>
      <c r="F19" s="48">
        <v>172</v>
      </c>
      <c r="G19" s="48">
        <v>102</v>
      </c>
    </row>
    <row r="20" spans="1:7" s="34" customFormat="1" ht="15.75" x14ac:dyDescent="0.2">
      <c r="A20" s="13" t="s">
        <v>30</v>
      </c>
      <c r="B20" s="45">
        <v>0</v>
      </c>
      <c r="C20" s="46">
        <v>2240</v>
      </c>
      <c r="D20" s="47">
        <v>2240</v>
      </c>
      <c r="E20" s="48">
        <v>236</v>
      </c>
      <c r="F20" s="48">
        <v>744</v>
      </c>
      <c r="G20" s="48">
        <v>1007</v>
      </c>
    </row>
    <row r="21" spans="1:7" s="34" customFormat="1" ht="15.75" x14ac:dyDescent="0.2">
      <c r="A21" s="13" t="s">
        <v>31</v>
      </c>
      <c r="B21" s="45">
        <v>0</v>
      </c>
      <c r="C21" s="46">
        <v>0</v>
      </c>
      <c r="D21" s="47">
        <v>0</v>
      </c>
      <c r="E21" s="48">
        <v>0</v>
      </c>
      <c r="F21" s="48">
        <v>0</v>
      </c>
      <c r="G21" s="48">
        <v>0</v>
      </c>
    </row>
    <row r="22" spans="1:7" s="34" customFormat="1" ht="15.75" x14ac:dyDescent="0.2">
      <c r="A22" s="13" t="s">
        <v>14</v>
      </c>
      <c r="B22" s="45">
        <v>125</v>
      </c>
      <c r="C22" s="46">
        <v>1987</v>
      </c>
      <c r="D22" s="47">
        <v>2112</v>
      </c>
      <c r="E22" s="48">
        <v>830</v>
      </c>
      <c r="F22" s="48">
        <v>7829</v>
      </c>
      <c r="G22" s="48">
        <v>0</v>
      </c>
    </row>
    <row r="23" spans="1:7" s="34" customFormat="1" ht="15.75" x14ac:dyDescent="0.2">
      <c r="A23" s="13" t="s">
        <v>15</v>
      </c>
      <c r="B23" s="45">
        <v>0</v>
      </c>
      <c r="C23" s="46">
        <v>523</v>
      </c>
      <c r="D23" s="47">
        <v>523</v>
      </c>
      <c r="E23" s="48">
        <v>320</v>
      </c>
      <c r="F23" s="48">
        <v>109</v>
      </c>
      <c r="G23" s="48">
        <v>199</v>
      </c>
    </row>
    <row r="24" spans="1:7" s="34" customFormat="1" ht="15.75" x14ac:dyDescent="0.2">
      <c r="A24" s="13" t="s">
        <v>16</v>
      </c>
      <c r="B24" s="45">
        <v>0</v>
      </c>
      <c r="C24" s="46">
        <v>0</v>
      </c>
      <c r="D24" s="47">
        <v>0</v>
      </c>
      <c r="E24" s="48">
        <v>0</v>
      </c>
      <c r="F24" s="48">
        <v>23</v>
      </c>
      <c r="G24" s="48">
        <v>0</v>
      </c>
    </row>
    <row r="25" spans="1:7" s="34" customFormat="1" ht="15.75" x14ac:dyDescent="0.2">
      <c r="A25" s="13" t="s">
        <v>32</v>
      </c>
      <c r="B25" s="45">
        <v>0</v>
      </c>
      <c r="C25" s="46">
        <v>0</v>
      </c>
      <c r="D25" s="47">
        <v>0</v>
      </c>
      <c r="E25" s="48">
        <v>0</v>
      </c>
      <c r="F25" s="48">
        <v>15</v>
      </c>
      <c r="G25" s="48">
        <v>736</v>
      </c>
    </row>
    <row r="26" spans="1:7" s="34" customFormat="1" ht="16.5" thickBot="1" x14ac:dyDescent="0.25">
      <c r="A26" s="14" t="s">
        <v>33</v>
      </c>
      <c r="B26" s="49">
        <v>145779</v>
      </c>
      <c r="C26" s="50">
        <v>65550</v>
      </c>
      <c r="D26" s="51">
        <v>211329</v>
      </c>
      <c r="E26" s="52">
        <v>48655</v>
      </c>
      <c r="F26" s="52">
        <v>18154</v>
      </c>
      <c r="G26" s="52">
        <v>3786</v>
      </c>
    </row>
    <row r="27" spans="1:7" s="34" customFormat="1" ht="16.5" thickBot="1" x14ac:dyDescent="0.25">
      <c r="A27" s="15" t="s">
        <v>34</v>
      </c>
      <c r="B27" s="53">
        <v>406583</v>
      </c>
      <c r="C27" s="54">
        <v>1662164</v>
      </c>
      <c r="D27" s="55">
        <v>2068747</v>
      </c>
      <c r="E27" s="55">
        <v>122018</v>
      </c>
      <c r="F27" s="55">
        <v>91291</v>
      </c>
      <c r="G27" s="55">
        <v>15611</v>
      </c>
    </row>
    <row r="28" spans="1:7" s="34" customFormat="1" ht="12.75" customHeight="1" x14ac:dyDescent="0.2">
      <c r="A28" s="33"/>
      <c r="G28" s="36" t="s">
        <v>36</v>
      </c>
    </row>
    <row r="29" spans="1:7" s="34" customFormat="1" ht="12.75" customHeight="1" x14ac:dyDescent="0.2"/>
    <row r="30" spans="1:7" s="34" customFormat="1" ht="15" customHeight="1" x14ac:dyDescent="0.2"/>
    <row r="31" spans="1:7" s="34" customFormat="1" ht="13.5" thickBot="1" x14ac:dyDescent="0.25"/>
    <row r="32" spans="1:7" s="34" customFormat="1" x14ac:dyDescent="0.2">
      <c r="A32" s="106" t="s">
        <v>53</v>
      </c>
      <c r="B32" s="98">
        <v>406583</v>
      </c>
      <c r="C32" s="108">
        <v>1662164</v>
      </c>
      <c r="D32" s="100">
        <v>2068747</v>
      </c>
      <c r="E32" s="100">
        <v>122018</v>
      </c>
      <c r="F32" s="100">
        <v>91343</v>
      </c>
      <c r="G32" s="100">
        <v>15611</v>
      </c>
    </row>
    <row r="33" spans="1:20" s="34" customFormat="1" ht="20.25" customHeight="1" thickBot="1" x14ac:dyDescent="0.25">
      <c r="A33" s="107"/>
      <c r="B33" s="99" t="s">
        <v>45</v>
      </c>
      <c r="C33" s="109" t="s">
        <v>45</v>
      </c>
      <c r="D33" s="101" t="s">
        <v>45</v>
      </c>
      <c r="E33" s="101" t="s">
        <v>45</v>
      </c>
      <c r="F33" s="101" t="s">
        <v>45</v>
      </c>
      <c r="G33" s="101" t="s">
        <v>45</v>
      </c>
    </row>
    <row r="34" spans="1:20" s="34" customFormat="1" ht="15" x14ac:dyDescent="0.2">
      <c r="A34" s="37" t="s">
        <v>40</v>
      </c>
      <c r="B34" s="40">
        <v>0</v>
      </c>
      <c r="C34" s="40">
        <v>0</v>
      </c>
      <c r="D34" s="40">
        <v>0</v>
      </c>
      <c r="E34" s="40">
        <v>0</v>
      </c>
      <c r="F34" s="40">
        <v>-52</v>
      </c>
      <c r="G34" s="40">
        <v>0</v>
      </c>
    </row>
    <row r="35" spans="1:20" s="34" customFormat="1" ht="15.75" thickBot="1" x14ac:dyDescent="0.25">
      <c r="A35" s="38" t="s">
        <v>41</v>
      </c>
      <c r="B35" s="56">
        <v>0</v>
      </c>
      <c r="C35" s="56">
        <v>0</v>
      </c>
      <c r="D35" s="56">
        <v>0</v>
      </c>
      <c r="E35" s="56">
        <v>0</v>
      </c>
      <c r="F35" s="56">
        <v>-5.6928281313295415E-4</v>
      </c>
      <c r="G35" s="56">
        <v>0</v>
      </c>
    </row>
    <row r="36" spans="1:20" s="34" customFormat="1" x14ac:dyDescent="0.2">
      <c r="A36" s="3" t="s">
        <v>51</v>
      </c>
    </row>
    <row r="37" spans="1:20" s="34" customFormat="1" x14ac:dyDescent="0.2"/>
    <row r="38" spans="1:20" s="34" customFormat="1" x14ac:dyDescent="0.2"/>
    <row r="39" spans="1:20" s="34" customFormat="1" x14ac:dyDescent="0.2"/>
    <row r="40" spans="1:20" s="34" customFormat="1" x14ac:dyDescent="0.2"/>
    <row r="41" spans="1:20" s="34" customFormat="1" x14ac:dyDescent="0.2"/>
    <row r="42" spans="1:20" s="34" customFormat="1" x14ac:dyDescent="0.2"/>
    <row r="43" spans="1:20" s="34" customFormat="1" x14ac:dyDescent="0.2"/>
    <row r="44" spans="1:20" s="34" customFormat="1" x14ac:dyDescent="0.2"/>
    <row r="45" spans="1:20" ht="19.5" customHeight="1" thickBot="1" x14ac:dyDescent="0.25"/>
    <row r="46" spans="1:20" ht="33.75" customHeight="1" thickBot="1" x14ac:dyDescent="0.25">
      <c r="A46" s="92" t="s">
        <v>54</v>
      </c>
      <c r="B46" s="93"/>
      <c r="C46" s="93"/>
      <c r="D46" s="93"/>
      <c r="E46" s="93"/>
      <c r="F46" s="93"/>
      <c r="G46" s="1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6.5" thickBot="1" x14ac:dyDescent="0.3">
      <c r="A47" s="3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7.75" customHeight="1" thickBot="1" x14ac:dyDescent="0.25">
      <c r="A48" s="94" t="s">
        <v>0</v>
      </c>
      <c r="B48" s="87" t="s">
        <v>35</v>
      </c>
      <c r="C48" s="88"/>
      <c r="D48" s="89"/>
      <c r="E48" s="90" t="s">
        <v>37</v>
      </c>
      <c r="F48" s="90" t="s">
        <v>38</v>
      </c>
      <c r="G48" s="90" t="s">
        <v>39</v>
      </c>
    </row>
    <row r="49" spans="1:7" ht="12.75" customHeight="1" x14ac:dyDescent="0.2">
      <c r="A49" s="95"/>
      <c r="B49" s="83" t="s">
        <v>27</v>
      </c>
      <c r="C49" s="85" t="s">
        <v>26</v>
      </c>
      <c r="D49" s="90" t="s">
        <v>1</v>
      </c>
      <c r="E49" s="97"/>
      <c r="F49" s="97"/>
      <c r="G49" s="97"/>
    </row>
    <row r="50" spans="1:7" ht="13.5" customHeight="1" thickBot="1" x14ac:dyDescent="0.25">
      <c r="A50" s="96"/>
      <c r="B50" s="84"/>
      <c r="C50" s="86"/>
      <c r="D50" s="91"/>
      <c r="E50" s="91"/>
      <c r="F50" s="91"/>
      <c r="G50" s="91"/>
    </row>
    <row r="51" spans="1:7" ht="15.75" x14ac:dyDescent="0.2">
      <c r="A51" s="12" t="s">
        <v>2</v>
      </c>
      <c r="B51" s="41">
        <v>2</v>
      </c>
      <c r="C51" s="42">
        <v>3591</v>
      </c>
      <c r="D51" s="43">
        <v>3593</v>
      </c>
      <c r="E51" s="44">
        <v>333</v>
      </c>
      <c r="F51" s="44">
        <v>3022</v>
      </c>
      <c r="G51" s="44">
        <v>673</v>
      </c>
    </row>
    <row r="52" spans="1:7" ht="15.75" x14ac:dyDescent="0.2">
      <c r="A52" s="13" t="s">
        <v>3</v>
      </c>
      <c r="B52" s="45">
        <v>0</v>
      </c>
      <c r="C52" s="46">
        <v>0</v>
      </c>
      <c r="D52" s="47">
        <v>0</v>
      </c>
      <c r="E52" s="48">
        <v>90</v>
      </c>
      <c r="F52" s="48">
        <v>305</v>
      </c>
      <c r="G52" s="48">
        <v>189</v>
      </c>
    </row>
    <row r="53" spans="1:7" ht="15.75" x14ac:dyDescent="0.2">
      <c r="A53" s="13" t="s">
        <v>4</v>
      </c>
      <c r="B53" s="45">
        <v>0</v>
      </c>
      <c r="C53" s="46">
        <v>0</v>
      </c>
      <c r="D53" s="47">
        <v>0</v>
      </c>
      <c r="E53" s="48">
        <v>0</v>
      </c>
      <c r="F53" s="48">
        <v>0</v>
      </c>
      <c r="G53" s="48">
        <v>0</v>
      </c>
    </row>
    <row r="54" spans="1:7" ht="15.75" x14ac:dyDescent="0.2">
      <c r="A54" s="13" t="s">
        <v>5</v>
      </c>
      <c r="B54" s="45">
        <v>0</v>
      </c>
      <c r="C54" s="46">
        <v>0</v>
      </c>
      <c r="D54" s="47">
        <v>0</v>
      </c>
      <c r="E54" s="48">
        <v>0</v>
      </c>
      <c r="F54" s="48">
        <v>0</v>
      </c>
      <c r="G54" s="48">
        <v>0</v>
      </c>
    </row>
    <row r="55" spans="1:7" ht="15.75" x14ac:dyDescent="0.2">
      <c r="A55" s="13" t="s">
        <v>6</v>
      </c>
      <c r="B55" s="45">
        <v>0</v>
      </c>
      <c r="C55" s="46">
        <v>0</v>
      </c>
      <c r="D55" s="47">
        <v>0</v>
      </c>
      <c r="E55" s="48">
        <v>0</v>
      </c>
      <c r="F55" s="48">
        <v>0</v>
      </c>
      <c r="G55" s="48">
        <v>0</v>
      </c>
    </row>
    <row r="56" spans="1:7" ht="15.75" x14ac:dyDescent="0.2">
      <c r="A56" s="13" t="s">
        <v>7</v>
      </c>
      <c r="B56" s="45">
        <v>0</v>
      </c>
      <c r="C56" s="46">
        <v>0</v>
      </c>
      <c r="D56" s="47">
        <v>0</v>
      </c>
      <c r="E56" s="48">
        <v>0</v>
      </c>
      <c r="F56" s="48">
        <v>0</v>
      </c>
      <c r="G56" s="48">
        <v>0</v>
      </c>
    </row>
    <row r="57" spans="1:7" ht="15.75" x14ac:dyDescent="0.2">
      <c r="A57" s="13" t="s">
        <v>8</v>
      </c>
      <c r="B57" s="45">
        <v>256143</v>
      </c>
      <c r="C57" s="46">
        <v>1466935</v>
      </c>
      <c r="D57" s="47">
        <v>1723078</v>
      </c>
      <c r="E57" s="48">
        <v>67938</v>
      </c>
      <c r="F57" s="48">
        <v>56300</v>
      </c>
      <c r="G57" s="48">
        <v>5327</v>
      </c>
    </row>
    <row r="58" spans="1:7" ht="15.75" x14ac:dyDescent="0.2">
      <c r="A58" s="13" t="s">
        <v>28</v>
      </c>
      <c r="B58" s="45">
        <v>441</v>
      </c>
      <c r="C58" s="46">
        <v>190</v>
      </c>
      <c r="D58" s="47">
        <v>631</v>
      </c>
      <c r="E58" s="48">
        <v>0</v>
      </c>
      <c r="F58" s="48">
        <v>344</v>
      </c>
      <c r="G58" s="48">
        <v>3322</v>
      </c>
    </row>
    <row r="59" spans="1:7" ht="15.75" x14ac:dyDescent="0.2">
      <c r="A59" s="13" t="s">
        <v>29</v>
      </c>
      <c r="B59" s="45">
        <v>0</v>
      </c>
      <c r="C59" s="46">
        <v>155</v>
      </c>
      <c r="D59" s="47">
        <v>155</v>
      </c>
      <c r="E59" s="48">
        <v>0</v>
      </c>
      <c r="F59" s="48">
        <v>2101</v>
      </c>
      <c r="G59" s="48">
        <v>48</v>
      </c>
    </row>
    <row r="60" spans="1:7" ht="15.75" x14ac:dyDescent="0.2">
      <c r="A60" s="13" t="s">
        <v>11</v>
      </c>
      <c r="B60" s="45">
        <v>1712</v>
      </c>
      <c r="C60" s="46">
        <v>110132</v>
      </c>
      <c r="D60" s="47">
        <v>111844</v>
      </c>
      <c r="E60" s="48">
        <v>1042</v>
      </c>
      <c r="F60" s="48">
        <v>172</v>
      </c>
      <c r="G60" s="48">
        <v>102</v>
      </c>
    </row>
    <row r="61" spans="1:7" ht="15.75" x14ac:dyDescent="0.2">
      <c r="A61" s="13" t="s">
        <v>30</v>
      </c>
      <c r="B61" s="45">
        <v>0</v>
      </c>
      <c r="C61" s="46">
        <v>1525</v>
      </c>
      <c r="D61" s="47">
        <v>1525</v>
      </c>
      <c r="E61" s="48">
        <v>0</v>
      </c>
      <c r="F61" s="48">
        <v>72</v>
      </c>
      <c r="G61" s="48">
        <v>979</v>
      </c>
    </row>
    <row r="62" spans="1:7" ht="15.75" x14ac:dyDescent="0.2">
      <c r="A62" s="13" t="s">
        <v>31</v>
      </c>
      <c r="B62" s="45">
        <v>0</v>
      </c>
      <c r="C62" s="46">
        <v>0</v>
      </c>
      <c r="D62" s="47">
        <v>0</v>
      </c>
      <c r="E62" s="48">
        <v>0</v>
      </c>
      <c r="F62" s="48">
        <v>0</v>
      </c>
      <c r="G62" s="48">
        <v>0</v>
      </c>
    </row>
    <row r="63" spans="1:7" ht="15.75" x14ac:dyDescent="0.2">
      <c r="A63" s="13" t="s">
        <v>14</v>
      </c>
      <c r="B63" s="45">
        <v>43</v>
      </c>
      <c r="C63" s="46">
        <v>1938</v>
      </c>
      <c r="D63" s="47">
        <v>1981</v>
      </c>
      <c r="E63" s="48">
        <v>0</v>
      </c>
      <c r="F63" s="48">
        <v>7093</v>
      </c>
      <c r="G63" s="48">
        <v>0</v>
      </c>
    </row>
    <row r="64" spans="1:7" ht="15.75" x14ac:dyDescent="0.2">
      <c r="A64" s="13" t="s">
        <v>15</v>
      </c>
      <c r="B64" s="45">
        <v>0</v>
      </c>
      <c r="C64" s="46">
        <v>523</v>
      </c>
      <c r="D64" s="47">
        <v>523</v>
      </c>
      <c r="E64" s="48">
        <v>0</v>
      </c>
      <c r="F64" s="48">
        <v>109</v>
      </c>
      <c r="G64" s="48">
        <v>199</v>
      </c>
    </row>
    <row r="65" spans="1:20" ht="15.75" x14ac:dyDescent="0.2">
      <c r="A65" s="13" t="s">
        <v>16</v>
      </c>
      <c r="B65" s="45">
        <v>0</v>
      </c>
      <c r="C65" s="46">
        <v>0</v>
      </c>
      <c r="D65" s="47">
        <v>0</v>
      </c>
      <c r="E65" s="48">
        <v>0</v>
      </c>
      <c r="F65" s="48">
        <v>23</v>
      </c>
      <c r="G65" s="48">
        <v>0</v>
      </c>
    </row>
    <row r="66" spans="1:20" ht="15.75" x14ac:dyDescent="0.2">
      <c r="A66" s="13" t="s">
        <v>32</v>
      </c>
      <c r="B66" s="45">
        <v>0</v>
      </c>
      <c r="C66" s="46">
        <v>0</v>
      </c>
      <c r="D66" s="47">
        <v>0</v>
      </c>
      <c r="E66" s="48">
        <v>0</v>
      </c>
      <c r="F66" s="48">
        <v>15</v>
      </c>
      <c r="G66" s="48">
        <v>736</v>
      </c>
    </row>
    <row r="67" spans="1:20" ht="16.5" thickBot="1" x14ac:dyDescent="0.25">
      <c r="A67" s="14" t="s">
        <v>33</v>
      </c>
      <c r="B67" s="49">
        <v>144924</v>
      </c>
      <c r="C67" s="50">
        <v>63575</v>
      </c>
      <c r="D67" s="51">
        <v>208499</v>
      </c>
      <c r="E67" s="52">
        <v>45663</v>
      </c>
      <c r="F67" s="52">
        <v>3109</v>
      </c>
      <c r="G67" s="52">
        <v>3786</v>
      </c>
    </row>
    <row r="68" spans="1:20" ht="16.5" thickBot="1" x14ac:dyDescent="0.25">
      <c r="A68" s="15" t="s">
        <v>34</v>
      </c>
      <c r="B68" s="53">
        <v>403265</v>
      </c>
      <c r="C68" s="54">
        <v>1648564</v>
      </c>
      <c r="D68" s="55">
        <v>2051829</v>
      </c>
      <c r="E68" s="55">
        <v>115066</v>
      </c>
      <c r="F68" s="55">
        <v>72665</v>
      </c>
      <c r="G68" s="55">
        <v>15361</v>
      </c>
    </row>
    <row r="69" spans="1:20" ht="12.75" customHeight="1" x14ac:dyDescent="0.2">
      <c r="A69" s="3" t="s">
        <v>51</v>
      </c>
      <c r="G69" s="36" t="s">
        <v>36</v>
      </c>
    </row>
    <row r="70" spans="1:20" ht="12.75" customHeight="1" x14ac:dyDescent="0.2">
      <c r="A70" s="34"/>
      <c r="B70" s="34"/>
      <c r="C70" s="34"/>
    </row>
    <row r="71" spans="1:20" ht="15" customHeight="1" x14ac:dyDescent="0.2"/>
    <row r="72" spans="1:20" ht="15" customHeight="1" x14ac:dyDescent="0.2">
      <c r="A72" s="81"/>
      <c r="B72" s="82"/>
      <c r="C72" s="82"/>
      <c r="D72" s="82"/>
      <c r="E72" s="82"/>
      <c r="F72" s="82"/>
      <c r="G72" s="82"/>
    </row>
    <row r="73" spans="1:20" ht="23.25" customHeight="1" x14ac:dyDescent="0.2">
      <c r="A73" s="34"/>
      <c r="B73" s="34"/>
    </row>
    <row r="74" spans="1:20" x14ac:dyDescent="0.2">
      <c r="D74" s="1"/>
    </row>
    <row r="75" spans="1:20" x14ac:dyDescent="0.2">
      <c r="D75" s="1"/>
    </row>
    <row r="77" spans="1:20" ht="20.25" customHeight="1" thickBot="1" x14ac:dyDescent="0.25"/>
    <row r="78" spans="1:20" ht="34.5" customHeight="1" thickBot="1" x14ac:dyDescent="0.25">
      <c r="A78" s="92" t="s">
        <v>55</v>
      </c>
      <c r="B78" s="93"/>
      <c r="C78" s="93"/>
      <c r="D78" s="93"/>
      <c r="E78" s="93"/>
      <c r="F78" s="93"/>
      <c r="G78" s="11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6.5" thickBot="1" x14ac:dyDescent="0.3">
      <c r="A79" s="3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7.75" customHeight="1" thickBot="1" x14ac:dyDescent="0.25">
      <c r="A80" s="94" t="s">
        <v>0</v>
      </c>
      <c r="B80" s="87" t="s">
        <v>35</v>
      </c>
      <c r="C80" s="88"/>
      <c r="D80" s="89"/>
      <c r="E80" s="90" t="s">
        <v>37</v>
      </c>
      <c r="F80" s="90" t="s">
        <v>38</v>
      </c>
      <c r="G80" s="90" t="s">
        <v>39</v>
      </c>
    </row>
    <row r="81" spans="1:7" ht="15" customHeight="1" x14ac:dyDescent="0.2">
      <c r="A81" s="95"/>
      <c r="B81" s="83" t="s">
        <v>27</v>
      </c>
      <c r="C81" s="85" t="s">
        <v>26</v>
      </c>
      <c r="D81" s="90"/>
      <c r="E81" s="97"/>
      <c r="F81" s="97"/>
      <c r="G81" s="97"/>
    </row>
    <row r="82" spans="1:7" ht="15.75" customHeight="1" thickBot="1" x14ac:dyDescent="0.25">
      <c r="A82" s="96"/>
      <c r="B82" s="84"/>
      <c r="C82" s="86"/>
      <c r="D82" s="91"/>
      <c r="E82" s="91"/>
      <c r="F82" s="91"/>
      <c r="G82" s="91"/>
    </row>
    <row r="83" spans="1:7" ht="13.5" customHeight="1" x14ac:dyDescent="0.2">
      <c r="A83" s="12" t="s">
        <v>2</v>
      </c>
      <c r="B83" s="41">
        <v>0</v>
      </c>
      <c r="C83" s="42">
        <v>0</v>
      </c>
      <c r="D83" s="43">
        <v>0</v>
      </c>
      <c r="E83" s="44">
        <v>315</v>
      </c>
      <c r="F83" s="44">
        <v>517</v>
      </c>
      <c r="G83" s="44">
        <v>1</v>
      </c>
    </row>
    <row r="84" spans="1:7" ht="15.75" x14ac:dyDescent="0.2">
      <c r="A84" s="13" t="s">
        <v>3</v>
      </c>
      <c r="B84" s="45">
        <v>0</v>
      </c>
      <c r="C84" s="46">
        <v>0</v>
      </c>
      <c r="D84" s="47">
        <v>0</v>
      </c>
      <c r="E84" s="48">
        <v>0</v>
      </c>
      <c r="F84" s="48">
        <v>0</v>
      </c>
      <c r="G84" s="48">
        <v>0</v>
      </c>
    </row>
    <row r="85" spans="1:7" ht="15.75" x14ac:dyDescent="0.2">
      <c r="A85" s="13" t="s">
        <v>4</v>
      </c>
      <c r="B85" s="45">
        <v>0</v>
      </c>
      <c r="C85" s="46">
        <v>5</v>
      </c>
      <c r="D85" s="47">
        <v>5</v>
      </c>
      <c r="E85" s="48">
        <v>902</v>
      </c>
      <c r="F85" s="48">
        <v>0</v>
      </c>
      <c r="G85" s="48">
        <v>0</v>
      </c>
    </row>
    <row r="86" spans="1:7" ht="15.75" x14ac:dyDescent="0.2">
      <c r="A86" s="13" t="s">
        <v>5</v>
      </c>
      <c r="B86" s="45">
        <v>0</v>
      </c>
      <c r="C86" s="46">
        <v>0</v>
      </c>
      <c r="D86" s="47">
        <v>0</v>
      </c>
      <c r="E86" s="48">
        <v>0</v>
      </c>
      <c r="F86" s="48">
        <v>0</v>
      </c>
      <c r="G86" s="48">
        <v>0</v>
      </c>
    </row>
    <row r="87" spans="1:7" ht="15.75" x14ac:dyDescent="0.2">
      <c r="A87" s="13" t="s">
        <v>6</v>
      </c>
      <c r="B87" s="45">
        <v>0</v>
      </c>
      <c r="C87" s="46">
        <v>0</v>
      </c>
      <c r="D87" s="47">
        <v>0</v>
      </c>
      <c r="E87" s="48">
        <v>0</v>
      </c>
      <c r="F87" s="48">
        <v>0</v>
      </c>
      <c r="G87" s="48">
        <v>0</v>
      </c>
    </row>
    <row r="88" spans="1:7" ht="15.75" x14ac:dyDescent="0.2">
      <c r="A88" s="13" t="s">
        <v>7</v>
      </c>
      <c r="B88" s="45">
        <v>0</v>
      </c>
      <c r="C88" s="46">
        <v>0</v>
      </c>
      <c r="D88" s="47">
        <v>0</v>
      </c>
      <c r="E88" s="48">
        <v>0</v>
      </c>
      <c r="F88" s="48">
        <v>0</v>
      </c>
      <c r="G88" s="48">
        <v>0</v>
      </c>
    </row>
    <row r="89" spans="1:7" ht="15.75" x14ac:dyDescent="0.2">
      <c r="A89" s="13" t="s">
        <v>8</v>
      </c>
      <c r="B89" s="45">
        <v>2317</v>
      </c>
      <c r="C89" s="46">
        <v>6004</v>
      </c>
      <c r="D89" s="47">
        <v>8321</v>
      </c>
      <c r="E89" s="48">
        <v>1191</v>
      </c>
      <c r="F89" s="48">
        <v>285</v>
      </c>
      <c r="G89" s="48">
        <v>0</v>
      </c>
    </row>
    <row r="90" spans="1:7" ht="15.75" x14ac:dyDescent="0.2">
      <c r="A90" s="13" t="s">
        <v>28</v>
      </c>
      <c r="B90" s="45">
        <v>0</v>
      </c>
      <c r="C90" s="46">
        <v>0</v>
      </c>
      <c r="D90" s="47">
        <v>0</v>
      </c>
      <c r="E90" s="48">
        <v>0</v>
      </c>
      <c r="F90" s="48">
        <v>0</v>
      </c>
      <c r="G90" s="48">
        <v>0</v>
      </c>
    </row>
    <row r="91" spans="1:7" ht="15.75" x14ac:dyDescent="0.2">
      <c r="A91" s="13" t="s">
        <v>29</v>
      </c>
      <c r="B91" s="45">
        <v>0</v>
      </c>
      <c r="C91" s="46">
        <v>1780</v>
      </c>
      <c r="D91" s="47">
        <v>1780</v>
      </c>
      <c r="E91" s="48">
        <v>166</v>
      </c>
      <c r="F91" s="48">
        <v>1222</v>
      </c>
      <c r="G91" s="48">
        <v>0</v>
      </c>
    </row>
    <row r="92" spans="1:7" ht="15.75" x14ac:dyDescent="0.2">
      <c r="A92" s="13" t="s">
        <v>11</v>
      </c>
      <c r="B92" s="45">
        <v>0</v>
      </c>
      <c r="C92" s="46">
        <v>0</v>
      </c>
      <c r="D92" s="47">
        <v>0</v>
      </c>
      <c r="E92" s="48">
        <v>0</v>
      </c>
      <c r="F92" s="48">
        <v>0</v>
      </c>
      <c r="G92" s="48">
        <v>0</v>
      </c>
    </row>
    <row r="93" spans="1:7" ht="15.75" x14ac:dyDescent="0.2">
      <c r="A93" s="13" t="s">
        <v>30</v>
      </c>
      <c r="B93" s="45">
        <v>0</v>
      </c>
      <c r="C93" s="46">
        <v>643</v>
      </c>
      <c r="D93" s="47">
        <v>643</v>
      </c>
      <c r="E93" s="48">
        <v>236</v>
      </c>
      <c r="F93" s="48">
        <v>672</v>
      </c>
      <c r="G93" s="48">
        <v>0</v>
      </c>
    </row>
    <row r="94" spans="1:7" ht="15.75" x14ac:dyDescent="0.2">
      <c r="A94" s="13" t="s">
        <v>31</v>
      </c>
      <c r="B94" s="45">
        <v>0</v>
      </c>
      <c r="C94" s="46">
        <v>0</v>
      </c>
      <c r="D94" s="47">
        <v>0</v>
      </c>
      <c r="E94" s="48">
        <v>0</v>
      </c>
      <c r="F94" s="48">
        <v>0</v>
      </c>
      <c r="G94" s="48">
        <v>0</v>
      </c>
    </row>
    <row r="95" spans="1:7" ht="15.75" x14ac:dyDescent="0.2">
      <c r="A95" s="13" t="s">
        <v>14</v>
      </c>
      <c r="B95" s="45">
        <v>82</v>
      </c>
      <c r="C95" s="46">
        <v>49</v>
      </c>
      <c r="D95" s="47">
        <v>131</v>
      </c>
      <c r="E95" s="48">
        <v>830</v>
      </c>
      <c r="F95" s="48">
        <v>226</v>
      </c>
      <c r="G95" s="48">
        <v>0</v>
      </c>
    </row>
    <row r="96" spans="1:7" ht="15.75" x14ac:dyDescent="0.2">
      <c r="A96" s="13" t="s">
        <v>15</v>
      </c>
      <c r="B96" s="45">
        <v>0</v>
      </c>
      <c r="C96" s="46">
        <v>0</v>
      </c>
      <c r="D96" s="47">
        <v>0</v>
      </c>
      <c r="E96" s="48">
        <v>320</v>
      </c>
      <c r="F96" s="48">
        <v>0</v>
      </c>
      <c r="G96" s="48">
        <v>0</v>
      </c>
    </row>
    <row r="97" spans="1:20" ht="15.75" x14ac:dyDescent="0.2">
      <c r="A97" s="13" t="s">
        <v>16</v>
      </c>
      <c r="B97" s="45">
        <v>0</v>
      </c>
      <c r="C97" s="46">
        <v>0</v>
      </c>
      <c r="D97" s="47">
        <v>0</v>
      </c>
      <c r="E97" s="48">
        <v>0</v>
      </c>
      <c r="F97" s="48">
        <v>0</v>
      </c>
      <c r="G97" s="48">
        <v>0</v>
      </c>
    </row>
    <row r="98" spans="1:20" ht="15.75" x14ac:dyDescent="0.2">
      <c r="A98" s="13" t="s">
        <v>32</v>
      </c>
      <c r="B98" s="45">
        <v>0</v>
      </c>
      <c r="C98" s="46">
        <v>0</v>
      </c>
      <c r="D98" s="47">
        <v>0</v>
      </c>
      <c r="E98" s="48">
        <v>0</v>
      </c>
      <c r="F98" s="48">
        <v>0</v>
      </c>
      <c r="G98" s="48">
        <v>0</v>
      </c>
    </row>
    <row r="99" spans="1:20" ht="16.5" thickBot="1" x14ac:dyDescent="0.25">
      <c r="A99" s="14" t="s">
        <v>33</v>
      </c>
      <c r="B99" s="49">
        <v>855</v>
      </c>
      <c r="C99" s="50">
        <v>1975</v>
      </c>
      <c r="D99" s="51">
        <v>2830</v>
      </c>
      <c r="E99" s="52">
        <v>2992</v>
      </c>
      <c r="F99" s="52">
        <v>15045</v>
      </c>
      <c r="G99" s="52">
        <v>0</v>
      </c>
    </row>
    <row r="100" spans="1:20" ht="16.5" thickBot="1" x14ac:dyDescent="0.25">
      <c r="A100" s="15" t="s">
        <v>34</v>
      </c>
      <c r="B100" s="53">
        <v>3254</v>
      </c>
      <c r="C100" s="54">
        <v>10456</v>
      </c>
      <c r="D100" s="55">
        <v>13710</v>
      </c>
      <c r="E100" s="55">
        <v>6952</v>
      </c>
      <c r="F100" s="55">
        <v>17967</v>
      </c>
      <c r="G100" s="55">
        <v>1</v>
      </c>
    </row>
    <row r="101" spans="1:20" x14ac:dyDescent="0.2">
      <c r="A101" s="3" t="s">
        <v>51</v>
      </c>
      <c r="B101" s="35"/>
      <c r="C101" s="35"/>
      <c r="D101" s="35"/>
      <c r="E101" s="35"/>
      <c r="F101" s="35"/>
      <c r="G101" s="36" t="s">
        <v>36</v>
      </c>
    </row>
    <row r="102" spans="1:20" ht="12.75" customHeight="1" x14ac:dyDescent="0.2">
      <c r="A102" s="35"/>
      <c r="B102" s="35"/>
      <c r="C102" s="35"/>
      <c r="D102" s="35"/>
      <c r="E102" s="35"/>
      <c r="F102" s="35"/>
      <c r="G102" s="35"/>
    </row>
    <row r="103" spans="1:20" ht="15" customHeight="1" x14ac:dyDescent="0.2">
      <c r="A103" s="35"/>
      <c r="B103" s="35"/>
      <c r="C103" s="35"/>
      <c r="D103" s="35"/>
      <c r="E103" s="35"/>
      <c r="F103" s="35"/>
      <c r="G103" s="35"/>
    </row>
    <row r="104" spans="1:20" ht="15" customHeight="1" x14ac:dyDescent="0.2">
      <c r="A104" s="81"/>
      <c r="B104" s="82"/>
      <c r="C104" s="82"/>
      <c r="D104" s="82"/>
      <c r="E104" s="82"/>
      <c r="F104" s="82"/>
      <c r="G104" s="82"/>
    </row>
    <row r="105" spans="1:20" ht="23.25" customHeight="1" x14ac:dyDescent="0.2">
      <c r="A105" s="35"/>
      <c r="B105" s="35"/>
      <c r="C105" s="35"/>
      <c r="D105" s="35"/>
      <c r="E105" s="35"/>
      <c r="F105" s="35"/>
      <c r="G105" s="35"/>
    </row>
    <row r="106" spans="1:20" x14ac:dyDescent="0.2">
      <c r="A106" s="35"/>
      <c r="B106" s="35"/>
      <c r="C106" s="35"/>
      <c r="D106" s="35"/>
      <c r="E106" s="35"/>
      <c r="F106" s="35"/>
      <c r="G106" s="35"/>
    </row>
    <row r="107" spans="1:20" x14ac:dyDescent="0.2">
      <c r="A107" s="35"/>
      <c r="B107" s="35"/>
      <c r="C107" s="35"/>
      <c r="D107" s="35"/>
      <c r="E107" s="35"/>
      <c r="F107" s="35"/>
      <c r="G107" s="35"/>
    </row>
    <row r="108" spans="1:20" x14ac:dyDescent="0.2">
      <c r="A108" s="35"/>
      <c r="B108" s="35"/>
      <c r="C108" s="35"/>
      <c r="D108" s="35"/>
      <c r="E108" s="35"/>
      <c r="F108" s="35"/>
      <c r="G108" s="35"/>
    </row>
    <row r="109" spans="1:20" ht="13.5" thickBot="1" x14ac:dyDescent="0.25"/>
    <row r="110" spans="1:20" ht="38.25" customHeight="1" thickBot="1" x14ac:dyDescent="0.25">
      <c r="A110" s="92" t="s">
        <v>50</v>
      </c>
      <c r="B110" s="102"/>
      <c r="C110" s="102"/>
      <c r="D110" s="102"/>
      <c r="E110" s="102"/>
      <c r="F110" s="102"/>
      <c r="G110" s="10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6.5" thickBot="1" x14ac:dyDescent="0.3">
      <c r="A111" s="3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7.75" customHeight="1" thickBot="1" x14ac:dyDescent="0.25">
      <c r="A112" s="94" t="s">
        <v>0</v>
      </c>
      <c r="B112" s="87" t="s">
        <v>35</v>
      </c>
      <c r="C112" s="88"/>
      <c r="D112" s="89"/>
      <c r="E112" s="90" t="s">
        <v>37</v>
      </c>
      <c r="F112" s="90" t="s">
        <v>38</v>
      </c>
      <c r="G112" s="90" t="s">
        <v>39</v>
      </c>
    </row>
    <row r="113" spans="1:7" ht="15" customHeight="1" x14ac:dyDescent="0.2">
      <c r="A113" s="95"/>
      <c r="B113" s="83" t="s">
        <v>27</v>
      </c>
      <c r="C113" s="85" t="s">
        <v>26</v>
      </c>
      <c r="D113" s="90"/>
      <c r="E113" s="97"/>
      <c r="F113" s="97"/>
      <c r="G113" s="97"/>
    </row>
    <row r="114" spans="1:7" ht="15.75" customHeight="1" thickBot="1" x14ac:dyDescent="0.25">
      <c r="A114" s="96"/>
      <c r="B114" s="84"/>
      <c r="C114" s="86"/>
      <c r="D114" s="91"/>
      <c r="E114" s="91"/>
      <c r="F114" s="91"/>
      <c r="G114" s="91"/>
    </row>
    <row r="115" spans="1:7" ht="15.75" x14ac:dyDescent="0.2">
      <c r="A115" s="12" t="s">
        <v>2</v>
      </c>
      <c r="B115" s="41">
        <v>60</v>
      </c>
      <c r="C115" s="42">
        <v>67</v>
      </c>
      <c r="D115" s="43">
        <v>127</v>
      </c>
      <c r="E115" s="44">
        <v>0</v>
      </c>
      <c r="F115" s="44">
        <v>8</v>
      </c>
      <c r="G115" s="44">
        <v>0</v>
      </c>
    </row>
    <row r="116" spans="1:7" ht="15.75" x14ac:dyDescent="0.2">
      <c r="A116" s="13" t="s">
        <v>3</v>
      </c>
      <c r="B116" s="45">
        <v>0</v>
      </c>
      <c r="C116" s="46">
        <v>0</v>
      </c>
      <c r="D116" s="47">
        <v>0</v>
      </c>
      <c r="E116" s="48">
        <v>0</v>
      </c>
      <c r="F116" s="48">
        <v>14</v>
      </c>
      <c r="G116" s="48">
        <v>0</v>
      </c>
    </row>
    <row r="117" spans="1:7" ht="15.75" x14ac:dyDescent="0.2">
      <c r="A117" s="13" t="s">
        <v>4</v>
      </c>
      <c r="B117" s="45">
        <v>0</v>
      </c>
      <c r="C117" s="46">
        <v>0</v>
      </c>
      <c r="D117" s="47">
        <v>0</v>
      </c>
      <c r="E117" s="48">
        <v>0</v>
      </c>
      <c r="F117" s="48">
        <v>0</v>
      </c>
      <c r="G117" s="48">
        <v>0</v>
      </c>
    </row>
    <row r="118" spans="1:7" ht="15.75" x14ac:dyDescent="0.2">
      <c r="A118" s="13" t="s">
        <v>5</v>
      </c>
      <c r="B118" s="45">
        <v>0</v>
      </c>
      <c r="C118" s="46">
        <v>0</v>
      </c>
      <c r="D118" s="47">
        <v>0</v>
      </c>
      <c r="E118" s="48">
        <v>0</v>
      </c>
      <c r="F118" s="48">
        <v>2</v>
      </c>
      <c r="G118" s="48">
        <v>0</v>
      </c>
    </row>
    <row r="119" spans="1:7" ht="15.75" x14ac:dyDescent="0.2">
      <c r="A119" s="13" t="s">
        <v>6</v>
      </c>
      <c r="B119" s="45">
        <v>0</v>
      </c>
      <c r="C119" s="46">
        <v>0</v>
      </c>
      <c r="D119" s="47">
        <v>0</v>
      </c>
      <c r="E119" s="48">
        <v>0</v>
      </c>
      <c r="F119" s="48">
        <v>0</v>
      </c>
      <c r="G119" s="48">
        <v>0</v>
      </c>
    </row>
    <row r="120" spans="1:7" ht="15.75" x14ac:dyDescent="0.2">
      <c r="A120" s="13" t="s">
        <v>7</v>
      </c>
      <c r="B120" s="45">
        <v>0</v>
      </c>
      <c r="C120" s="46">
        <v>0</v>
      </c>
      <c r="D120" s="47">
        <v>0</v>
      </c>
      <c r="E120" s="48">
        <v>0</v>
      </c>
      <c r="F120" s="48">
        <v>0</v>
      </c>
      <c r="G120" s="48">
        <v>0</v>
      </c>
    </row>
    <row r="121" spans="1:7" ht="15.75" x14ac:dyDescent="0.2">
      <c r="A121" s="13" t="s">
        <v>8</v>
      </c>
      <c r="B121" s="45">
        <v>0</v>
      </c>
      <c r="C121" s="46">
        <v>3000</v>
      </c>
      <c r="D121" s="47">
        <v>3000</v>
      </c>
      <c r="E121" s="48">
        <v>0</v>
      </c>
      <c r="F121" s="48">
        <v>97</v>
      </c>
      <c r="G121" s="48">
        <v>98</v>
      </c>
    </row>
    <row r="122" spans="1:7" ht="15.75" x14ac:dyDescent="0.2">
      <c r="A122" s="13" t="s">
        <v>28</v>
      </c>
      <c r="B122" s="45">
        <v>0</v>
      </c>
      <c r="C122" s="46">
        <v>0</v>
      </c>
      <c r="D122" s="47">
        <v>0</v>
      </c>
      <c r="E122" s="48">
        <v>0</v>
      </c>
      <c r="F122" s="48">
        <v>0</v>
      </c>
      <c r="G122" s="48">
        <v>123</v>
      </c>
    </row>
    <row r="123" spans="1:7" ht="15.75" x14ac:dyDescent="0.2">
      <c r="A123" s="13" t="s">
        <v>29</v>
      </c>
      <c r="B123" s="45">
        <v>4</v>
      </c>
      <c r="C123" s="46">
        <v>5</v>
      </c>
      <c r="D123" s="47">
        <v>9</v>
      </c>
      <c r="E123" s="48">
        <v>0</v>
      </c>
      <c r="F123" s="48">
        <v>28</v>
      </c>
      <c r="G123" s="48">
        <v>0</v>
      </c>
    </row>
    <row r="124" spans="1:7" ht="15.75" x14ac:dyDescent="0.2">
      <c r="A124" s="13" t="s">
        <v>11</v>
      </c>
      <c r="B124" s="45">
        <v>0</v>
      </c>
      <c r="C124" s="46">
        <v>0</v>
      </c>
      <c r="D124" s="47">
        <v>0</v>
      </c>
      <c r="E124" s="48">
        <v>0</v>
      </c>
      <c r="F124" s="48">
        <v>0</v>
      </c>
      <c r="G124" s="48">
        <v>0</v>
      </c>
    </row>
    <row r="125" spans="1:7" ht="15.75" x14ac:dyDescent="0.2">
      <c r="A125" s="13" t="s">
        <v>30</v>
      </c>
      <c r="B125" s="45">
        <v>0</v>
      </c>
      <c r="C125" s="46">
        <v>72</v>
      </c>
      <c r="D125" s="47">
        <v>72</v>
      </c>
      <c r="E125" s="48">
        <v>0</v>
      </c>
      <c r="F125" s="48">
        <v>0</v>
      </c>
      <c r="G125" s="48">
        <v>28</v>
      </c>
    </row>
    <row r="126" spans="1:7" ht="15.75" x14ac:dyDescent="0.2">
      <c r="A126" s="13" t="s">
        <v>31</v>
      </c>
      <c r="B126" s="45">
        <v>0</v>
      </c>
      <c r="C126" s="46">
        <v>0</v>
      </c>
      <c r="D126" s="47">
        <v>0</v>
      </c>
      <c r="E126" s="48">
        <v>0</v>
      </c>
      <c r="F126" s="48">
        <v>0</v>
      </c>
      <c r="G126" s="48">
        <v>0</v>
      </c>
    </row>
    <row r="127" spans="1:7" ht="15.75" x14ac:dyDescent="0.2">
      <c r="A127" s="13" t="s">
        <v>14</v>
      </c>
      <c r="B127" s="45">
        <v>0</v>
      </c>
      <c r="C127" s="46">
        <v>0</v>
      </c>
      <c r="D127" s="47">
        <v>0</v>
      </c>
      <c r="E127" s="48">
        <v>0</v>
      </c>
      <c r="F127" s="48">
        <v>510</v>
      </c>
      <c r="G127" s="48">
        <v>0</v>
      </c>
    </row>
    <row r="128" spans="1:7" ht="15.75" x14ac:dyDescent="0.2">
      <c r="A128" s="13" t="s">
        <v>15</v>
      </c>
      <c r="B128" s="45">
        <v>0</v>
      </c>
      <c r="C128" s="46">
        <v>0</v>
      </c>
      <c r="D128" s="47">
        <v>0</v>
      </c>
      <c r="E128" s="48">
        <v>0</v>
      </c>
      <c r="F128" s="48">
        <v>0</v>
      </c>
      <c r="G128" s="48">
        <v>0</v>
      </c>
    </row>
    <row r="129" spans="1:7" ht="15.75" x14ac:dyDescent="0.2">
      <c r="A129" s="13" t="s">
        <v>16</v>
      </c>
      <c r="B129" s="45">
        <v>0</v>
      </c>
      <c r="C129" s="46">
        <v>0</v>
      </c>
      <c r="D129" s="47">
        <v>0</v>
      </c>
      <c r="E129" s="48">
        <v>0</v>
      </c>
      <c r="F129" s="48">
        <v>0</v>
      </c>
      <c r="G129" s="48">
        <v>0</v>
      </c>
    </row>
    <row r="130" spans="1:7" ht="15.75" x14ac:dyDescent="0.2">
      <c r="A130" s="13" t="s">
        <v>32</v>
      </c>
      <c r="B130" s="45">
        <v>0</v>
      </c>
      <c r="C130" s="46">
        <v>0</v>
      </c>
      <c r="D130" s="47">
        <v>0</v>
      </c>
      <c r="E130" s="48">
        <v>0</v>
      </c>
      <c r="F130" s="48">
        <v>0</v>
      </c>
      <c r="G130" s="48">
        <v>0</v>
      </c>
    </row>
    <row r="131" spans="1:7" ht="16.5" thickBot="1" x14ac:dyDescent="0.25">
      <c r="A131" s="14" t="s">
        <v>33</v>
      </c>
      <c r="B131" s="49">
        <v>0</v>
      </c>
      <c r="C131" s="50">
        <v>0</v>
      </c>
      <c r="D131" s="51">
        <v>0</v>
      </c>
      <c r="E131" s="52">
        <v>0</v>
      </c>
      <c r="F131" s="52">
        <v>0</v>
      </c>
      <c r="G131" s="52">
        <v>0</v>
      </c>
    </row>
    <row r="132" spans="1:7" ht="16.5" thickBot="1" x14ac:dyDescent="0.25">
      <c r="A132" s="15" t="s">
        <v>34</v>
      </c>
      <c r="B132" s="53">
        <v>64</v>
      </c>
      <c r="C132" s="54">
        <v>3144</v>
      </c>
      <c r="D132" s="55">
        <v>3208</v>
      </c>
      <c r="E132" s="55">
        <v>0</v>
      </c>
      <c r="F132" s="55">
        <v>659</v>
      </c>
      <c r="G132" s="55">
        <v>249</v>
      </c>
    </row>
    <row r="133" spans="1:7" x14ac:dyDescent="0.2">
      <c r="A133" s="3" t="s">
        <v>51</v>
      </c>
      <c r="B133" s="35"/>
      <c r="C133" s="35"/>
      <c r="D133" s="35"/>
      <c r="E133" s="35"/>
      <c r="F133" s="35"/>
      <c r="G133" s="36" t="s">
        <v>36</v>
      </c>
    </row>
    <row r="134" spans="1:7" ht="12.75" customHeight="1" x14ac:dyDescent="0.2">
      <c r="A134" s="35"/>
      <c r="B134" s="35"/>
      <c r="C134" s="35"/>
      <c r="D134" s="35"/>
      <c r="E134" s="35"/>
      <c r="F134" s="35"/>
      <c r="G134" s="35"/>
    </row>
    <row r="135" spans="1:7" ht="15" customHeight="1" x14ac:dyDescent="0.2">
      <c r="A135" s="35"/>
      <c r="B135" s="35"/>
      <c r="C135" s="35"/>
      <c r="D135" s="35"/>
      <c r="E135" s="35"/>
      <c r="F135" s="35"/>
      <c r="G135" s="35"/>
    </row>
    <row r="136" spans="1:7" ht="15" customHeight="1" x14ac:dyDescent="0.2">
      <c r="A136" s="81"/>
      <c r="B136" s="82"/>
      <c r="C136" s="82"/>
      <c r="D136" s="82"/>
      <c r="E136" s="82"/>
      <c r="F136" s="82"/>
      <c r="G136" s="82"/>
    </row>
    <row r="137" spans="1:7" ht="23.25" customHeight="1" x14ac:dyDescent="0.2">
      <c r="A137" s="35"/>
      <c r="B137" s="35"/>
      <c r="C137" s="35"/>
      <c r="D137" s="35"/>
      <c r="E137" s="35"/>
      <c r="F137" s="35"/>
      <c r="G137" s="35"/>
    </row>
    <row r="138" spans="1:7" x14ac:dyDescent="0.2">
      <c r="A138" s="35"/>
      <c r="B138" s="35"/>
      <c r="C138" s="35"/>
      <c r="D138" s="35"/>
      <c r="E138" s="35"/>
      <c r="F138" s="35"/>
      <c r="G138" s="35"/>
    </row>
    <row r="139" spans="1:7" x14ac:dyDescent="0.2">
      <c r="A139" s="35"/>
      <c r="B139" s="35"/>
      <c r="C139" s="35"/>
      <c r="D139" s="35"/>
      <c r="E139" s="35"/>
      <c r="F139" s="35"/>
      <c r="G139" s="35"/>
    </row>
  </sheetData>
  <mergeCells count="49">
    <mergeCell ref="C32:C33"/>
    <mergeCell ref="E32:E33"/>
    <mergeCell ref="A46:G46"/>
    <mergeCell ref="A48:A50"/>
    <mergeCell ref="E48:E50"/>
    <mergeCell ref="F48:F50"/>
    <mergeCell ref="G48:G50"/>
    <mergeCell ref="A136:G136"/>
    <mergeCell ref="F32:F33"/>
    <mergeCell ref="G32:G33"/>
    <mergeCell ref="A4:G4"/>
    <mergeCell ref="A7:A9"/>
    <mergeCell ref="E7:E9"/>
    <mergeCell ref="F7:F9"/>
    <mergeCell ref="G7:G9"/>
    <mergeCell ref="B8:B9"/>
    <mergeCell ref="C8:C9"/>
    <mergeCell ref="B48:D48"/>
    <mergeCell ref="D49:D50"/>
    <mergeCell ref="B5:E5"/>
    <mergeCell ref="B7:D7"/>
    <mergeCell ref="D8:D9"/>
    <mergeCell ref="A32:A33"/>
    <mergeCell ref="A104:G104"/>
    <mergeCell ref="A110:G110"/>
    <mergeCell ref="A112:A114"/>
    <mergeCell ref="E112:E114"/>
    <mergeCell ref="F112:F114"/>
    <mergeCell ref="G112:G114"/>
    <mergeCell ref="B113:B114"/>
    <mergeCell ref="C113:C114"/>
    <mergeCell ref="B112:D112"/>
    <mergeCell ref="D113:D114"/>
    <mergeCell ref="F2:G2"/>
    <mergeCell ref="B49:B50"/>
    <mergeCell ref="C49:C50"/>
    <mergeCell ref="B80:D80"/>
    <mergeCell ref="D81:D82"/>
    <mergeCell ref="A72:G72"/>
    <mergeCell ref="A78:G78"/>
    <mergeCell ref="A80:A82"/>
    <mergeCell ref="E80:E82"/>
    <mergeCell ref="F80:F82"/>
    <mergeCell ref="G80:G82"/>
    <mergeCell ref="B81:B82"/>
    <mergeCell ref="C81:C82"/>
    <mergeCell ref="A2:B2"/>
    <mergeCell ref="B32:B33"/>
    <mergeCell ref="D32:D33"/>
  </mergeCells>
  <printOptions horizontalCentered="1"/>
  <pageMargins left="0.71875" right="0.70866141732283472" top="1.8897637795275593" bottom="0.74803149606299213" header="0.31496062992125984" footer="0.31496062992125984"/>
  <pageSetup paperSize="9" scale="60" orientation="landscape" r:id="rId1"/>
  <headerFooter>
    <oddHeader>&amp;C&amp;"Arial,Negrita"
&amp;"Source Sans Pro Black,Negrita"&amp;12
DATOS CAMPAÑA 2024/25 
DECLARACIÓN AMPLIADA JULIO 2025
FUENTE: INFOVI, EXTRACCIÓN DE 06.10.2024</oddHeader>
    <oddFooter>&amp;C&amp;14&amp;P&amp;R&amp;G</oddFooter>
  </headerFooter>
  <rowBreaks count="2" manualBreakCount="2">
    <brk id="76" max="6" man="1"/>
    <brk id="108" max="6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TNET" ma:contentTypeID="0x010100541FDE59F7CF4B7DAB95FC1E749D73BD005C9906BA0FDC0C4EB944605403B88483" ma:contentTypeVersion="0" ma:contentTypeDescription="Permite subir un Documento" ma:contentTypeScope="" ma:versionID="30db62e48da7d93423231864244c593d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f55225119a8798669c836ce02049666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NombreOrdenacion"/>
                <xsd:element ref="ns2:NombreFisico" minOccurs="0"/>
                <xsd:element ref="ns2:RutaDocumento" minOccurs="0"/>
                <xsd:element ref="ns2:RutaCarpetaDocumento" minOccurs="0"/>
                <xsd:element ref="ns2:FechaaltaSistema" minOccurs="0"/>
                <xsd:element ref="ns2:Fechacreacion" minOccurs="0"/>
                <xsd:element ref="ns2:TragsaNetFechaRenovacion" minOccurs="0"/>
                <xsd:element ref="ns2:Fechafinvigencia" minOccurs="0"/>
                <xsd:element ref="ns2:Periodoconservacion" minOccurs="0"/>
                <xsd:element ref="ns2:TipoDocumento" minOccurs="0"/>
                <xsd:element ref="ns2:SoporteDocumento" minOccurs="0"/>
                <xsd:element ref="ns2:Documentosimplecompuesto" minOccurs="0"/>
                <xsd:element ref="ns2:Tema" minOccurs="0"/>
                <xsd:element ref="ns2:Actividad" minOccurs="0"/>
                <xsd:element ref="ns2:Subactividad" minOccurs="0"/>
                <xsd:element ref="ns2:Tematica" minOccurs="0"/>
                <xsd:element ref="ns2:Custodio" minOccurs="0"/>
                <xsd:element ref="ns2:FormatoDocumento" minOccurs="0"/>
                <xsd:element ref="ns2:CreadorFisico" minOccurs="0"/>
                <xsd:element ref="ns2:CreadorFisicoTexto" minOccurs="0"/>
                <xsd:element ref="ns2:Descripcion" minOccurs="0"/>
                <xsd:element ref="ns2:UnidadesOrganizativasvinculadas" minOccurs="0"/>
                <xsd:element ref="ns2:Actuacion" minOccurs="0"/>
                <xsd:element ref="ns2:Modificador" minOccurs="0"/>
                <xsd:element ref="ns2:TragsaNetRamaUOPadre" minOccurs="0"/>
                <xsd:element ref="ns2:TragsaNetFechaUltimaModificacion" minOccurs="0"/>
                <xsd:element ref="ns2:TragsaNetEsCorporativo" minOccurs="0"/>
                <xsd:element ref="ns2:TragsaNetEsVigente" minOccurs="0"/>
                <xsd:element ref="ns2:TragsaNetComentarioSolicitante" minOccurs="0"/>
                <xsd:element ref="ns2:TragsaNetContenidoId" minOccurs="0"/>
                <xsd:element ref="ns2:TNETLOPD" minOccurs="0"/>
                <xsd:element ref="ns2:TNETLOPDA" minOccurs="0"/>
                <xsd:element ref="ns2:TNETLOPDM" minOccurs="0"/>
                <xsd:element ref="ns2:TNETLOPD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NombreOrdenacion" ma:index="7" ma:displayName="Nombre del Documento" ma:description="Nombre del Documento" ma:hidden="true" ma:internalName="NombreOrdenacion">
      <xsd:simpleType>
        <xsd:restriction base="dms:Text"/>
      </xsd:simpleType>
    </xsd:element>
    <xsd:element name="NombreFisico" ma:index="8" nillable="true" ma:displayName="Nombre Fisico" ma:description="Nombre Físico del Documento" ma:hidden="true" ma:internalName="NombreFisico">
      <xsd:simpleType>
        <xsd:restriction base="dms:Text"/>
      </xsd:simpleType>
    </xsd:element>
    <xsd:element name="RutaDocumento" ma:index="9" nillable="true" ma:displayName="Ruta Documento" ma:description="Ruta del Documento" ma:hidden="true" ma:internalName="RutaDocumento">
      <xsd:simpleType>
        <xsd:restriction base="dms:Note">
          <xsd:maxLength value="255"/>
        </xsd:restriction>
      </xsd:simpleType>
    </xsd:element>
    <xsd:element name="RutaCarpetaDocumento" ma:index="10" nillable="true" ma:displayName="Ruta de la Carepta del Documento" ma:description="Ruta de la Carpeta donde se encuentra el Documento" ma:hidden="true" ma:internalName="RutaCarpetaDocumento">
      <xsd:simpleType>
        <xsd:restriction base="dms:Note">
          <xsd:maxLength value="255"/>
        </xsd:restriction>
      </xsd:simpleType>
    </xsd:element>
    <xsd:element name="FechaaltaSistema" ma:index="11" nillable="true" ma:displayName="Fecha alta Sistema" ma:description="Fecha de alta en el Sistema" ma:hidden="true" ma:internalName="FechaaltaSistema">
      <xsd:simpleType>
        <xsd:restriction base="dms:DateTime"/>
      </xsd:simpleType>
    </xsd:element>
    <xsd:element name="Fechacreacion" ma:index="12" nillable="true" ma:displayName="Fecha creacion" ma:description="Fecha de creacion" ma:hidden="true" ma:internalName="Fechacreacion">
      <xsd:simpleType>
        <xsd:restriction base="dms:DateTime"/>
      </xsd:simpleType>
    </xsd:element>
    <xsd:element name="TragsaNetFechaRenovacion" ma:index="13" nillable="true" ma:displayName="TragsaNetFechaRenovacion" ma:description="Fecha de renovación del Documento" ma:hidden="true" ma:internalName="TragsaNetFechaRenovacion">
      <xsd:simpleType>
        <xsd:restriction base="dms:DateTime"/>
      </xsd:simpleType>
    </xsd:element>
    <xsd:element name="Fechafinvigencia" ma:index="14" nillable="true" ma:displayName="Fecha fin vigencia" ma:description="Fecha fin de vigencia" ma:hidden="true" ma:internalName="Fechafinvigencia">
      <xsd:simpleType>
        <xsd:restriction base="dms:DateTime"/>
      </xsd:simpleType>
    </xsd:element>
    <xsd:element name="Periodoconservacion" ma:index="15" nillable="true" ma:displayName="Periodo conservacion" ma:description="Periodo de conservación" ma:hidden="true" ma:internalName="Periodoconservacion">
      <xsd:simpleType>
        <xsd:restriction base="dms:Text"/>
      </xsd:simpleType>
    </xsd:element>
    <xsd:element name="TipoDocumento" ma:index="16" nillable="true" ma:displayName="Tipo Documento" ma:description="Tipo de Documento" ma:hidden="true" ma:internalName="TipoDocumento">
      <xsd:simpleType>
        <xsd:restriction base="dms:Text"/>
      </xsd:simpleType>
    </xsd:element>
    <xsd:element name="SoporteDocumento" ma:index="17" nillable="true" ma:displayName="Soporte Documento" ma:description="Soporte del Documento" ma:hidden="true" ma:internalName="SoporteDocumento">
      <xsd:simpleType>
        <xsd:restriction base="dms:Text"/>
      </xsd:simpleType>
    </xsd:element>
    <xsd:element name="Documentosimplecompuesto" ma:index="18" nillable="true" ma:displayName="Documento simple/compuesto" ma:default="simple" ma:description="Documento simple/compuesto" ma:format="RadioButtons" ma:internalName="Documentosimplecompuesto">
      <xsd:simpleType>
        <xsd:restriction base="dms:Choice">
          <xsd:enumeration value="simple"/>
          <xsd:enumeration value="compuesto"/>
        </xsd:restriction>
      </xsd:simpleType>
    </xsd:element>
    <xsd:element name="Tema" ma:index="19" nillable="true" ma:displayName="Tema" ma:description="Tema" ma:hidden="true" ma:internalName="Tema">
      <xsd:simpleType>
        <xsd:restriction base="dms:Text"/>
      </xsd:simpleType>
    </xsd:element>
    <xsd:element name="Actividad" ma:index="20" nillable="true" ma:displayName="Actividad" ma:description="Actividad" ma:hidden="true" ma:internalName="Actividad">
      <xsd:simpleType>
        <xsd:restriction base="dms:Text"/>
      </xsd:simpleType>
    </xsd:element>
    <xsd:element name="Subactividad" ma:index="21" nillable="true" ma:displayName="Subactividad" ma:description="Subactividad" ma:hidden="true" ma:internalName="Subactividad">
      <xsd:simpleType>
        <xsd:restriction base="dms:Text"/>
      </xsd:simpleType>
    </xsd:element>
    <xsd:element name="Tematica" ma:index="22" nillable="true" ma:displayName="Tematica Documento" ma:description="Tematica" ma:hidden="true" ma:internalName="Tematica">
      <xsd:simpleType>
        <xsd:restriction base="dms:Note"/>
      </xsd:simpleType>
    </xsd:element>
    <xsd:element name="Custodio" ma:index="23" nillable="true" ma:displayName="Custodio Documento" ma:description="Custodio" ma:hidden="true" ma:internalName="Custod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ormatoDocumento" ma:index="24" nillable="true" ma:displayName="Formato Documento" ma:description="Formato del Documento" ma:hidden="true" ma:internalName="FormatoDocumento">
      <xsd:simpleType>
        <xsd:restriction base="dms:Text"/>
      </xsd:simpleType>
    </xsd:element>
    <xsd:element name="CreadorFisico" ma:index="25" nillable="true" ma:displayName="Creador Fisico" ma:description="Creador Fisico" ma:hidden="true" ma:internalName="CreadorFisico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readorFisicoTexto" ma:index="26" nillable="true" ma:displayName="Creador Fisico Texto" ma:description="Creador Fisico Texto" ma:hidden="true" ma:internalName="CreadorFisicoTexto">
      <xsd:simpleType>
        <xsd:restriction base="dms:Text"/>
      </xsd:simpleType>
    </xsd:element>
    <xsd:element name="Descripcion" ma:index="27" nillable="true" ma:displayName="Descripcion Documento" ma:description="Descripcion" ma:hidden="true" ma:internalName="Descripcion">
      <xsd:simpleType>
        <xsd:restriction base="dms:Note">
          <xsd:maxLength value="255"/>
        </xsd:restriction>
      </xsd:simpleType>
    </xsd:element>
    <xsd:element name="UnidadesOrganizativasvinculadas" ma:index="28" nillable="true" ma:displayName="Unidades Organizativas vinculadas" ma:description="Unidades Organizativas vinculadas" ma:hidden="true" ma:internalName="UnidadesOrganizativasvinculadas">
      <xsd:simpleType>
        <xsd:restriction base="dms:Text"/>
      </xsd:simpleType>
    </xsd:element>
    <xsd:element name="Actuacion" ma:index="29" nillable="true" ma:displayName="Actuacion" ma:description="Actuacion a la que pertenece el Documento" ma:hidden="true" ma:internalName="Actuacion">
      <xsd:simpleType>
        <xsd:restriction base="dms:Text"/>
      </xsd:simpleType>
    </xsd:element>
    <xsd:element name="Modificador" ma:index="30" nillable="true" ma:displayName="Modificador" ma:description="Modificador" ma:hidden="true" ma:internalName="Modificad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ragsaNetRamaUOPadre" ma:index="31" nillable="true" ma:displayName="TragsaNetRamaUOPadre" ma:description="TragsaNetRamaUOPadre" ma:hidden="true" ma:internalName="TragsaNetRamaUOPadre">
      <xsd:simpleType>
        <xsd:restriction base="dms:Note"/>
      </xsd:simpleType>
    </xsd:element>
    <xsd:element name="TragsaNetFechaUltimaModificacion" ma:index="32" nillable="true" ma:displayName="Fecha Ultima Modificacion" ma:description="Fecha de la ultima modificacion en el Sistema" ma:hidden="true" ma:internalName="TragsaNetFechaUltimaModificacion">
      <xsd:simpleType>
        <xsd:restriction base="dms:DateTime"/>
      </xsd:simpleType>
    </xsd:element>
    <xsd:element name="TragsaNetEsCorporativo" ma:index="33" nillable="true" ma:displayName="TragsaNetEsCorporativo" ma:default="0" ma:description="Indica si el elemento es corporativo" ma:hidden="true" ma:internalName="TragsaNetEsCorporativo">
      <xsd:simpleType>
        <xsd:restriction base="dms:Boolean"/>
      </xsd:simpleType>
    </xsd:element>
    <xsd:element name="TragsaNetEsVigente" ma:index="34" nillable="true" ma:displayName="TragsaNetEsVigente" ma:default="1" ma:description="Indica si el elemento es vigente" ma:hidden="true" ma:internalName="TragsaNetEsVigente">
      <xsd:simpleType>
        <xsd:restriction base="dms:Boolean"/>
      </xsd:simpleType>
    </xsd:element>
    <xsd:element name="TragsaNetComentarioSolicitante" ma:index="35" nillable="true" ma:displayName="TragsaNetComentarioSolicitante" ma:description="Especifica el comentario del Solicitante" ma:hidden="true" ma:internalName="TragsaNetComentarioSolicitante">
      <xsd:simpleType>
        <xsd:restriction base="dms:Note">
          <xsd:maxLength value="255"/>
        </xsd:restriction>
      </xsd:simpleType>
    </xsd:element>
    <xsd:element name="TragsaNetContenidoId" ma:index="36" nillable="true" ma:displayName="TragsaNetContenidoId" ma:description="Identificador de un Contenido" ma:hidden="true" ma:internalName="TragsaNetContenidoId">
      <xsd:simpleType>
        <xsd:restriction base="dms:Text"/>
      </xsd:simpleType>
    </xsd:element>
    <xsd:element name="TNETLOPD" ma:index="37" nillable="true" ma:displayName="TNETLOPD" ma:default="0" ma:description="Indica si el elemento está regulado por la LOPD" ma:hidden="true" ma:internalName="TNETLOPD">
      <xsd:simpleType>
        <xsd:restriction base="dms:Boolean"/>
      </xsd:simpleType>
    </xsd:element>
    <xsd:element name="TNETLOPDA" ma:index="38" nillable="true" ma:displayName="TNETLOPDA" ma:default="0" ma:description="Indica si el elemento está regulado por la LOPD y nivel de seguridad alto" ma:hidden="true" ma:internalName="TNETLOPDA">
      <xsd:simpleType>
        <xsd:restriction base="dms:Boolean"/>
      </xsd:simpleType>
    </xsd:element>
    <xsd:element name="TNETLOPDM" ma:index="39" nillable="true" ma:displayName="TNETLOPDM" ma:default="0" ma:description="Indica si el elemento está regulado por la LOPD y nivel de seguridad medio" ma:hidden="true" ma:internalName="TNETLOPDM">
      <xsd:simpleType>
        <xsd:restriction base="dms:Boolean"/>
      </xsd:simpleType>
    </xsd:element>
    <xsd:element name="TNETLOPDB" ma:index="40" nillable="true" ma:displayName="TNETLOPDB" ma:default="0" ma:description="Indica si el elemento está regulado por la LOPD y nivel de seguridad bajo" ma:hidden="true" ma:internalName="TNETLOPDB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ETLOPDM xmlns="http://schemas.microsoft.com/sharepoint/v3/fields">false</TNETLOPDM>
    <FechaaltaSistema xmlns="http://schemas.microsoft.com/sharepoint/v3/fields" xsi:nil="true"/>
    <TragsaNetFechaUltimaModificacion xmlns="http://schemas.microsoft.com/sharepoint/v3/fields">2026-10-14T12:29:11+00:00</TragsaNetFechaUltimaModificacion>
    <RutaCarpetaDocumento xmlns="http://schemas.microsoft.com/sharepoint/v3/fields" xsi:nil="true"/>
    <Subactividad xmlns="http://schemas.microsoft.com/sharepoint/v3/fields" xsi:nil="true"/>
    <TragsaNetEsVigente xmlns="http://schemas.microsoft.com/sharepoint/v3/fields">true</TragsaNetEsVigente>
    <TipoDocumento xmlns="http://schemas.microsoft.com/sharepoint/v3/fields" xsi:nil="true"/>
    <TragsaNetEsCorporativo xmlns="http://schemas.microsoft.com/sharepoint/v3/fields">false</TragsaNetEsCorporativo>
    <TNETLOPDB xmlns="http://schemas.microsoft.com/sharepoint/v3/fields">false</TNETLOPDB>
    <Tema xmlns="http://schemas.microsoft.com/sharepoint/v3/fields" xsi:nil="true"/>
    <Fechacreacion xmlns="http://schemas.microsoft.com/sharepoint/v3/fields">2026-10-13T22:00:00+00:00</Fechacreacion>
    <Actuacion xmlns="http://schemas.microsoft.com/sharepoint/v3/fields">{9f00e4ee-092e-4fa2-980a-d9493655d434}</Actuacion>
    <TragsaNetComentarioSolicitante xmlns="http://schemas.microsoft.com/sharepoint/v3/fields" xsi:nil="true"/>
    <TragsaNetFechaRenovacion xmlns="http://schemas.microsoft.com/sharepoint/v3/fields">2026-10-13T22:00:00+00:00</TragsaNetFechaRenovacion>
    <FormatoDocumento xmlns="http://schemas.microsoft.com/sharepoint/v3/fields">xlsx</FormatoDocumento>
    <CreadorFisicoTexto xmlns="http://schemas.microsoft.com/sharepoint/v3/fields" xsi:nil="true"/>
    <Modificador xmlns="http://schemas.microsoft.com/sharepoint/v3/fields">
      <UserInfo>
        <DisplayName>Garrido Ortiz, Gabriel</DisplayName>
        <AccountId>5</AccountId>
        <AccountType/>
      </UserInfo>
    </Modificador>
    <RutaDocumento xmlns="http://schemas.microsoft.com/sharepoint/v3/fields" xsi:nil="true"/>
    <Custodio xmlns="http://schemas.microsoft.com/sharepoint/v3/fields">
      <UserInfo>
        <DisplayName/>
        <AccountId xsi:nil="true"/>
        <AccountType/>
      </UserInfo>
    </Custodio>
    <NombreOrdenacion xmlns="http://schemas.microsoft.com/sharepoint/v3/fields">DECLARACIONES EXISTENCIAS JULIO 26</NombreOrdenacion>
    <Tematica xmlns="http://schemas.microsoft.com/sharepoint/v3/fields">&lt;?xml version="1.0" encoding="utf-16"?&gt;&lt;Tematica xmlns:xsd="http://www.w3.org/2001/XMLSchema" xmlns:xsi="http://www.w3.org/2001/XMLSchema-instance" xmlns="http://tragsa.com/XMLTematica.xsd" /&gt;</Tematica>
    <Fechafinvigencia xmlns="http://schemas.microsoft.com/sharepoint/v3/fields" xsi:nil="true"/>
    <Periodoconservacion xmlns="http://schemas.microsoft.com/sharepoint/v3/fields">Carga Masiva</Periodoconservacion>
    <Documentosimplecompuesto xmlns="http://schemas.microsoft.com/sharepoint/v3/fields">simple</Documentosimplecompuesto>
    <Actividad xmlns="http://schemas.microsoft.com/sharepoint/v3/fields" xsi:nil="true"/>
    <CreadorFisico xmlns="http://schemas.microsoft.com/sharepoint/v3/fields">
      <UserInfo>
        <DisplayName>dttec\ggarrido</DisplayName>
        <AccountId>5</AccountId>
        <AccountType/>
      </UserInfo>
    </CreadorFisico>
    <TNETLOPD xmlns="http://schemas.microsoft.com/sharepoint/v3/fields">false</TNETLOPD>
    <TNETLOPDA xmlns="http://schemas.microsoft.com/sharepoint/v3/fields">false</TNETLOPDA>
    <NombreFisico xmlns="http://schemas.microsoft.com/sharepoint/v3/fields">DECLARACIONES EXISTENCIAS JULIO 26.xlsx</NombreFisico>
    <SoporteDocumento xmlns="http://schemas.microsoft.com/sharepoint/v3/fields">Electrónico</SoporteDocumento>
    <Descripcion xmlns="http://schemas.microsoft.com/sharepoint/v3/fields">DECLARACIONES EXISTENCIAS JULIO 26</Descripcion>
    <UnidadesOrganizativasvinculadas xmlns="http://schemas.microsoft.com/sharepoint/v3/fields">{c18cd64e-bbc4-442e-ab1d-795341bf5cdc}</UnidadesOrganizativasvinculadas>
    <TragsaNetContenidoId xmlns="http://schemas.microsoft.com/sharepoint/v3/fields">10b15d20-b0d3-4162-90de-522935cb1f1f</TragsaNetContenidoId>
    <TragsaNetRamaUOPadre xmlns="http://schemas.microsoft.com/sharepoint/v3/fields">{23208c11-ac73-4ee8-a678-2b99dbad8e1a},{c4da3820-fb5d-4523-b1c2-205b5e755d06},{280daaef-034e-4b03-be04-fc9b7b37cc97},{9f00e4ee-092e-4fa2-980a-d9493655d434},{b7a93afe-38c9-47a7-bf94-11cd107c7c05},{c18cd64e-bbc4-442e-ab1d-795341bf5cdc},{fd8923c5-1960-4282-81f6-c5661be02c51},{b1419579-6fd6-4500-8aa3-4730d33fd066},{bfd1863a-8366-43aa-88c4-d4b83f897b88},{9ad10591-b474-4707-b6d5-a53bd10a9aaf},{FDAA7F92-FDF9-40db-87B8-9E5BE03C519F}</TragsaNetRamaUOPadre>
  </documentManagement>
</p:properties>
</file>

<file path=customXml/itemProps1.xml><?xml version="1.0" encoding="utf-8"?>
<ds:datastoreItem xmlns:ds="http://schemas.openxmlformats.org/officeDocument/2006/customXml" ds:itemID="{242988ED-EC0E-4FB8-B265-06DB74E91653}"/>
</file>

<file path=customXml/itemProps2.xml><?xml version="1.0" encoding="utf-8"?>
<ds:datastoreItem xmlns:ds="http://schemas.openxmlformats.org/officeDocument/2006/customXml" ds:itemID="{299322F1-8191-4C8B-9D5A-C5DF24C20E1A}"/>
</file>

<file path=customXml/itemProps3.xml><?xml version="1.0" encoding="utf-8"?>
<ds:datastoreItem xmlns:ds="http://schemas.openxmlformats.org/officeDocument/2006/customXml" ds:itemID="{9E5AB02B-0B88-4475-8634-E7E59EBE6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Existencias de vino</vt:lpstr>
      <vt:lpstr>Existencias mosto</vt:lpstr>
      <vt:lpstr>'Existencias de vino'!Área_de_impresión</vt:lpstr>
      <vt:lpstr>'Existencias mosto'!Área_de_impresión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2026-10-14T12:26:23Z</dcterms:created>
  <dcterms:modified xsi:type="dcterms:W3CDTF">2026-10-14T12:26:27Z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0x010100541FDE59F7CF4B7DAB95FC1E749D73BD005C9906BA0FDC0C4EB944605403B88483</vt:lpwstr>
  </property>
  <property fmtid="{D5CDD505-2E9C-101B-9397-08002B2CF9AE}" pid="3" name="Creador">
    <vt:lpwstr>5</vt:lpwstr>
  </property>
</Properties>
</file>