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Z:\AO-AM\AICA\3. INFORMES MENSUALES\2025\Septiembre 2025\"/>
    </mc:Choice>
  </mc:AlternateContent>
  <xr:revisionPtr revIDLastSave="0" documentId="13_ncr:1_{9ED9F663-B63F-47B3-BCF1-ABE3D81B6E72}" xr6:coauthVersionLast="47" xr6:coauthVersionMax="47" xr10:uidLastSave="{00000000-0000-0000-0000-000000000000}"/>
  <bookViews>
    <workbookView xWindow="28680" yWindow="-120" windowWidth="29040" windowHeight="15720" tabRatio="797" xr2:uid="{00000000-000D-0000-FFFF-FFFF00000000}"/>
  </bookViews>
  <sheets>
    <sheet name="Informe Mensual Septiembre 2025" sheetId="52" r:id="rId1"/>
    <sheet name="01_BALANCE EXISTENCIAS FÍSICAS" sheetId="53" r:id="rId2"/>
    <sheet name="02_CUADRYGRÁF.COMP.ÚLT.5 CAMP." sheetId="54" r:id="rId3"/>
    <sheet name="03_CUADRYGRÁF.COMP.5 ÚLT.CAMP." sheetId="55" r:id="rId4"/>
    <sheet name="04_CUADROS ACUMULADOS" sheetId="56" r:id="rId5"/>
    <sheet name="05_GRÁF.COMP.MEDIA 4 ÚLT.CAMPAÑ" sheetId="57" r:id="rId6"/>
    <sheet name="06_ALMAZARAS.BALANCE DE CAMPAÑA" sheetId="21" r:id="rId7"/>
    <sheet name="07_ALMAZARAS.ACEITE PRODUCIDO" sheetId="4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43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 " sheetId="44" r:id="rId19"/>
    <sheet name="19_BALANCE CAMP.DET.VARIEDADES" sheetId="45" r:id="rId20"/>
    <sheet name="20_ENTAMAD.BALANCE DET.CAMPAÑA" sheetId="46" r:id="rId21"/>
    <sheet name="21_ENTR.MENS.ACEITUN.NET.CR.MES" sheetId="47" r:id="rId22"/>
    <sheet name="22_ENTR.ACEITUN.CR.NET.TIP.EMPR" sheetId="48" r:id="rId23"/>
    <sheet name="23_DET.PROD.ACEITUNA POR PROCED" sheetId="49" r:id="rId24"/>
    <sheet name="24_COMP.ENT.ACEITUN.CR.ENT.CAMP" sheetId="50" r:id="rId25"/>
    <sheet name="25_ENV.ACEITUN.MESA BALANCE " sheetId="51" r:id="rId26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CAMPAÑA'!$B$1:$N$64</definedName>
    <definedName name="_xlnm.Print_Area" localSheetId="7">'07_ALMAZARAS.ACEITE PRODUCIDO'!$B$1:$R$61</definedName>
    <definedName name="_xlnm.Print_Area" localSheetId="8">'08_ALMAZ POR TIPO.PRODUCCIÓN'!$A$1:$Q$67</definedName>
    <definedName name="_xlnm.Print_Area" localSheetId="9">'09_ALMAZ.PROD. POR CAMYTIPO '!$A$1:$G$44</definedName>
    <definedName name="_xlnm.Print_Area" localSheetId="10">'10_ALMAZ.RES.ANUAL SAL.NET.ACEI'!$A$2:$R$67</definedName>
    <definedName name="_xlnm.Print_Area" localSheetId="11">'11_ALMAZARAS.ACEITUNA MOLTURADA'!$A$1:$M$67</definedName>
    <definedName name="_xlnm.Print_Area" localSheetId="12">'12_ENV,REF Y OPE.EXIST.TOTAL'!$A$1:$K$70</definedName>
    <definedName name="_xlnm.Print_Area" localSheetId="13">'13_ENV,REF Y OPE-TOTAL AC.OLIVA'!$A$1:$S$69</definedName>
    <definedName name="_xlnm.Print_Area" localSheetId="14">'14_ENV.REF Y OPE-TOTAL AC.ORUJO'!$A$1:$S$69</definedName>
    <definedName name="_xlnm.Print_Area" localSheetId="15">'15_ENV,REF Y OPE. NºEMP.ENV.DAT'!$A$1:$I$67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 '!$A$1:$N$38</definedName>
    <definedName name="_xlnm.Print_Area" localSheetId="19">'19_BALANCE CAMP.DET.VARIEDADES'!$A$1:$N$38</definedName>
    <definedName name="_xlnm.Print_Area" localSheetId="20">'20_ENTAMAD.BALANCE DET.CAMPAÑA'!$A$4:$V$67</definedName>
    <definedName name="_xlnm.Print_Area" localSheetId="21">'21_ENTR.MENS.ACEITUN.NET.CR.MES'!$A$1:$P$53</definedName>
    <definedName name="_xlnm.Print_Area" localSheetId="22">'22_ENTR.ACEITUN.CR.NET.TIP.EMPR'!$A$1:$N$63</definedName>
    <definedName name="_xlnm.Print_Area" localSheetId="23">'23_DET.PROD.ACEITUNA POR PROCED'!$A$1:$F$32</definedName>
    <definedName name="_xlnm.Print_Area" localSheetId="24">'24_COMP.ENT.ACEITUN.CR.ENT.CAMP'!$A$1:$J$56</definedName>
    <definedName name="_xlnm.Print_Area" localSheetId="0">'Informe Mensual Septiembre 2025'!$A$1:$Q$110</definedName>
    <definedName name="Z_7773ACE5_7C99_481D_862C_A1FEEBC42989_.wvu.PrintArea" localSheetId="6" hidden="1">'06_ALMAZARAS.BALANCE DE CAMPAÑA'!$A$1:$N$64</definedName>
    <definedName name="Z_7773ACE5_7C99_481D_862C_A1FEEBC42989_.wvu.PrintArea" localSheetId="7" hidden="1">'07_ALMAZARAS.ACEITE PRODUCIDO'!$B$1:$Q$62</definedName>
    <definedName name="Z_7773ACE5_7C99_481D_862C_A1FEEBC42989_.wvu.PrintArea" localSheetId="8" hidden="1">'08_ALMAZ POR TIPO.PRODUCCIÓN'!$A$1:$Q$67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SAL.NET.ACEI'!$A$1:$S$68</definedName>
    <definedName name="Z_7773ACE5_7C99_481D_862C_A1FEEBC42989_.wvu.PrintArea" localSheetId="11" hidden="1">'11_ALMAZARAS.ACEITUNA MOLTURADA'!$A$1:$M$67</definedName>
    <definedName name="Z_7773ACE5_7C99_481D_862C_A1FEEBC42989_.wvu.PrintArea" localSheetId="12" hidden="1">'12_ENV,REF Y OPE.EXIST.TOTAL'!$A$1:$K$70</definedName>
    <definedName name="Z_7773ACE5_7C99_481D_862C_A1FEEBC42989_.wvu.PrintArea" localSheetId="13" hidden="1">'13_ENV,REF Y OPE-TOTAL AC.OLIVA'!$A$1:$S$71</definedName>
    <definedName name="Z_7773ACE5_7C99_481D_862C_A1FEEBC42989_.wvu.PrintArea" localSheetId="14" hidden="1">'14_ENV.REF Y OPE-TOTAL AC.ORUJO'!$A$1:$S$69</definedName>
    <definedName name="Z_7773ACE5_7C99_481D_862C_A1FEEBC42989_.wvu.PrintArea" localSheetId="15" hidden="1">'15_ENV,REF Y OPE. NºEMP.ENV.DAT'!$A$1:$I$67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 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DET.CAMPAÑA'!$A$4:$V$67</definedName>
    <definedName name="Z_7773ACE5_7C99_481D_862C_A1FEEBC42989_.wvu.PrintArea" localSheetId="21" hidden="1">'21_ENTR.MENS.ACEITUN.NET.CR.MES'!$A$1:$P$54</definedName>
    <definedName name="Z_7773ACE5_7C99_481D_862C_A1FEEBC42989_.wvu.PrintArea" localSheetId="22" hidden="1">'22_ENTR.ACEITUN.CR.NET.TIP.EMPR'!$A$1:$N$63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'24_COMP.ENT.ACEITUN.CR.ENT.CAMP'!$A$1:$J$56</definedName>
    <definedName name="Z_CC5263C7_D4B7_4963_B44A_F9A79F041C17_.wvu.PrintArea" localSheetId="6" hidden="1">'06_ALMAZARAS.BALANCE DE CAMPAÑA'!$A$1:$N$64</definedName>
    <definedName name="Z_CC5263C7_D4B7_4963_B44A_F9A79F041C17_.wvu.PrintArea" localSheetId="7" hidden="1">'07_ALMAZARAS.ACEITE PRODUCIDO'!$B$1:$Q$62</definedName>
    <definedName name="Z_CC5263C7_D4B7_4963_B44A_F9A79F041C17_.wvu.PrintArea" localSheetId="8" hidden="1">'08_ALMAZ POR TIPO.PRODUCCIÓN'!$A$1:$Q$67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SAL.NET.ACEI'!$A$1:$S$68</definedName>
    <definedName name="Z_CC5263C7_D4B7_4963_B44A_F9A79F041C17_.wvu.PrintArea" localSheetId="11" hidden="1">'11_ALMAZARAS.ACEITUNA MOLTURADA'!$A$1:$M$67</definedName>
    <definedName name="Z_CC5263C7_D4B7_4963_B44A_F9A79F041C17_.wvu.PrintArea" localSheetId="12" hidden="1">'12_ENV,REF Y OPE.EXIST.TOTAL'!$A$1:$K$70</definedName>
    <definedName name="Z_CC5263C7_D4B7_4963_B44A_F9A79F041C17_.wvu.PrintArea" localSheetId="13" hidden="1">'13_ENV,REF Y OPE-TOTAL AC.OLIVA'!$A$1:$S$71</definedName>
    <definedName name="Z_CC5263C7_D4B7_4963_B44A_F9A79F041C17_.wvu.PrintArea" localSheetId="14" hidden="1">'14_ENV.REF Y OPE-TOTAL AC.ORUJO'!$A$1:$S$69</definedName>
    <definedName name="Z_CC5263C7_D4B7_4963_B44A_F9A79F041C17_.wvu.PrintArea" localSheetId="15" hidden="1">'15_ENV,REF Y OPE. NºEMP.ENV.DAT'!$A$1:$I$67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 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DET.CAMPAÑA'!$A$4:$V$67</definedName>
    <definedName name="Z_CC5263C7_D4B7_4963_B44A_F9A79F041C17_.wvu.PrintArea" localSheetId="21" hidden="1">'21_ENTR.MENS.ACEITUN.NET.CR.MES'!$A$1:$P$54</definedName>
    <definedName name="Z_CC5263C7_D4B7_4963_B44A_F9A79F041C17_.wvu.PrintArea" localSheetId="22" hidden="1">'22_ENTR.ACEITUN.CR.NET.TIP.EMPR'!$A$1:$N$63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'24_COMP.ENT.ACEITUN.CR.ENT.CAMP'!$A$1:$J$56</definedName>
    <definedName name="Z_FE8850AE_213B_4828_9032_1B74110E49FE_.wvu.PrintArea" localSheetId="6" hidden="1">'06_ALMAZARAS.BALANCE DE CAMPAÑA'!$A$1:$N$64</definedName>
    <definedName name="Z_FE8850AE_213B_4828_9032_1B74110E49FE_.wvu.PrintArea" localSheetId="7" hidden="1">'07_ALMAZARAS.ACEITE PRODUCIDO'!$B$1:$Q$62</definedName>
    <definedName name="Z_FE8850AE_213B_4828_9032_1B74110E49FE_.wvu.PrintArea" localSheetId="8" hidden="1">'08_ALMAZ POR TIPO.PRODUCCIÓN'!$A$1:$Q$67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SAL.NET.ACEI'!$A$1:$S$68</definedName>
    <definedName name="Z_FE8850AE_213B_4828_9032_1B74110E49FE_.wvu.PrintArea" localSheetId="11" hidden="1">'11_ALMAZARAS.ACEITUNA MOLTURADA'!$A$1:$M$67</definedName>
    <definedName name="Z_FE8850AE_213B_4828_9032_1B74110E49FE_.wvu.PrintArea" localSheetId="12" hidden="1">'12_ENV,REF Y OPE.EXIST.TOTAL'!$A$1:$K$70</definedName>
    <definedName name="Z_FE8850AE_213B_4828_9032_1B74110E49FE_.wvu.PrintArea" localSheetId="13" hidden="1">'13_ENV,REF Y OPE-TOTAL AC.OLIVA'!$A$1:$S$71</definedName>
    <definedName name="Z_FE8850AE_213B_4828_9032_1B74110E49FE_.wvu.PrintArea" localSheetId="14" hidden="1">'14_ENV.REF Y OPE-TOTAL AC.ORUJO'!$A$1:$S$69</definedName>
    <definedName name="Z_FE8850AE_213B_4828_9032_1B74110E49FE_.wvu.PrintArea" localSheetId="15" hidden="1">'15_ENV,REF Y OPE. NºEMP.ENV.DAT'!$A$1:$I$67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 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DET.CAMPAÑA'!$A$4:$V$67</definedName>
    <definedName name="Z_FE8850AE_213B_4828_9032_1B74110E49FE_.wvu.PrintArea" localSheetId="21" hidden="1">'21_ENTR.MENS.ACEITUN.NET.CR.MES'!$A$1:$P$54</definedName>
    <definedName name="Z_FE8850AE_213B_4828_9032_1B74110E49FE_.wvu.PrintArea" localSheetId="22" hidden="1">'22_ENTR.ACEITUN.CR.NET.TIP.EMPR'!$A$1:$N$63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'24_COMP.ENT.ACEITUN.CR.ENT.CAMP'!$A$1:$J$56</definedName>
    <definedName name="Z_FE8850AE_213B_4828_9032_1B74110E49FE_.wvu.PrintArea" localSheetId="25" hidden="1">'25_ENV.ACEITUN.MESA BALANCE '!$A$1:$S$60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9" i="53" l="1"/>
  <c r="E40" i="53"/>
  <c r="G22" i="53"/>
</calcChain>
</file>

<file path=xl/sharedStrings.xml><?xml version="1.0" encoding="utf-8"?>
<sst xmlns="http://schemas.openxmlformats.org/spreadsheetml/2006/main" count="1782" uniqueCount="326">
  <si>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</si>
  <si>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</si>
  <si>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</si>
  <si>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</si>
  <si>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</si>
  <si>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</si>
  <si>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</si>
  <si>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</si>
  <si>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</si>
  <si>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</si>
  <si>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</si>
  <si>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</si>
  <si>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</si>
  <si>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</si>
  <si>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</si>
  <si>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</si>
  <si>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</si>
  <si>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</si>
  <si>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</si>
  <si>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</si>
  <si>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</si>
  <si>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</si>
  <si>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</si>
  <si>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</si>
  <si>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</si>
  <si>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</si>
  <si>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</si>
  <si>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</si>
  <si>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</si>
  <si>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</si>
  <si>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</si>
  <si>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</si>
  <si>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</si>
  <si>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</si>
  <si>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</si>
  <si>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</si>
  <si>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</si>
  <si>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</si>
  <si>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</si>
  <si>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</si>
  <si>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</si>
  <si>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</si>
  <si>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</si>
  <si>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</si>
  <si>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</si>
  <si>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</si>
  <si>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</si>
  <si>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</si>
  <si>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</si>
  <si>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</si>
  <si>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</si>
  <si>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</si>
  <si>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</si>
  <si>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</si>
  <si>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</si>
  <si>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</si>
  <si>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</si>
  <si>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</si>
  <si>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</si>
  <si>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</si>
  <si>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</si>
  <si>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</si>
  <si>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</si>
  <si>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</si>
  <si>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</si>
  <si>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</si>
  <si>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</si>
  <si>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</si>
  <si>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</si>
  <si>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</si>
  <si>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</si>
  <si>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</si>
  <si>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</si>
  <si>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</si>
  <si>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</si>
  <si>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</si>
  <si>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</si>
  <si>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</si>
  <si>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</si>
  <si>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</si>
  <si>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</si>
  <si>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</si>
  <si>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</si>
  <si>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</si>
  <si>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</si>
  <si>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</si>
  <si>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</si>
  <si>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</si>
  <si>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</si>
  <si>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</si>
  <si>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</si>
  <si>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</si>
  <si>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</si>
  <si>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</si>
  <si>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</si>
  <si>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</si>
  <si>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</si>
  <si>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</si>
  <si>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</si>
  <si>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</si>
  <si>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</si>
  <si>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</si>
  <si>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</si>
  <si>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</si>
  <si>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</si>
  <si>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</si>
  <si>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</si>
  <si>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</si>
  <si>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</si>
  <si>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</si>
  <si>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</si>
  <si>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</si>
  <si>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</si>
  <si>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</si>
  <si>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</si>
  <si>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</si>
  <si>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</si>
  <si>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</si>
  <si>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</si>
  <si>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</si>
  <si>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</si>
  <si>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</si>
  <si>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</si>
  <si>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</si>
  <si>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</si>
  <si>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</si>
  <si>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</si>
  <si>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</si>
  <si>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</si>
  <si>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</si>
  <si>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</si>
  <si>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</si>
  <si>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</si>
  <si>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</si>
  <si>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</si>
  <si>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</si>
  <si>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</si>
  <si>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</si>
  <si>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</si>
  <si>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</si>
  <si>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</si>
  <si>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</si>
  <si>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</si>
  <si>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</si>
  <si>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</si>
  <si>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</si>
  <si>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</si>
  <si>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</si>
  <si>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</si>
  <si>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</si>
  <si>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</si>
  <si>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SORIA</t>
  </si>
  <si>
    <t>24/25</t>
  </si>
  <si>
    <t>CANARIAS</t>
  </si>
  <si>
    <t>LAS PALMAS</t>
  </si>
  <si>
    <t>STA. CRUZ DE TENERIFE</t>
  </si>
  <si>
    <t>BURGOS</t>
  </si>
  <si>
    <t>*1.829</t>
  </si>
  <si>
    <t>18_ORIGEN Y DESTINO DE LOS RECURSOS DEL MERCADO DE ACEITUNA DE MESA</t>
  </si>
  <si>
    <t>a 30 de septiembre de 2025</t>
  </si>
  <si>
    <t>VARIEDAD: TODAS</t>
  </si>
  <si>
    <t>2025/2026</t>
  </si>
  <si>
    <t>2024/2025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</si>
  <si>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</si>
  <si>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</si>
  <si>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</si>
  <si>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</si>
  <si>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</si>
  <si>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</si>
  <si>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</si>
  <si>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</si>
  <si>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</si>
  <si>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</si>
  <si>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</si>
  <si>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</si>
  <si>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</si>
  <si>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</si>
  <si>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</si>
  <si>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</si>
  <si>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-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</si>
  <si>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</si>
  <si>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</si>
  <si>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</si>
  <si>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</si>
  <si>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</si>
  <si>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</si>
  <si>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</si>
  <si>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</si>
  <si>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</si>
  <si>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</si>
  <si>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</si>
  <si>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</si>
  <si>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</si>
  <si>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</si>
  <si>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</si>
  <si>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</si>
  <si>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</si>
  <si>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</si>
  <si>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</si>
  <si>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</si>
  <si>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</si>
  <si>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</si>
  <si>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</si>
  <si>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</si>
  <si>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</si>
  <si>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</si>
  <si>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</si>
  <si>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</si>
  <si>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</si>
  <si>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</si>
  <si>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</si>
  <si>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</si>
  <si>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</si>
  <si>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</si>
  <si>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</si>
  <si>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</si>
  <si>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</si>
  <si>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</si>
  <si>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</si>
  <si>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</si>
  <si>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</si>
  <si>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</si>
  <si>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</si>
  <si>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</si>
  <si>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</si>
  <si>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</si>
  <si>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</si>
  <si>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</si>
  <si>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</si>
  <si>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</si>
  <si>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</si>
  <si>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</si>
  <si>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</si>
  <si>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</si>
  <si>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</si>
  <si>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</si>
  <si>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</si>
  <si>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</si>
  <si>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</si>
  <si>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</si>
  <si>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</si>
  <si>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</si>
  <si>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</si>
  <si>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</si>
  <si>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</si>
  <si>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</si>
  <si>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</si>
  <si>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</si>
  <si>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</si>
  <si>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</si>
  <si>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</si>
  <si>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</si>
  <si>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</si>
  <si>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</si>
  <si>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</si>
  <si>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</si>
  <si>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</si>
  <si>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</si>
  <si>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</si>
  <si>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</si>
  <si>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</si>
  <si>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</si>
  <si>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</si>
  <si>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INFORME MENSUAL DE LA SITUACIÓN DE MERCADO DEL SECTOR DEL ACEITE DE OLIVA Y LA ACEITUNA DE MESA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</si>
  <si>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</si>
  <si>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</si>
  <si>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</si>
  <si>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r>
      <rPr>
        <b/>
        <sz val="11"/>
        <color theme="1"/>
        <rFont val="Calibri"/>
        <family val="2"/>
        <scheme val="minor"/>
      </rPr>
      <t>Título</t>
    </r>
    <r>
      <rPr>
        <sz val="11"/>
        <color theme="1"/>
        <rFont val="Calibri"/>
        <family val="2"/>
        <scheme val="minor"/>
      </rPr>
      <t>: Informe Mensual de Situación de Mercado del Aceite de Oliva y la Aceituna de Mesa.</t>
    </r>
  </si>
  <si>
    <r>
      <t xml:space="preserve">NIPO: </t>
    </r>
    <r>
      <rPr>
        <sz val="11"/>
        <color rgb="FF000000"/>
        <rFont val="Calibri"/>
        <family val="2"/>
        <scheme val="minor"/>
      </rPr>
      <t>003-25-020-0</t>
    </r>
  </si>
  <si>
    <t>Catálogo de Publicaciones de la Administración General del Estado: https://cpage.mpr.gob.es/</t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</si>
  <si>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</si>
  <si>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</si>
  <si>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</si>
  <si>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</si>
  <si>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</si>
  <si>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</si>
  <si>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</si>
  <si>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</si>
  <si>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</si>
  <si>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</si>
  <si>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</si>
  <si>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</si>
  <si>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</si>
  <si>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</si>
  <si>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</si>
  <si>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</si>
  <si>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</si>
  <si>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</si>
  <si>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</si>
  <si>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2020/21</t>
  </si>
  <si>
    <t>2021/22</t>
  </si>
  <si>
    <t>2022/23</t>
  </si>
  <si>
    <t>2023/24</t>
  </si>
  <si>
    <t>2024/25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</si>
  <si>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</si>
  <si>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</si>
  <si>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</si>
  <si>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</si>
  <si>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</si>
  <si>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</si>
  <si>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</si>
  <si>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</si>
  <si>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2024 s. 2023</t>
    </r>
  </si>
  <si>
    <r>
      <t xml:space="preserve">% 
</t>
    </r>
    <r>
      <rPr>
        <b/>
        <sz val="8"/>
        <color theme="1"/>
        <rFont val="Arial"/>
        <family val="2"/>
      </rPr>
      <t>2024 s. Media tres</t>
    </r>
  </si>
  <si>
    <r>
      <t xml:space="preserve">% 
</t>
    </r>
    <r>
      <rPr>
        <b/>
        <sz val="8"/>
        <color theme="1"/>
        <rFont val="Arial"/>
        <family val="2"/>
      </rPr>
      <t>2024 s. Media cuatro</t>
    </r>
  </si>
  <si>
    <t>IMPORTACIÓN ACUMULADA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</si>
  <si>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</si>
  <si>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</si>
  <si>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</si>
  <si>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</si>
  <si>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</si>
  <si>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</si>
  <si>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</si>
  <si>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</si>
  <si>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</si>
  <si>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</si>
  <si>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</si>
  <si>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</si>
  <si>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</si>
  <si>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</si>
  <si>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</si>
  <si>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</si>
  <si>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24/25: </t>
  </si>
  <si>
    <t>ACEITE DE OLIVA: CAMPAÑA 2024/25</t>
  </si>
  <si>
    <t>ACEITUNA DE MESA: CAMPAÑA 2025/26</t>
  </si>
  <si>
    <t>Datos a 30 de septiembre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</si>
</sst>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0.0%"/>
    <numFmt numFmtId="169" formatCode="0.00000000"/>
    <numFmt numFmtId="170" formatCode="#,##0.000000000"/>
    <numFmt numFmtId="171" formatCode="#,##0.0000000000"/>
    <numFmt numFmtId="172" formatCode="#,##0.000"/>
    <numFmt numFmtId="173" formatCode="0.00_ ;[Red]\-0.00\ "/>
    <numFmt numFmtId="174" formatCode="0.0_ ;[Red]\-0.0\ "/>
    <numFmt numFmtId="175" formatCode="#,##0.0_ ;[Red]\-#,##0.0\ "/>
  </numFmts>
  <fonts count="6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2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Aptos Display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8000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10"/>
      <color rgb="FF00B05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42" fillId="0" borderId="0" applyNumberFormat="0" applyFill="0" applyBorder="0" applyAlignment="0" applyProtection="0"/>
    <xf numFmtId="0" fontId="1" fillId="0" borderId="0"/>
  </cellStyleXfs>
  <cellXfs count="97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27" fillId="0" borderId="0" xfId="0" applyFont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3" fontId="22" fillId="5" borderId="19" xfId="3" applyNumberFormat="1" applyFont="1" applyFill="1" applyBorder="1" applyAlignment="1">
      <alignment horizontal="center"/>
    </xf>
    <xf numFmtId="3" fontId="22" fillId="5" borderId="16" xfId="3" applyNumberFormat="1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166" fontId="9" fillId="0" borderId="57" xfId="0" applyNumberFormat="1" applyFont="1" applyBorder="1" applyAlignment="1">
      <alignment horizontal="center" vertical="center"/>
    </xf>
    <xf numFmtId="9" fontId="9" fillId="0" borderId="55" xfId="4" applyFont="1" applyBorder="1" applyAlignment="1">
      <alignment horizontal="center" vertical="center"/>
    </xf>
    <xf numFmtId="164" fontId="22" fillId="0" borderId="25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64" fontId="38" fillId="0" borderId="0" xfId="0" applyNumberFormat="1" applyFont="1" applyAlignment="1">
      <alignment vertical="center"/>
    </xf>
    <xf numFmtId="0" fontId="37" fillId="0" borderId="0" xfId="0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9" fontId="18" fillId="0" borderId="4" xfId="4" applyFont="1" applyBorder="1" applyAlignment="1">
      <alignment horizontal="center" vertical="center"/>
    </xf>
    <xf numFmtId="3" fontId="30" fillId="0" borderId="25" xfId="0" applyNumberFormat="1" applyFont="1" applyBorder="1" applyAlignment="1">
      <alignment horizontal="center" vertical="center"/>
    </xf>
    <xf numFmtId="164" fontId="4" fillId="0" borderId="0" xfId="0" applyNumberFormat="1" applyFont="1"/>
    <xf numFmtId="164" fontId="10" fillId="0" borderId="21" xfId="0" applyNumberFormat="1" applyFont="1" applyBorder="1" applyAlignment="1">
      <alignment horizontal="center"/>
    </xf>
    <xf numFmtId="164" fontId="10" fillId="0" borderId="38" xfId="0" applyNumberFormat="1" applyFont="1" applyBorder="1" applyAlignment="1">
      <alignment horizontal="center"/>
    </xf>
    <xf numFmtId="164" fontId="10" fillId="0" borderId="37" xfId="0" applyNumberFormat="1" applyFont="1" applyBorder="1" applyAlignment="1">
      <alignment horizontal="center"/>
    </xf>
    <xf numFmtId="164" fontId="10" fillId="0" borderId="26" xfId="0" applyNumberFormat="1" applyFont="1" applyBorder="1" applyAlignment="1">
      <alignment horizontal="center"/>
    </xf>
    <xf numFmtId="164" fontId="18" fillId="0" borderId="37" xfId="0" applyNumberFormat="1" applyFont="1" applyBorder="1" applyAlignment="1">
      <alignment horizontal="center"/>
    </xf>
    <xf numFmtId="0" fontId="30" fillId="0" borderId="15" xfId="0" applyFont="1" applyBorder="1" applyAlignment="1">
      <alignment horizontal="center" vertical="center"/>
    </xf>
    <xf numFmtId="165" fontId="0" fillId="0" borderId="0" xfId="0" applyNumberFormat="1"/>
    <xf numFmtId="165" fontId="7" fillId="0" borderId="0" xfId="0" applyNumberFormat="1" applyFont="1"/>
    <xf numFmtId="0" fontId="30" fillId="4" borderId="53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9" fontId="22" fillId="5" borderId="16" xfId="3" applyNumberFormat="1" applyFont="1" applyFill="1" applyBorder="1" applyAlignment="1">
      <alignment horizontal="center"/>
    </xf>
    <xf numFmtId="0" fontId="6" fillId="0" borderId="11" xfId="0" applyFont="1" applyBorder="1"/>
    <xf numFmtId="0" fontId="6" fillId="0" borderId="21" xfId="0" applyFont="1" applyBorder="1"/>
    <xf numFmtId="0" fontId="39" fillId="0" borderId="1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1" fillId="0" borderId="0" xfId="0" applyFont="1"/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40" fillId="9" borderId="16" xfId="0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40" fillId="0" borderId="4" xfId="0" applyNumberFormat="1" applyFont="1" applyBorder="1" applyAlignment="1">
      <alignment horizontal="center" vertical="center"/>
    </xf>
    <xf numFmtId="4" fontId="40" fillId="0" borderId="6" xfId="0" applyNumberFormat="1" applyFont="1" applyBorder="1" applyAlignment="1">
      <alignment horizontal="center" vertical="center"/>
    </xf>
    <xf numFmtId="4" fontId="40" fillId="0" borderId="24" xfId="0" applyNumberFormat="1" applyFont="1" applyBorder="1" applyAlignment="1">
      <alignment horizontal="center" vertical="center"/>
    </xf>
    <xf numFmtId="0" fontId="40" fillId="0" borderId="48" xfId="0" applyFont="1" applyBorder="1"/>
    <xf numFmtId="168" fontId="29" fillId="0" borderId="4" xfId="0" applyNumberFormat="1" applyFont="1" applyBorder="1" applyAlignment="1">
      <alignment horizontal="center" vertical="center"/>
    </xf>
    <xf numFmtId="168" fontId="29" fillId="0" borderId="6" xfId="0" applyNumberFormat="1" applyFont="1" applyBorder="1" applyAlignment="1">
      <alignment horizontal="center" vertical="center"/>
    </xf>
    <xf numFmtId="168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41" fillId="0" borderId="4" xfId="0" applyNumberFormat="1" applyFont="1" applyBorder="1" applyAlignment="1">
      <alignment horizontal="center" vertical="center"/>
    </xf>
    <xf numFmtId="4" fontId="41" fillId="0" borderId="6" xfId="0" applyNumberFormat="1" applyFont="1" applyBorder="1" applyAlignment="1">
      <alignment horizontal="center" vertical="center"/>
    </xf>
    <xf numFmtId="4" fontId="41" fillId="0" borderId="24" xfId="0" applyNumberFormat="1" applyFont="1" applyBorder="1" applyAlignment="1">
      <alignment horizontal="center" vertical="center"/>
    </xf>
    <xf numFmtId="0" fontId="41" fillId="0" borderId="48" xfId="0" applyFont="1" applyBorder="1"/>
    <xf numFmtId="168" fontId="11" fillId="0" borderId="4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41" fillId="0" borderId="9" xfId="0" applyNumberFormat="1" applyFont="1" applyBorder="1" applyAlignment="1">
      <alignment horizontal="center" vertical="center"/>
    </xf>
    <xf numFmtId="4" fontId="41" fillId="0" borderId="8" xfId="0" applyNumberFormat="1" applyFont="1" applyBorder="1" applyAlignment="1">
      <alignment horizontal="center" vertical="center"/>
    </xf>
    <xf numFmtId="4" fontId="41" fillId="0" borderId="26" xfId="0" applyNumberFormat="1" applyFont="1" applyBorder="1" applyAlignment="1">
      <alignment horizontal="center" vertical="center"/>
    </xf>
    <xf numFmtId="168" fontId="11" fillId="0" borderId="9" xfId="0" applyNumberFormat="1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40" fillId="0" borderId="54" xfId="0" applyNumberFormat="1" applyFont="1" applyBorder="1" applyAlignment="1">
      <alignment horizontal="center" vertical="center"/>
    </xf>
    <xf numFmtId="4" fontId="40" fillId="0" borderId="2" xfId="0" applyNumberFormat="1" applyFont="1" applyBorder="1" applyAlignment="1">
      <alignment horizontal="center" vertical="center"/>
    </xf>
    <xf numFmtId="4" fontId="40" fillId="0" borderId="62" xfId="0" applyNumberFormat="1" applyFont="1" applyBorder="1" applyAlignment="1">
      <alignment horizontal="center" vertical="center"/>
    </xf>
    <xf numFmtId="168" fontId="29" fillId="0" borderId="63" xfId="0" applyNumberFormat="1" applyFont="1" applyBorder="1" applyAlignment="1">
      <alignment horizontal="center" vertical="center"/>
    </xf>
    <xf numFmtId="168" fontId="29" fillId="0" borderId="2" xfId="0" applyNumberFormat="1" applyFont="1" applyBorder="1" applyAlignment="1">
      <alignment horizontal="center" vertical="center"/>
    </xf>
    <xf numFmtId="168" fontId="29" fillId="0" borderId="62" xfId="0" applyNumberFormat="1" applyFont="1" applyBorder="1" applyAlignment="1">
      <alignment horizontal="center" vertical="center"/>
    </xf>
    <xf numFmtId="0" fontId="40" fillId="0" borderId="36" xfId="0" applyFont="1" applyBorder="1"/>
    <xf numFmtId="168" fontId="40" fillId="0" borderId="45" xfId="0" applyNumberFormat="1" applyFont="1" applyBorder="1" applyAlignment="1">
      <alignment horizontal="center" vertical="center"/>
    </xf>
    <xf numFmtId="168" fontId="40" fillId="0" borderId="6" xfId="0" applyNumberFormat="1" applyFont="1" applyBorder="1" applyAlignment="1">
      <alignment horizontal="center" vertical="center"/>
    </xf>
    <xf numFmtId="168" fontId="40" fillId="0" borderId="24" xfId="0" applyNumberFormat="1" applyFont="1" applyBorder="1" applyAlignment="1">
      <alignment horizontal="center" vertical="center"/>
    </xf>
    <xf numFmtId="0" fontId="41" fillId="0" borderId="36" xfId="0" applyFont="1" applyBorder="1"/>
    <xf numFmtId="168" fontId="41" fillId="0" borderId="45" xfId="0" applyNumberFormat="1" applyFont="1" applyBorder="1" applyAlignment="1">
      <alignment horizontal="center" vertical="center"/>
    </xf>
    <xf numFmtId="168" fontId="41" fillId="0" borderId="6" xfId="0" applyNumberFormat="1" applyFont="1" applyBorder="1" applyAlignment="1">
      <alignment horizontal="center" vertical="center"/>
    </xf>
    <xf numFmtId="168" fontId="41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41" fillId="0" borderId="12" xfId="0" applyNumberFormat="1" applyFont="1" applyBorder="1" applyAlignment="1">
      <alignment horizontal="center" vertical="center"/>
    </xf>
    <xf numFmtId="4" fontId="41" fillId="0" borderId="15" xfId="0" applyNumberFormat="1" applyFont="1" applyBorder="1" applyAlignment="1">
      <alignment horizontal="center" vertical="center"/>
    </xf>
    <xf numFmtId="4" fontId="41" fillId="0" borderId="23" xfId="0" applyNumberFormat="1" applyFont="1" applyBorder="1" applyAlignment="1">
      <alignment horizontal="center" vertical="center"/>
    </xf>
    <xf numFmtId="168" fontId="41" fillId="0" borderId="46" xfId="0" applyNumberFormat="1" applyFont="1" applyBorder="1" applyAlignment="1">
      <alignment horizontal="center" vertical="center"/>
    </xf>
    <xf numFmtId="168" fontId="41" fillId="0" borderId="15" xfId="0" applyNumberFormat="1" applyFont="1" applyBorder="1" applyAlignment="1">
      <alignment horizontal="center" vertical="center"/>
    </xf>
    <xf numFmtId="168" fontId="41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40" fillId="9" borderId="16" xfId="0" applyNumberFormat="1" applyFont="1" applyFill="1" applyBorder="1" applyAlignment="1">
      <alignment horizontal="center" vertical="center"/>
    </xf>
    <xf numFmtId="0" fontId="40" fillId="0" borderId="0" xfId="0" applyFont="1"/>
    <xf numFmtId="168" fontId="29" fillId="9" borderId="22" xfId="0" applyNumberFormat="1" applyFont="1" applyFill="1" applyBorder="1" applyAlignment="1">
      <alignment horizontal="center" vertical="center"/>
    </xf>
    <xf numFmtId="168" fontId="29" fillId="9" borderId="53" xfId="0" applyNumberFormat="1" applyFont="1" applyFill="1" applyBorder="1" applyAlignment="1">
      <alignment horizontal="center" vertical="center"/>
    </xf>
    <xf numFmtId="0" fontId="41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40" fillId="0" borderId="9" xfId="0" applyNumberFormat="1" applyFont="1" applyBorder="1" applyAlignment="1">
      <alignment horizontal="center" vertical="center"/>
    </xf>
    <xf numFmtId="4" fontId="40" fillId="0" borderId="8" xfId="0" applyNumberFormat="1" applyFont="1" applyBorder="1" applyAlignment="1">
      <alignment horizontal="center" vertical="center"/>
    </xf>
    <xf numFmtId="4" fontId="40" fillId="0" borderId="26" xfId="0" applyNumberFormat="1" applyFont="1" applyBorder="1" applyAlignment="1">
      <alignment horizontal="center" vertical="center"/>
    </xf>
    <xf numFmtId="168" fontId="29" fillId="0" borderId="9" xfId="0" applyNumberFormat="1" applyFont="1" applyBorder="1" applyAlignment="1">
      <alignment horizontal="center" vertical="center"/>
    </xf>
    <xf numFmtId="168" fontId="29" fillId="0" borderId="8" xfId="0" applyNumberFormat="1" applyFont="1" applyBorder="1" applyAlignment="1">
      <alignment horizontal="center" vertical="center"/>
    </xf>
    <xf numFmtId="168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2" xfId="0" applyNumberFormat="1" applyFont="1" applyBorder="1" applyAlignment="1">
      <alignment horizontal="center" vertical="center"/>
    </xf>
    <xf numFmtId="168" fontId="11" fillId="0" borderId="12" xfId="0" applyNumberFormat="1" applyFont="1" applyBorder="1" applyAlignment="1">
      <alignment horizontal="center" vertical="center"/>
    </xf>
    <xf numFmtId="168" fontId="11" fillId="0" borderId="15" xfId="0" applyNumberFormat="1" applyFont="1" applyBorder="1" applyAlignment="1">
      <alignment horizontal="center" vertical="center"/>
    </xf>
    <xf numFmtId="168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4" fontId="40" fillId="0" borderId="56" xfId="0" applyNumberFormat="1" applyFont="1" applyBorder="1" applyAlignment="1">
      <alignment horizontal="center" vertical="center"/>
    </xf>
    <xf numFmtId="4" fontId="40" fillId="0" borderId="27" xfId="0" applyNumberFormat="1" applyFont="1" applyBorder="1" applyAlignment="1">
      <alignment horizontal="center" vertical="center"/>
    </xf>
    <xf numFmtId="4" fontId="40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6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41" fillId="0" borderId="44" xfId="0" applyNumberFormat="1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9" fontId="41" fillId="0" borderId="39" xfId="0" applyNumberFormat="1" applyFont="1" applyBorder="1" applyAlignment="1">
      <alignment horizontal="center" vertical="center"/>
    </xf>
    <xf numFmtId="164" fontId="41" fillId="0" borderId="39" xfId="0" applyNumberFormat="1" applyFont="1" applyBorder="1" applyAlignment="1">
      <alignment horizontal="center" vertical="center"/>
    </xf>
    <xf numFmtId="164" fontId="41" fillId="0" borderId="0" xfId="0" applyNumberFormat="1" applyFont="1" applyAlignment="1">
      <alignment horizontal="center" vertical="center"/>
    </xf>
    <xf numFmtId="164" fontId="41" fillId="0" borderId="13" xfId="0" applyNumberFormat="1" applyFont="1" applyBorder="1" applyAlignment="1">
      <alignment horizontal="center" vertical="center"/>
    </xf>
    <xf numFmtId="164" fontId="41" fillId="0" borderId="51" xfId="0" applyNumberFormat="1" applyFont="1" applyBorder="1" applyAlignment="1">
      <alignment horizontal="center" vertical="center"/>
    </xf>
    <xf numFmtId="164" fontId="41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41" fillId="0" borderId="45" xfId="0" applyNumberFormat="1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9" fontId="41" fillId="0" borderId="6" xfId="0" applyNumberFormat="1" applyFont="1" applyBorder="1" applyAlignment="1">
      <alignment horizontal="center" vertical="center"/>
    </xf>
    <xf numFmtId="164" fontId="41" fillId="0" borderId="6" xfId="0" applyNumberFormat="1" applyFont="1" applyBorder="1" applyAlignment="1">
      <alignment horizontal="center" vertical="center"/>
    </xf>
    <xf numFmtId="164" fontId="41" fillId="0" borderId="4" xfId="0" applyNumberFormat="1" applyFont="1" applyBorder="1" applyAlignment="1">
      <alignment horizontal="center" vertical="center"/>
    </xf>
    <xf numFmtId="164" fontId="41" fillId="0" borderId="21" xfId="0" applyNumberFormat="1" applyFont="1" applyBorder="1" applyAlignment="1">
      <alignment horizontal="center" vertical="center"/>
    </xf>
    <xf numFmtId="3" fontId="41" fillId="0" borderId="59" xfId="0" applyNumberFormat="1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9" fontId="41" fillId="0" borderId="8" xfId="0" applyNumberFormat="1" applyFont="1" applyBorder="1" applyAlignment="1">
      <alignment horizontal="center" vertical="center"/>
    </xf>
    <xf numFmtId="164" fontId="41" fillId="0" borderId="8" xfId="0" applyNumberFormat="1" applyFont="1" applyBorder="1" applyAlignment="1">
      <alignment horizontal="center" vertical="center"/>
    </xf>
    <xf numFmtId="164" fontId="41" fillId="0" borderId="9" xfId="0" applyNumberFormat="1" applyFont="1" applyBorder="1" applyAlignment="1">
      <alignment horizontal="center" vertical="center"/>
    </xf>
    <xf numFmtId="164" fontId="41" fillId="0" borderId="32" xfId="0" applyNumberFormat="1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40" fillId="0" borderId="46" xfId="0" applyNumberFormat="1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9" fontId="40" fillId="0" borderId="15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center" vertical="center"/>
    </xf>
    <xf numFmtId="164" fontId="40" fillId="0" borderId="12" xfId="0" applyNumberFormat="1" applyFont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" fontId="40" fillId="0" borderId="57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9" fontId="40" fillId="0" borderId="10" xfId="0" applyNumberFormat="1" applyFont="1" applyBorder="1" applyAlignment="1">
      <alignment horizontal="center" vertical="center"/>
    </xf>
    <xf numFmtId="164" fontId="40" fillId="0" borderId="10" xfId="0" applyNumberFormat="1" applyFont="1" applyBorder="1" applyAlignment="1">
      <alignment horizontal="center" vertical="center"/>
    </xf>
    <xf numFmtId="164" fontId="40" fillId="0" borderId="55" xfId="0" applyNumberFormat="1" applyFont="1" applyBorder="1" applyAlignment="1">
      <alignment horizontal="center" vertical="center"/>
    </xf>
    <xf numFmtId="164" fontId="40" fillId="0" borderId="25" xfId="0" applyNumberFormat="1" applyFont="1" applyBorder="1" applyAlignment="1">
      <alignment horizontal="center" vertical="center"/>
    </xf>
    <xf numFmtId="164" fontId="40" fillId="0" borderId="67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41" fillId="0" borderId="56" xfId="0" applyNumberFormat="1" applyFont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9" fontId="41" fillId="0" borderId="27" xfId="0" applyNumberFormat="1" applyFont="1" applyBorder="1" applyAlignment="1">
      <alignment horizontal="center" vertical="center"/>
    </xf>
    <xf numFmtId="164" fontId="41" fillId="0" borderId="27" xfId="0" applyNumberFormat="1" applyFont="1" applyBorder="1" applyAlignment="1">
      <alignment horizontal="center" vertical="center"/>
    </xf>
    <xf numFmtId="164" fontId="41" fillId="0" borderId="35" xfId="0" applyNumberFormat="1" applyFont="1" applyBorder="1" applyAlignment="1">
      <alignment horizontal="center" vertical="center"/>
    </xf>
    <xf numFmtId="164" fontId="41" fillId="0" borderId="38" xfId="0" applyNumberFormat="1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3" fontId="40" fillId="9" borderId="19" xfId="0" applyNumberFormat="1" applyFont="1" applyFill="1" applyBorder="1" applyAlignment="1">
      <alignment horizontal="center" vertical="center"/>
    </xf>
    <xf numFmtId="9" fontId="40" fillId="9" borderId="19" xfId="0" applyNumberFormat="1" applyFont="1" applyFill="1" applyBorder="1" applyAlignment="1">
      <alignment horizontal="center" vertical="center"/>
    </xf>
    <xf numFmtId="164" fontId="40" fillId="9" borderId="19" xfId="0" applyNumberFormat="1" applyFont="1" applyFill="1" applyBorder="1" applyAlignment="1">
      <alignment horizontal="center" vertical="center"/>
    </xf>
    <xf numFmtId="164" fontId="40" fillId="9" borderId="16" xfId="0" applyNumberFormat="1" applyFont="1" applyFill="1" applyBorder="1" applyAlignment="1">
      <alignment horizontal="center" vertical="center"/>
    </xf>
    <xf numFmtId="164" fontId="40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41" fillId="0" borderId="44" xfId="0" applyNumberFormat="1" applyFont="1" applyBorder="1" applyAlignment="1">
      <alignment horizontal="center" vertical="center"/>
    </xf>
    <xf numFmtId="164" fontId="41" fillId="0" borderId="43" xfId="0" applyNumberFormat="1" applyFont="1" applyBorder="1" applyAlignment="1">
      <alignment horizontal="center" vertical="center"/>
    </xf>
    <xf numFmtId="164" fontId="41" fillId="0" borderId="45" xfId="0" applyNumberFormat="1" applyFont="1" applyBorder="1" applyAlignment="1">
      <alignment horizontal="center" vertical="center"/>
    </xf>
    <xf numFmtId="164" fontId="41" fillId="0" borderId="48" xfId="0" applyNumberFormat="1" applyFont="1" applyBorder="1" applyAlignment="1">
      <alignment horizontal="center" vertical="center"/>
    </xf>
    <xf numFmtId="164" fontId="41" fillId="0" borderId="59" xfId="0" applyNumberFormat="1" applyFont="1" applyBorder="1" applyAlignment="1">
      <alignment horizontal="center" vertical="center"/>
    </xf>
    <xf numFmtId="164" fontId="41" fillId="0" borderId="58" xfId="0" applyNumberFormat="1" applyFont="1" applyBorder="1" applyAlignment="1">
      <alignment horizontal="center" vertical="center"/>
    </xf>
    <xf numFmtId="164" fontId="40" fillId="0" borderId="46" xfId="0" applyNumberFormat="1" applyFont="1" applyBorder="1" applyAlignment="1">
      <alignment horizontal="center" vertical="center"/>
    </xf>
    <xf numFmtId="164" fontId="40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41" fillId="0" borderId="56" xfId="0" applyNumberFormat="1" applyFont="1" applyBorder="1" applyAlignment="1">
      <alignment horizontal="center" vertical="center"/>
    </xf>
    <xf numFmtId="164" fontId="41" fillId="0" borderId="33" xfId="0" applyNumberFormat="1" applyFont="1" applyBorder="1" applyAlignment="1">
      <alignment horizontal="center" vertical="center"/>
    </xf>
    <xf numFmtId="164" fontId="40" fillId="0" borderId="57" xfId="0" applyNumberFormat="1" applyFont="1" applyBorder="1" applyAlignment="1">
      <alignment horizontal="center" vertical="center"/>
    </xf>
    <xf numFmtId="164" fontId="40" fillId="0" borderId="34" xfId="0" applyNumberFormat="1" applyFont="1" applyBorder="1" applyAlignment="1">
      <alignment horizontal="center" vertical="center"/>
    </xf>
    <xf numFmtId="164" fontId="40" fillId="9" borderId="46" xfId="0" applyNumberFormat="1" applyFont="1" applyFill="1" applyBorder="1" applyAlignment="1">
      <alignment horizontal="center" vertical="center"/>
    </xf>
    <xf numFmtId="164" fontId="40" fillId="9" borderId="53" xfId="0" applyNumberFormat="1" applyFont="1" applyFill="1" applyBorder="1" applyAlignment="1">
      <alignment horizontal="center" vertical="center"/>
    </xf>
    <xf numFmtId="164" fontId="40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9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9" borderId="47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41" fillId="0" borderId="39" xfId="0" applyNumberFormat="1" applyFont="1" applyBorder="1" applyAlignment="1">
      <alignment horizontal="center" vertical="center"/>
    </xf>
    <xf numFmtId="9" fontId="41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41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41" fillId="0" borderId="8" xfId="0" applyNumberFormat="1" applyFont="1" applyBorder="1" applyAlignment="1">
      <alignment horizontal="center" vertical="center"/>
    </xf>
    <xf numFmtId="9" fontId="41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40" fillId="0" borderId="15" xfId="0" applyNumberFormat="1" applyFont="1" applyBorder="1" applyAlignment="1">
      <alignment horizontal="center" vertical="center"/>
    </xf>
    <xf numFmtId="9" fontId="40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41" fillId="0" borderId="27" xfId="0" applyNumberFormat="1" applyFont="1" applyBorder="1" applyAlignment="1">
      <alignment horizontal="center" vertical="center"/>
    </xf>
    <xf numFmtId="9" fontId="41" fillId="0" borderId="38" xfId="0" applyNumberFormat="1" applyFont="1" applyBorder="1" applyAlignment="1">
      <alignment horizontal="center" vertical="center"/>
    </xf>
    <xf numFmtId="9" fontId="40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7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11" borderId="0" xfId="0" applyFill="1"/>
    <xf numFmtId="0" fontId="43" fillId="0" borderId="0" xfId="0" applyFont="1" applyAlignment="1">
      <alignment vertical="center"/>
    </xf>
    <xf numFmtId="0" fontId="44" fillId="11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11" borderId="0" xfId="0" applyFont="1" applyFill="1" applyAlignment="1">
      <alignment vertical="center"/>
    </xf>
    <xf numFmtId="0" fontId="42" fillId="11" borderId="0" xfId="6" applyFill="1" applyAlignment="1">
      <alignment vertical="center"/>
    </xf>
    <xf numFmtId="0" fontId="48" fillId="11" borderId="0" xfId="0" applyFont="1" applyFill="1" applyAlignment="1">
      <alignment vertical="center"/>
    </xf>
    <xf numFmtId="0" fontId="12" fillId="0" borderId="0" xfId="0" applyFont="1" applyAlignment="1">
      <alignment vertical="center" wrapText="1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3" xfId="7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5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7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49" fillId="13" borderId="65" xfId="0" applyNumberFormat="1" applyFont="1" applyFill="1" applyBorder="1" applyAlignment="1">
      <alignment horizontal="center" vertical="center"/>
    </xf>
    <xf numFmtId="164" fontId="49" fillId="13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49" fillId="13" borderId="74" xfId="0" applyNumberFormat="1" applyFont="1" applyFill="1" applyBorder="1" applyAlignment="1">
      <alignment horizontal="center" vertical="center"/>
    </xf>
    <xf numFmtId="164" fontId="50" fillId="0" borderId="34" xfId="7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9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50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51" fillId="0" borderId="0" xfId="0" applyFont="1"/>
    <xf numFmtId="0" fontId="52" fillId="0" borderId="0" xfId="0" applyFont="1"/>
    <xf numFmtId="0" fontId="52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6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65" xfId="0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169" fontId="0" fillId="0" borderId="21" xfId="0" applyNumberFormat="1" applyBorder="1"/>
    <xf numFmtId="170" fontId="0" fillId="0" borderId="21" xfId="0" applyNumberFormat="1" applyBorder="1"/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165" fontId="54" fillId="0" borderId="80" xfId="0" applyNumberFormat="1" applyFont="1" applyBorder="1" applyAlignment="1">
      <alignment horizontal="center" vertical="center"/>
    </xf>
    <xf numFmtId="165" fontId="54" fillId="0" borderId="81" xfId="0" applyNumberFormat="1" applyFont="1" applyBorder="1" applyAlignment="1">
      <alignment horizontal="center" vertical="center"/>
    </xf>
    <xf numFmtId="171" fontId="0" fillId="0" borderId="0" xfId="0" applyNumberFormat="1"/>
    <xf numFmtId="170" fontId="0" fillId="0" borderId="0" xfId="0" applyNumberFormat="1"/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0" fontId="56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7" fillId="15" borderId="16" xfId="0" applyFont="1" applyFill="1" applyBorder="1" applyAlignment="1">
      <alignment horizontal="center" vertical="center" wrapText="1"/>
    </xf>
    <xf numFmtId="164" fontId="58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9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8" fillId="0" borderId="65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/>
    </xf>
    <xf numFmtId="164" fontId="59" fillId="0" borderId="65" xfId="0" applyNumberFormat="1" applyFont="1" applyBorder="1" applyAlignment="1">
      <alignment horizontal="center"/>
    </xf>
    <xf numFmtId="164" fontId="13" fillId="2" borderId="65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8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9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2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72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33" fillId="0" borderId="63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73" xfId="0" applyNumberFormat="1" applyFont="1" applyBorder="1" applyAlignment="1">
      <alignment horizontal="center" vertical="center"/>
    </xf>
    <xf numFmtId="164" fontId="60" fillId="0" borderId="73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5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5" xfId="0" applyNumberFormat="1" applyFont="1" applyFill="1" applyBorder="1" applyAlignment="1">
      <alignment horizontal="center" vertical="center"/>
    </xf>
    <xf numFmtId="164" fontId="33" fillId="0" borderId="65" xfId="0" applyNumberFormat="1" applyFont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3" fontId="30" fillId="3" borderId="73" xfId="0" applyNumberFormat="1" applyFont="1" applyFill="1" applyBorder="1" applyAlignment="1">
      <alignment horizont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4" fontId="30" fillId="3" borderId="33" xfId="0" applyNumberFormat="1" applyFont="1" applyFill="1" applyBorder="1" applyAlignment="1">
      <alignment horizontal="center"/>
    </xf>
    <xf numFmtId="174" fontId="30" fillId="3" borderId="38" xfId="0" applyNumberFormat="1" applyFont="1" applyFill="1" applyBorder="1" applyAlignment="1">
      <alignment horizontal="center"/>
    </xf>
    <xf numFmtId="174" fontId="30" fillId="3" borderId="65" xfId="0" applyNumberFormat="1" applyFont="1" applyFill="1" applyBorder="1" applyAlignment="1">
      <alignment horizontal="center"/>
    </xf>
    <xf numFmtId="174" fontId="30" fillId="3" borderId="73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4" fontId="30" fillId="3" borderId="34" xfId="0" applyNumberFormat="1" applyFont="1" applyFill="1" applyBorder="1" applyAlignment="1">
      <alignment horizontal="center"/>
    </xf>
    <xf numFmtId="174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4" fontId="33" fillId="3" borderId="33" xfId="0" applyNumberFormat="1" applyFont="1" applyFill="1" applyBorder="1" applyAlignment="1">
      <alignment horizontal="center"/>
    </xf>
    <xf numFmtId="174" fontId="33" fillId="3" borderId="65" xfId="0" applyNumberFormat="1" applyFont="1" applyFill="1" applyBorder="1" applyAlignment="1">
      <alignment horizontal="center"/>
    </xf>
    <xf numFmtId="174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8" fillId="16" borderId="0" xfId="0" applyFont="1" applyFill="1"/>
    <xf numFmtId="0" fontId="22" fillId="2" borderId="0" xfId="0" applyFont="1" applyFill="1" applyAlignment="1">
      <alignment horizontal="right" vertical="center"/>
    </xf>
    <xf numFmtId="2" fontId="33" fillId="18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0" fontId="45" fillId="11" borderId="0" xfId="0" applyFont="1" applyFill="1" applyAlignment="1">
      <alignment horizontal="center" vertical="center"/>
    </xf>
    <xf numFmtId="164" fontId="36" fillId="0" borderId="65" xfId="7" applyNumberFormat="1" applyFont="1" applyBorder="1" applyAlignment="1">
      <alignment horizontal="center" vertical="center"/>
    </xf>
    <xf numFmtId="175" fontId="33" fillId="0" borderId="86" xfId="0" applyNumberFormat="1" applyFont="1" applyBorder="1" applyAlignment="1">
      <alignment horizontal="center" vertical="center"/>
    </xf>
    <xf numFmtId="164" fontId="33" fillId="0" borderId="71" xfId="0" applyNumberFormat="1" applyFont="1" applyBorder="1" applyAlignment="1">
      <alignment horizontal="center" vertical="center"/>
    </xf>
    <xf numFmtId="164" fontId="33" fillId="11" borderId="58" xfId="0" applyNumberFormat="1" applyFont="1" applyFill="1" applyBorder="1" applyAlignment="1">
      <alignment horizontal="center" vertical="center"/>
    </xf>
    <xf numFmtId="175" fontId="33" fillId="11" borderId="86" xfId="0" applyNumberFormat="1" applyFont="1" applyFill="1" applyBorder="1" applyAlignment="1">
      <alignment horizontal="center" vertical="center"/>
    </xf>
    <xf numFmtId="164" fontId="33" fillId="15" borderId="16" xfId="0" applyNumberFormat="1" applyFont="1" applyFill="1" applyBorder="1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30" fillId="15" borderId="53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22" fillId="15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164" fontId="55" fillId="0" borderId="82" xfId="0" applyNumberFormat="1" applyFont="1" applyBorder="1" applyAlignment="1">
      <alignment horizontal="center" vertical="center"/>
    </xf>
    <xf numFmtId="164" fontId="55" fillId="0" borderId="83" xfId="0" applyNumberFormat="1" applyFont="1" applyBorder="1" applyAlignment="1">
      <alignment horizontal="center" vertical="center"/>
    </xf>
    <xf numFmtId="164" fontId="55" fillId="0" borderId="8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6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10" fillId="0" borderId="21" xfId="0" applyFont="1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</cellXfs>
  <cellStyles count="8">
    <cellStyle name="Hipervínculo" xfId="6" builtinId="8"/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7" xr:uid="{A4FB5366-11F7-4218-8949-7C8D4F7DEE59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2-474B-99EB-59E6716689EF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2-474B-99EB-59E6716689EF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2-474B-99EB-59E6716689EF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14.465849000000002</c:v>
                </c:pt>
                <c:pt idx="1">
                  <c:v>28.280684999999998</c:v>
                </c:pt>
                <c:pt idx="2">
                  <c:v>26.757531999999998</c:v>
                </c:pt>
                <c:pt idx="3">
                  <c:v>18.214635000000001</c:v>
                </c:pt>
                <c:pt idx="4">
                  <c:v>20.514472000000001</c:v>
                </c:pt>
                <c:pt idx="5">
                  <c:v>21.408030999999998</c:v>
                </c:pt>
                <c:pt idx="6">
                  <c:v>23.6309</c:v>
                </c:pt>
                <c:pt idx="7">
                  <c:v>20.321337000000003</c:v>
                </c:pt>
                <c:pt idx="8">
                  <c:v>17.351096999999999</c:v>
                </c:pt>
                <c:pt idx="9">
                  <c:v>21.684970999999997</c:v>
                </c:pt>
                <c:pt idx="10">
                  <c:v>15.398775999999998</c:v>
                </c:pt>
                <c:pt idx="11">
                  <c:v>15.206740000000002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92-474B-99EB-59E6716689EF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15.916</c:v>
                </c:pt>
                <c:pt idx="1">
                  <c:v>23.581</c:v>
                </c:pt>
                <c:pt idx="2">
                  <c:v>30.349</c:v>
                </c:pt>
                <c:pt idx="3">
                  <c:v>17.385000000000002</c:v>
                </c:pt>
                <c:pt idx="4">
                  <c:v>19.04</c:v>
                </c:pt>
                <c:pt idx="5">
                  <c:v>22.047999999999998</c:v>
                </c:pt>
                <c:pt idx="6">
                  <c:v>16.632000000000001</c:v>
                </c:pt>
                <c:pt idx="7">
                  <c:v>15.273</c:v>
                </c:pt>
                <c:pt idx="8">
                  <c:v>14.015000000000001</c:v>
                </c:pt>
                <c:pt idx="9">
                  <c:v>13.084</c:v>
                </c:pt>
                <c:pt idx="10">
                  <c:v>6.7640000000000002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92-474B-99EB-59E671668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50.109529025191677</c:v>
                </c:pt>
                <c:pt idx="1">
                  <c:v>49.755301794453509</c:v>
                </c:pt>
                <c:pt idx="2">
                  <c:v>49.890829694323145</c:v>
                </c:pt>
                <c:pt idx="3">
                  <c:v>49.40087145969499</c:v>
                </c:pt>
                <c:pt idx="4">
                  <c:v>49.152542372881356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65.418312207471885</c:v>
                </c:pt>
                <c:pt idx="1">
                  <c:v>64.69310113399473</c:v>
                </c:pt>
                <c:pt idx="2">
                  <c:v>59.039253302034759</c:v>
                </c:pt>
                <c:pt idx="3">
                  <c:v>58.851379771289551</c:v>
                </c:pt>
                <c:pt idx="4">
                  <c:v>63.5550615618207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5-4DC9-A8CB-A5C9874754AA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5-4DC9-A8CB-A5C9874754AA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5-4DC9-A8CB-A5C9874754AA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55.755136</c:v>
                </c:pt>
                <c:pt idx="1">
                  <c:v>52.714599</c:v>
                </c:pt>
                <c:pt idx="2">
                  <c:v>59.829063000000005</c:v>
                </c:pt>
                <c:pt idx="3">
                  <c:v>69.545023999999998</c:v>
                </c:pt>
                <c:pt idx="4">
                  <c:v>64.995784</c:v>
                </c:pt>
                <c:pt idx="5">
                  <c:v>60.610639999999997</c:v>
                </c:pt>
                <c:pt idx="6">
                  <c:v>74.409193999999999</c:v>
                </c:pt>
                <c:pt idx="7">
                  <c:v>72.284805000000006</c:v>
                </c:pt>
                <c:pt idx="8">
                  <c:v>66.577892000000006</c:v>
                </c:pt>
                <c:pt idx="9">
                  <c:v>59.465797999999999</c:v>
                </c:pt>
                <c:pt idx="10">
                  <c:v>55.070331999999993</c:v>
                </c:pt>
                <c:pt idx="11">
                  <c:v>69.067084000000008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5-4DC9-A8CB-A5C9874754AA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60.118000000000002</c:v>
                </c:pt>
                <c:pt idx="1">
                  <c:v>59.667999999999999</c:v>
                </c:pt>
                <c:pt idx="2">
                  <c:v>67.921999999999997</c:v>
                </c:pt>
                <c:pt idx="3">
                  <c:v>86.013000000000005</c:v>
                </c:pt>
                <c:pt idx="4">
                  <c:v>87.049000000000007</c:v>
                </c:pt>
                <c:pt idx="5">
                  <c:v>96.881</c:v>
                </c:pt>
                <c:pt idx="6">
                  <c:v>97.793999999999997</c:v>
                </c:pt>
                <c:pt idx="7">
                  <c:v>98.997</c:v>
                </c:pt>
                <c:pt idx="8">
                  <c:v>94.421000000000006</c:v>
                </c:pt>
                <c:pt idx="9">
                  <c:v>109.819</c:v>
                </c:pt>
                <c:pt idx="10">
                  <c:v>75.781999999999996</c:v>
                </c:pt>
                <c:pt idx="11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5-4DC9-A8CB-A5C98747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4-4F9D-B4E2-7C93438D073F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4-4F9D-B4E2-7C93438D073F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4-4F9D-B4E2-7C93438D073F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25.320353000000004</c:v>
                </c:pt>
                <c:pt idx="1">
                  <c:v>46.902145999999981</c:v>
                </c:pt>
                <c:pt idx="2">
                  <c:v>37.019948999999897</c:v>
                </c:pt>
                <c:pt idx="3">
                  <c:v>38.703651000000164</c:v>
                </c:pt>
                <c:pt idx="4">
                  <c:v>31.149568000000116</c:v>
                </c:pt>
                <c:pt idx="5">
                  <c:v>29.476640999999852</c:v>
                </c:pt>
                <c:pt idx="6">
                  <c:v>33.780936000000068</c:v>
                </c:pt>
                <c:pt idx="7">
                  <c:v>33.620891999999913</c:v>
                </c:pt>
                <c:pt idx="8">
                  <c:v>26.832244999999958</c:v>
                </c:pt>
                <c:pt idx="9">
                  <c:v>34.862613000000017</c:v>
                </c:pt>
                <c:pt idx="10">
                  <c:v>30.873044000000007</c:v>
                </c:pt>
                <c:pt idx="11">
                  <c:v>31.315436000000048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4-4F9D-B4E2-7C93438D073F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37.954639999999984</c:v>
                </c:pt>
                <c:pt idx="1">
                  <c:v>41.150256666666678</c:v>
                </c:pt>
                <c:pt idx="2">
                  <c:v>51.610686666666652</c:v>
                </c:pt>
                <c:pt idx="3">
                  <c:v>42.545266666665611</c:v>
                </c:pt>
                <c:pt idx="4">
                  <c:v>42.357400000001007</c:v>
                </c:pt>
                <c:pt idx="5">
                  <c:v>47.628380000000107</c:v>
                </c:pt>
                <c:pt idx="6">
                  <c:v>48.540679999999725</c:v>
                </c:pt>
                <c:pt idx="7">
                  <c:v>36.745330000000422</c:v>
                </c:pt>
                <c:pt idx="8">
                  <c:v>37.462799999999788</c:v>
                </c:pt>
                <c:pt idx="9">
                  <c:v>38.675660000000107</c:v>
                </c:pt>
                <c:pt idx="10">
                  <c:v>35.893560000000022</c:v>
                </c:pt>
                <c:pt idx="11">
                  <c:v>35.219699999999989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4-4F9D-B4E2-7C93438D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8-4174-AE2E-7725778F85D7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8-4174-AE2E-7725778F85D7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8-4174-AE2E-7725778F85D7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81.075489000000005</c:v>
                </c:pt>
                <c:pt idx="1">
                  <c:v>99.61674499999998</c:v>
                </c:pt>
                <c:pt idx="2">
                  <c:v>96.849011999999902</c:v>
                </c:pt>
                <c:pt idx="3">
                  <c:v>108.24867500000016</c:v>
                </c:pt>
                <c:pt idx="4">
                  <c:v>96.145352000000116</c:v>
                </c:pt>
                <c:pt idx="5">
                  <c:v>90.087280999999848</c:v>
                </c:pt>
                <c:pt idx="6">
                  <c:v>108.19013000000007</c:v>
                </c:pt>
                <c:pt idx="7">
                  <c:v>105.90569699999992</c:v>
                </c:pt>
                <c:pt idx="8">
                  <c:v>93.410136999999963</c:v>
                </c:pt>
                <c:pt idx="9">
                  <c:v>94.328411000000017</c:v>
                </c:pt>
                <c:pt idx="10">
                  <c:v>85.943376000000001</c:v>
                </c:pt>
                <c:pt idx="11">
                  <c:v>100.38252000000006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8-4174-AE2E-7725778F85D7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98.072639999999978</c:v>
                </c:pt>
                <c:pt idx="1">
                  <c:v>100.81825666666668</c:v>
                </c:pt>
                <c:pt idx="2">
                  <c:v>119.53268666666665</c:v>
                </c:pt>
                <c:pt idx="3">
                  <c:v>128.55826666666562</c:v>
                </c:pt>
                <c:pt idx="4">
                  <c:v>129.40640000000101</c:v>
                </c:pt>
                <c:pt idx="5">
                  <c:v>144.50938000000011</c:v>
                </c:pt>
                <c:pt idx="6">
                  <c:v>146.33467999999971</c:v>
                </c:pt>
                <c:pt idx="7">
                  <c:v>135.74233000000044</c:v>
                </c:pt>
                <c:pt idx="8">
                  <c:v>131.88379999999978</c:v>
                </c:pt>
                <c:pt idx="9">
                  <c:v>148.49466000000012</c:v>
                </c:pt>
                <c:pt idx="10">
                  <c:v>111.67556000000002</c:v>
                </c:pt>
                <c:pt idx="11">
                  <c:v>125.71969999999999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C8-4174-AE2E-7725778F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8-40E8-87A0-E99B42642E55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8-40E8-87A0-E99B42642E55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8-40E8-87A0-E99B42642E55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38.6693</c:v>
                </c:pt>
                <c:pt idx="1">
                  <c:v>230.01429999999999</c:v>
                </c:pt>
                <c:pt idx="2">
                  <c:v>328.48059999999998</c:v>
                </c:pt>
                <c:pt idx="3">
                  <c:v>188.18690000000001</c:v>
                </c:pt>
                <c:pt idx="4">
                  <c:v>53.141999999999996</c:v>
                </c:pt>
                <c:pt idx="5">
                  <c:v>14.097100000000001</c:v>
                </c:pt>
                <c:pt idx="6">
                  <c:v>2.7940999999999998</c:v>
                </c:pt>
                <c:pt idx="7">
                  <c:v>0.19240000000000002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8-40E8-87A0-E99B42642E55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36.690000000000005</c:v>
                </c:pt>
                <c:pt idx="1">
                  <c:v>267.42326666666668</c:v>
                </c:pt>
                <c:pt idx="2">
                  <c:v>595.13336666666669</c:v>
                </c:pt>
                <c:pt idx="3">
                  <c:v>351.51206666666667</c:v>
                </c:pt>
                <c:pt idx="4">
                  <c:v>153.1053</c:v>
                </c:pt>
                <c:pt idx="5">
                  <c:v>12.099200000000002</c:v>
                </c:pt>
                <c:pt idx="6">
                  <c:v>3.1478000000000002</c:v>
                </c:pt>
                <c:pt idx="7">
                  <c:v>0.22369999999999998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8-40E8-87A0-E99B4264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99-4583-AFCB-147748580E1C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99-4583-AFCB-147748580E1C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99-4583-AFCB-147748580E1C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82.324390000000008</c:v>
                </c:pt>
                <c:pt idx="1">
                  <c:v>236.68863000000002</c:v>
                </c:pt>
                <c:pt idx="2">
                  <c:v>471.98804999999999</c:v>
                </c:pt>
                <c:pt idx="3">
                  <c:v>554.38471000000004</c:v>
                </c:pt>
                <c:pt idx="4">
                  <c:v>527.90192999999999</c:v>
                </c:pt>
                <c:pt idx="5">
                  <c:v>474.62288000000001</c:v>
                </c:pt>
                <c:pt idx="6">
                  <c:v>399.02364999999998</c:v>
                </c:pt>
                <c:pt idx="7">
                  <c:v>320.47838999999999</c:v>
                </c:pt>
                <c:pt idx="8">
                  <c:v>252.31005000000002</c:v>
                </c:pt>
                <c:pt idx="9">
                  <c:v>189.36770999999999</c:v>
                </c:pt>
                <c:pt idx="10">
                  <c:v>139.47251</c:v>
                </c:pt>
                <c:pt idx="11">
                  <c:v>78.305929999999989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99-4583-AFCB-147748580E1C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54.814999999999998</c:v>
                </c:pt>
                <c:pt idx="1">
                  <c:v>236.43026999999998</c:v>
                </c:pt>
                <c:pt idx="2">
                  <c:v>697.08689000000004</c:v>
                </c:pt>
                <c:pt idx="3">
                  <c:v>887.27447000000109</c:v>
                </c:pt>
                <c:pt idx="4">
                  <c:v>904.30479000000003</c:v>
                </c:pt>
                <c:pt idx="5">
                  <c:v>786.74925000000007</c:v>
                </c:pt>
                <c:pt idx="6">
                  <c:v>676.77612000000033</c:v>
                </c:pt>
                <c:pt idx="7">
                  <c:v>562.64579000000003</c:v>
                </c:pt>
                <c:pt idx="8">
                  <c:v>448.53709000000009</c:v>
                </c:pt>
                <c:pt idx="9">
                  <c:v>320.50143000000003</c:v>
                </c:pt>
                <c:pt idx="10">
                  <c:v>238.80837</c:v>
                </c:pt>
                <c:pt idx="11">
                  <c:v>140.73287000000002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599-4583-AFCB-14774858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17-4DA7-93D8-AA125E2C5BBE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817-4DA7-93D8-AA125E2C5BBE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817-4DA7-93D8-AA125E2C5BBE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137.9716</c:v>
                </c:pt>
                <c:pt idx="1">
                  <c:v>142.23269999999999</c:v>
                </c:pt>
                <c:pt idx="2">
                  <c:v>165.08199999999999</c:v>
                </c:pt>
                <c:pt idx="3">
                  <c:v>180.8159</c:v>
                </c:pt>
                <c:pt idx="4">
                  <c:v>184.75970000000001</c:v>
                </c:pt>
                <c:pt idx="5">
                  <c:v>183.45050000000001</c:v>
                </c:pt>
                <c:pt idx="6">
                  <c:v>177.31720000000001</c:v>
                </c:pt>
                <c:pt idx="7">
                  <c:v>170.4718</c:v>
                </c:pt>
                <c:pt idx="8">
                  <c:v>162.5891</c:v>
                </c:pt>
                <c:pt idx="9">
                  <c:v>152.9032</c:v>
                </c:pt>
                <c:pt idx="10">
                  <c:v>132.1592</c:v>
                </c:pt>
                <c:pt idx="11">
                  <c:v>108.563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817-4DA7-93D8-AA125E2C5BBE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86.58729000000001</c:v>
                </c:pt>
                <c:pt idx="1">
                  <c:v>95.158029999999997</c:v>
                </c:pt>
                <c:pt idx="2">
                  <c:v>140.45108999999997</c:v>
                </c:pt>
                <c:pt idx="3">
                  <c:v>190.60231000000002</c:v>
                </c:pt>
                <c:pt idx="4">
                  <c:v>216.31089000000003</c:v>
                </c:pt>
                <c:pt idx="5">
                  <c:v>223.50425000000001</c:v>
                </c:pt>
                <c:pt idx="6">
                  <c:v>206.92250000000001</c:v>
                </c:pt>
                <c:pt idx="7">
                  <c:v>200.80720000000002</c:v>
                </c:pt>
                <c:pt idx="8">
                  <c:v>197.04710000000003</c:v>
                </c:pt>
                <c:pt idx="9">
                  <c:v>189.6721</c:v>
                </c:pt>
                <c:pt idx="10">
                  <c:v>166.45359999999999</c:v>
                </c:pt>
                <c:pt idx="11">
                  <c:v>149.80940000000001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817-4DA7-93D8-AA125E2C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AA-4A3D-A2CC-2FAAC29D4F03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AA-4A3D-A2CC-2FAAC29D4F03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367.80817000000002</c:v>
                </c:pt>
                <c:pt idx="1">
                  <c:v>451.83094</c:v>
                </c:pt>
                <c:pt idx="2">
                  <c:v>639.02499</c:v>
                </c:pt>
                <c:pt idx="3">
                  <c:v>764.10804000000007</c:v>
                </c:pt>
                <c:pt idx="4">
                  <c:v>741.08772999999997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8AA-4A3D-A2CC-2FAAC29D4F03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220.29599000000002</c:v>
                </c:pt>
                <c:pt idx="1">
                  <c:v>378.92133000000001</c:v>
                </c:pt>
                <c:pt idx="2">
                  <c:v>637.07005000000004</c:v>
                </c:pt>
                <c:pt idx="3">
                  <c:v>735.2006100000001</c:v>
                </c:pt>
                <c:pt idx="4">
                  <c:v>712.66163000000006</c:v>
                </c:pt>
                <c:pt idx="5">
                  <c:v>658.07338000000004</c:v>
                </c:pt>
                <c:pt idx="6">
                  <c:v>576.34085000000005</c:v>
                </c:pt>
                <c:pt idx="7">
                  <c:v>490.95019000000002</c:v>
                </c:pt>
                <c:pt idx="8">
                  <c:v>414.89915000000002</c:v>
                </c:pt>
                <c:pt idx="9">
                  <c:v>342.27090999999996</c:v>
                </c:pt>
                <c:pt idx="10">
                  <c:v>271.63171</c:v>
                </c:pt>
                <c:pt idx="11">
                  <c:v>186.86892999999998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8AA-4A3D-A2CC-2FAAC29D4F03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2024/25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141.40228999999999</c:v>
                </c:pt>
                <c:pt idx="1">
                  <c:v>331.5883</c:v>
                </c:pt>
                <c:pt idx="2">
                  <c:v>837.53798000000006</c:v>
                </c:pt>
                <c:pt idx="3">
                  <c:v>1077.8767800000012</c:v>
                </c:pt>
                <c:pt idx="4">
                  <c:v>1120.6156800000001</c:v>
                </c:pt>
                <c:pt idx="5">
                  <c:v>1010.2535</c:v>
                </c:pt>
                <c:pt idx="6">
                  <c:v>883.69862000000035</c:v>
                </c:pt>
                <c:pt idx="7">
                  <c:v>763.45299</c:v>
                </c:pt>
                <c:pt idx="8">
                  <c:v>645.58419000000015</c:v>
                </c:pt>
                <c:pt idx="9">
                  <c:v>510.17353000000003</c:v>
                </c:pt>
                <c:pt idx="10">
                  <c:v>405.26197000000002</c:v>
                </c:pt>
                <c:pt idx="11">
                  <c:v>290.54227000000003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8AA-4A3D-A2CC-2FAAC29D4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49.890470974808323</c:v>
                </c:pt>
                <c:pt idx="1">
                  <c:v>50.244698205546491</c:v>
                </c:pt>
                <c:pt idx="2">
                  <c:v>50.109170305676855</c:v>
                </c:pt>
                <c:pt idx="3">
                  <c:v>50.59912854030501</c:v>
                </c:pt>
                <c:pt idx="4">
                  <c:v>50.847457627118644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20/21</c:v>
                </c:pt>
                <c:pt idx="1">
                  <c:v>21/22</c:v>
                </c:pt>
                <c:pt idx="2">
                  <c:v>22/23</c:v>
                </c:pt>
                <c:pt idx="3">
                  <c:v>23/24</c:v>
                </c:pt>
                <c:pt idx="4">
                  <c:v>24/25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34.581687792528108</c:v>
                </c:pt>
                <c:pt idx="1">
                  <c:v>35.30689886600527</c:v>
                </c:pt>
                <c:pt idx="2">
                  <c:v>40.960746697965241</c:v>
                </c:pt>
                <c:pt idx="3">
                  <c:v>41.148620228710449</c:v>
                </c:pt>
                <c:pt idx="4">
                  <c:v>36.4449384381793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F8FF2F0B-7335-46F1-8779-122795136D2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5725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75D74A0-72B5-42A6-8BF8-24763D713EE4}"/>
            </a:ext>
          </a:extLst>
        </xdr:cNvPr>
        <xdr:cNvSpPr>
          <a:spLocks noChangeArrowheads="1"/>
        </xdr:cNvSpPr>
      </xdr:nvSpPr>
      <xdr:spPr bwMode="auto">
        <a:xfrm>
          <a:off x="2913290" y="4438649"/>
          <a:ext cx="5676900" cy="1945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E380C5-2CCE-4F24-AA00-1493A4AC9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4A98DA-EB9F-4E53-A07C-E837E084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F4225C9-597A-4329-9FF0-6769D5E7C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E2EB47-84ED-49BA-BEC5-6A2B8561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451DA735-C586-40FF-ABE7-37E43E7E1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9FD799A5-F30F-4112-B941-D25983B11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2DF136E9-B211-473D-AA5F-41E3D3334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025CEE-9EC2-4EA6-9457-00F218BCD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13607</xdr:rowOff>
    </xdr:from>
    <xdr:to>
      <xdr:col>14</xdr:col>
      <xdr:colOff>0</xdr:colOff>
      <xdr:row>20</xdr:row>
      <xdr:rowOff>149679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20BD4F-4835-426E-98FD-29426B17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483178"/>
          <a:ext cx="4953000" cy="2803072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24</xdr:row>
      <xdr:rowOff>0</xdr:rowOff>
    </xdr:from>
    <xdr:to>
      <xdr:col>7</xdr:col>
      <xdr:colOff>13608</xdr:colOff>
      <xdr:row>38</xdr:row>
      <xdr:rowOff>136071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8C24E98-C7AD-BAE4-FF08-BBDC616F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8" y="4898571"/>
          <a:ext cx="4857751" cy="28030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13607</xdr:rowOff>
    </xdr:from>
    <xdr:to>
      <xdr:col>14</xdr:col>
      <xdr:colOff>0</xdr:colOff>
      <xdr:row>74</xdr:row>
      <xdr:rowOff>181493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05CE29-C3B0-BB4D-6526-6EC19251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0" y="11770178"/>
          <a:ext cx="4953000" cy="28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802822</xdr:colOff>
      <xdr:row>59</xdr:row>
      <xdr:rowOff>190499</xdr:rowOff>
    </xdr:from>
    <xdr:to>
      <xdr:col>7</xdr:col>
      <xdr:colOff>54429</xdr:colOff>
      <xdr:row>75</xdr:row>
      <xdr:rowOff>27214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CF917E-9FBA-345D-331D-4BF3A0A6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822" y="11756570"/>
          <a:ext cx="4912178" cy="28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775606</xdr:colOff>
      <xdr:row>41</xdr:row>
      <xdr:rowOff>176893</xdr:rowOff>
    </xdr:from>
    <xdr:to>
      <xdr:col>7</xdr:col>
      <xdr:colOff>54428</xdr:colOff>
      <xdr:row>57</xdr:row>
      <xdr:rowOff>13609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85AB40D-5EA3-8D8F-5F38-06BB683B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5606" y="8313964"/>
          <a:ext cx="4939393" cy="2884716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</xdr:colOff>
      <xdr:row>41</xdr:row>
      <xdr:rowOff>163286</xdr:rowOff>
    </xdr:from>
    <xdr:to>
      <xdr:col>14</xdr:col>
      <xdr:colOff>0</xdr:colOff>
      <xdr:row>57</xdr:row>
      <xdr:rowOff>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799A520-F9D4-859F-683F-4685E19B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95357" y="8300357"/>
          <a:ext cx="4939393" cy="2884714"/>
        </a:xfrm>
        <a:prstGeom prst="rect">
          <a:avLst/>
        </a:prstGeom>
      </xdr:spPr>
    </xdr:pic>
    <xdr:clientData/>
  </xdr:twoCellAnchor>
  <xdr:twoCellAnchor editAs="oneCell">
    <xdr:from>
      <xdr:col>7</xdr:col>
      <xdr:colOff>639536</xdr:colOff>
      <xdr:row>23</xdr:row>
      <xdr:rowOff>176893</xdr:rowOff>
    </xdr:from>
    <xdr:to>
      <xdr:col>14</xdr:col>
      <xdr:colOff>40821</xdr:colOff>
      <xdr:row>38</xdr:row>
      <xdr:rowOff>154279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46B8CFC-A5FB-DE94-BE6B-AC573CF8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00107" y="4884964"/>
          <a:ext cx="5075464" cy="28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748393</xdr:colOff>
      <xdr:row>6</xdr:row>
      <xdr:rowOff>27215</xdr:rowOff>
    </xdr:from>
    <xdr:to>
      <xdr:col>7</xdr:col>
      <xdr:colOff>40822</xdr:colOff>
      <xdr:row>20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AEC5251-C6D8-67A8-7753-04E04A83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8393" y="1496786"/>
          <a:ext cx="4953000" cy="2803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564926</xdr:colOff>
      <xdr:row>16</xdr:row>
      <xdr:rowOff>10583</xdr:rowOff>
    </xdr:from>
    <xdr:to>
      <xdr:col>13</xdr:col>
      <xdr:colOff>782340</xdr:colOff>
      <xdr:row>37</xdr:row>
      <xdr:rowOff>105834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AE47A4-C5AD-4D05-BABB-201931318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926" y="3365500"/>
          <a:ext cx="11795581" cy="43497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31748</xdr:colOff>
      <xdr:row>15</xdr:row>
      <xdr:rowOff>116193</xdr:rowOff>
    </xdr:from>
    <xdr:to>
      <xdr:col>13</xdr:col>
      <xdr:colOff>756121</xdr:colOff>
      <xdr:row>37</xdr:row>
      <xdr:rowOff>423333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602D39-F84F-48C5-AEBF-CC0588E6C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5" y="3301776"/>
          <a:ext cx="12366039" cy="4730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5E31-B107-4200-A188-7F78C4E0F97B}">
  <dimension ref="A1:Q112"/>
  <sheetViews>
    <sheetView tabSelected="1" view="pageBreakPreview" zoomScale="55" zoomScaleNormal="100" zoomScaleSheetLayoutView="55" workbookViewId="0">
      <selection activeCell="AD40" sqref="AD40"/>
    </sheetView>
  </sheetViews>
  <sheetFormatPr baseColWidth="10" defaultColWidth="11.453125" defaultRowHeight="14.5" x14ac:dyDescent="0.35"/>
  <sheetData>
    <row r="1" spans="1:17" x14ac:dyDescent="0.35">
      <c r="A1" s="597"/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</row>
    <row r="2" spans="1:17" x14ac:dyDescent="0.35">
      <c r="A2" s="597"/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</row>
    <row r="3" spans="1:17" x14ac:dyDescent="0.35">
      <c r="A3" s="597"/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</row>
    <row r="4" spans="1:17" x14ac:dyDescent="0.35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</row>
    <row r="5" spans="1:17" x14ac:dyDescent="0.35">
      <c r="A5" s="597"/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</row>
    <row r="6" spans="1:17" x14ac:dyDescent="0.35">
      <c r="A6" s="597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</row>
    <row r="7" spans="1:17" x14ac:dyDescent="0.35">
      <c r="A7" s="597"/>
      <c r="B7" s="597"/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</row>
    <row r="8" spans="1:17" x14ac:dyDescent="0.35">
      <c r="A8" s="597"/>
      <c r="B8" s="597"/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7"/>
      <c r="Q8" s="597"/>
    </row>
    <row r="9" spans="1:17" x14ac:dyDescent="0.35">
      <c r="A9" s="597"/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  <c r="N9" s="597"/>
      <c r="O9" s="597"/>
      <c r="P9" s="597"/>
      <c r="Q9" s="597"/>
    </row>
    <row r="10" spans="1:17" ht="33.75" customHeight="1" x14ac:dyDescent="0.35">
      <c r="A10" s="597"/>
      <c r="B10" s="597"/>
      <c r="C10" s="597"/>
      <c r="D10" s="763" t="s">
        <v>263</v>
      </c>
      <c r="E10" s="763"/>
      <c r="F10" s="763"/>
      <c r="G10" s="763"/>
      <c r="H10" s="763"/>
      <c r="I10" s="763"/>
      <c r="J10" s="763"/>
      <c r="K10" s="763"/>
      <c r="L10" s="597"/>
      <c r="M10" s="597"/>
      <c r="N10" s="597"/>
      <c r="O10" s="597"/>
      <c r="P10" s="597"/>
      <c r="Q10" s="598"/>
    </row>
    <row r="11" spans="1:17" ht="57" customHeight="1" x14ac:dyDescent="0.35">
      <c r="A11" s="597"/>
      <c r="B11" s="597"/>
      <c r="C11" s="597"/>
      <c r="D11" s="763"/>
      <c r="E11" s="763"/>
      <c r="F11" s="763"/>
      <c r="G11" s="763"/>
      <c r="H11" s="763"/>
      <c r="I11" s="763"/>
      <c r="J11" s="763"/>
      <c r="K11" s="763"/>
      <c r="L11" s="597"/>
      <c r="M11" s="597"/>
      <c r="N11" s="597"/>
      <c r="O11" s="597"/>
      <c r="P11" s="597"/>
      <c r="Q11" s="597"/>
    </row>
    <row r="12" spans="1:17" x14ac:dyDescent="0.35">
      <c r="A12" s="597"/>
      <c r="B12" s="597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</row>
    <row r="13" spans="1:17" x14ac:dyDescent="0.35">
      <c r="A13" s="597"/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</row>
    <row r="14" spans="1:17" x14ac:dyDescent="0.35">
      <c r="A14" s="597"/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</row>
    <row r="15" spans="1:17" ht="28.5" x14ac:dyDescent="0.35">
      <c r="A15" s="597"/>
      <c r="B15" s="597"/>
      <c r="C15" s="597"/>
      <c r="D15" s="597"/>
      <c r="E15" s="597"/>
      <c r="F15" s="597"/>
      <c r="G15" s="756" t="s">
        <v>323</v>
      </c>
      <c r="H15" s="597"/>
      <c r="I15" s="597"/>
      <c r="J15" s="597"/>
      <c r="K15" s="597"/>
      <c r="L15" s="597"/>
      <c r="M15" s="597"/>
      <c r="N15" s="597"/>
      <c r="O15" s="597"/>
      <c r="P15" s="597"/>
      <c r="Q15" s="597"/>
    </row>
    <row r="16" spans="1:17" ht="28.5" x14ac:dyDescent="0.35">
      <c r="A16" s="597"/>
      <c r="B16" s="597"/>
      <c r="C16" s="597"/>
      <c r="D16" s="597"/>
      <c r="E16" s="597"/>
      <c r="F16" s="597"/>
      <c r="G16" s="756" t="s">
        <v>324</v>
      </c>
      <c r="H16" s="597"/>
      <c r="I16" s="597"/>
      <c r="J16" s="597"/>
      <c r="K16" s="597"/>
      <c r="L16" s="597"/>
      <c r="M16" s="597"/>
      <c r="N16" s="597"/>
      <c r="O16" s="597"/>
      <c r="P16" s="597"/>
      <c r="Q16" s="597"/>
    </row>
    <row r="17" spans="1:17" ht="28.5" x14ac:dyDescent="0.35">
      <c r="A17" s="597"/>
      <c r="B17" s="597"/>
      <c r="C17" s="597"/>
      <c r="D17" s="597"/>
      <c r="E17" s="597"/>
      <c r="F17" s="597"/>
      <c r="G17" s="599"/>
      <c r="H17" s="600"/>
      <c r="I17" s="597"/>
      <c r="J17" s="597"/>
      <c r="K17" s="597"/>
      <c r="L17" s="597"/>
      <c r="M17" s="597"/>
      <c r="N17" s="597"/>
      <c r="O17" s="597"/>
      <c r="P17" s="597"/>
      <c r="Q17" s="597"/>
    </row>
    <row r="18" spans="1:17" ht="28.5" x14ac:dyDescent="0.35">
      <c r="A18" s="597"/>
      <c r="B18" s="597"/>
      <c r="C18" s="597"/>
      <c r="D18" s="597"/>
      <c r="E18" s="597"/>
      <c r="F18" s="597"/>
      <c r="G18" s="600" t="s">
        <v>325</v>
      </c>
      <c r="H18" s="597"/>
      <c r="I18" s="597"/>
      <c r="J18" s="597"/>
      <c r="K18" s="597"/>
      <c r="L18" s="597"/>
      <c r="M18" s="597"/>
      <c r="N18" s="597"/>
      <c r="O18" s="597"/>
      <c r="P18" s="597"/>
      <c r="Q18" s="597"/>
    </row>
    <row r="19" spans="1:17" x14ac:dyDescent="0.35">
      <c r="A19" s="597"/>
      <c r="B19" s="597"/>
      <c r="C19" s="597"/>
      <c r="D19" s="597"/>
      <c r="E19" s="597"/>
      <c r="F19" s="597"/>
      <c r="G19" s="597"/>
      <c r="H19" s="597"/>
      <c r="I19" s="597"/>
      <c r="J19" s="597"/>
      <c r="K19" s="597"/>
      <c r="L19" s="597"/>
      <c r="M19" s="597"/>
      <c r="N19" s="597"/>
      <c r="O19" s="597"/>
      <c r="P19" s="597"/>
      <c r="Q19" s="597"/>
    </row>
    <row r="20" spans="1:17" x14ac:dyDescent="0.35">
      <c r="A20" s="597"/>
      <c r="B20" s="597"/>
      <c r="C20" s="597"/>
      <c r="D20" s="597"/>
      <c r="E20" s="597"/>
      <c r="F20" s="597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</row>
    <row r="21" spans="1:17" x14ac:dyDescent="0.35">
      <c r="A21" s="597"/>
      <c r="B21" s="597"/>
      <c r="C21" s="597"/>
      <c r="D21" s="597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</row>
    <row r="22" spans="1:17" x14ac:dyDescent="0.35">
      <c r="A22" s="597"/>
      <c r="B22" s="597"/>
      <c r="C22" s="597"/>
      <c r="D22" s="597"/>
      <c r="E22" s="597"/>
      <c r="F22" s="597"/>
      <c r="G22" s="597"/>
      <c r="H22" s="597"/>
      <c r="I22" s="597"/>
      <c r="J22" s="597"/>
      <c r="K22" s="597"/>
      <c r="L22" s="597"/>
      <c r="M22" s="597"/>
      <c r="N22" s="597"/>
      <c r="O22" s="597"/>
      <c r="P22" s="597"/>
      <c r="Q22" s="597"/>
    </row>
    <row r="23" spans="1:17" x14ac:dyDescent="0.35">
      <c r="A23" s="597"/>
      <c r="B23" s="597"/>
      <c r="C23" s="597"/>
      <c r="D23" s="597"/>
      <c r="E23" s="597"/>
      <c r="F23" s="597"/>
      <c r="G23" s="597"/>
      <c r="H23" s="597"/>
      <c r="I23" s="597"/>
      <c r="J23" s="597"/>
      <c r="K23" s="597"/>
      <c r="L23" s="597"/>
      <c r="M23" s="597"/>
      <c r="N23" s="597"/>
      <c r="O23" s="597"/>
      <c r="P23" s="597"/>
      <c r="Q23" s="597"/>
    </row>
    <row r="24" spans="1:17" x14ac:dyDescent="0.35">
      <c r="A24" s="764" t="s">
        <v>264</v>
      </c>
      <c r="B24" s="764"/>
      <c r="C24" s="764"/>
      <c r="D24" s="764"/>
      <c r="E24" s="764"/>
      <c r="F24" s="764"/>
      <c r="G24" s="764"/>
      <c r="H24" s="764"/>
      <c r="I24" s="764"/>
      <c r="J24" s="764"/>
      <c r="K24" s="764"/>
      <c r="L24" s="764"/>
      <c r="M24" s="764"/>
      <c r="N24" s="764"/>
      <c r="O24" s="764"/>
      <c r="P24" s="764"/>
      <c r="Q24" s="764"/>
    </row>
    <row r="25" spans="1:17" x14ac:dyDescent="0.35">
      <c r="A25" s="764"/>
      <c r="B25" s="764"/>
      <c r="C25" s="764"/>
      <c r="D25" s="764"/>
      <c r="E25" s="764"/>
      <c r="F25" s="764"/>
      <c r="G25" s="764"/>
      <c r="H25" s="764"/>
      <c r="I25" s="764"/>
      <c r="J25" s="764"/>
      <c r="K25" s="764"/>
      <c r="L25" s="764"/>
      <c r="M25" s="764"/>
      <c r="N25" s="764"/>
      <c r="O25" s="764"/>
      <c r="P25" s="764"/>
      <c r="Q25" s="764"/>
    </row>
    <row r="26" spans="1:17" x14ac:dyDescent="0.35">
      <c r="A26" s="764"/>
      <c r="B26" s="764"/>
      <c r="C26" s="764"/>
      <c r="D26" s="764"/>
      <c r="E26" s="764"/>
      <c r="F26" s="764"/>
      <c r="G26" s="764"/>
      <c r="H26" s="764"/>
      <c r="I26" s="764"/>
      <c r="J26" s="764"/>
      <c r="K26" s="764"/>
      <c r="L26" s="764"/>
      <c r="M26" s="764"/>
      <c r="N26" s="764"/>
      <c r="O26" s="764"/>
      <c r="P26" s="764"/>
      <c r="Q26" s="764"/>
    </row>
    <row r="27" spans="1:17" x14ac:dyDescent="0.35">
      <c r="A27" s="764"/>
      <c r="B27" s="764"/>
      <c r="C27" s="764"/>
      <c r="D27" s="764"/>
      <c r="E27" s="764"/>
      <c r="F27" s="764"/>
      <c r="G27" s="764"/>
      <c r="H27" s="764"/>
      <c r="I27" s="764"/>
      <c r="J27" s="764"/>
      <c r="K27" s="764"/>
      <c r="L27" s="764"/>
      <c r="M27" s="764"/>
      <c r="N27" s="764"/>
      <c r="O27" s="764"/>
      <c r="P27" s="764"/>
      <c r="Q27" s="764"/>
    </row>
    <row r="28" spans="1:17" x14ac:dyDescent="0.35">
      <c r="A28" s="764"/>
      <c r="B28" s="764"/>
      <c r="C28" s="764"/>
      <c r="D28" s="764"/>
      <c r="E28" s="764"/>
      <c r="F28" s="764"/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</row>
    <row r="29" spans="1:17" x14ac:dyDescent="0.35">
      <c r="A29" s="764"/>
      <c r="B29" s="764"/>
      <c r="C29" s="764"/>
      <c r="D29" s="764"/>
      <c r="E29" s="764"/>
      <c r="F29" s="764"/>
      <c r="G29" s="764"/>
      <c r="H29" s="764"/>
      <c r="I29" s="764"/>
      <c r="J29" s="764"/>
      <c r="K29" s="764"/>
      <c r="L29" s="764"/>
      <c r="M29" s="764"/>
      <c r="N29" s="764"/>
      <c r="O29" s="764"/>
      <c r="P29" s="764"/>
      <c r="Q29" s="764"/>
    </row>
    <row r="30" spans="1:17" x14ac:dyDescent="0.35">
      <c r="A30" s="764"/>
      <c r="B30" s="764"/>
      <c r="C30" s="764"/>
      <c r="D30" s="764"/>
      <c r="E30" s="764"/>
      <c r="F30" s="764"/>
      <c r="G30" s="764"/>
      <c r="H30" s="764"/>
      <c r="I30" s="764"/>
      <c r="J30" s="764"/>
      <c r="K30" s="764"/>
      <c r="L30" s="764"/>
      <c r="M30" s="764"/>
      <c r="N30" s="764"/>
      <c r="O30" s="764"/>
      <c r="P30" s="764"/>
      <c r="Q30" s="764"/>
    </row>
    <row r="31" spans="1:17" x14ac:dyDescent="0.35">
      <c r="A31" s="764"/>
      <c r="B31" s="764"/>
      <c r="C31" s="764"/>
      <c r="D31" s="764"/>
      <c r="E31" s="764"/>
      <c r="F31" s="764"/>
      <c r="G31" s="764"/>
      <c r="H31" s="764"/>
      <c r="I31" s="764"/>
      <c r="J31" s="764"/>
      <c r="K31" s="764"/>
      <c r="L31" s="764"/>
      <c r="M31" s="764"/>
      <c r="N31" s="764"/>
      <c r="O31" s="764"/>
      <c r="P31" s="764"/>
      <c r="Q31" s="764"/>
    </row>
    <row r="32" spans="1:17" x14ac:dyDescent="0.35">
      <c r="A32" s="764"/>
      <c r="B32" s="764"/>
      <c r="C32" s="764"/>
      <c r="D32" s="764"/>
      <c r="E32" s="764"/>
      <c r="F32" s="764"/>
      <c r="G32" s="764"/>
      <c r="H32" s="764"/>
      <c r="I32" s="764"/>
      <c r="J32" s="764"/>
      <c r="K32" s="764"/>
      <c r="L32" s="764"/>
      <c r="M32" s="764"/>
      <c r="N32" s="764"/>
      <c r="O32" s="764"/>
      <c r="P32" s="764"/>
      <c r="Q32" s="764"/>
    </row>
    <row r="33" spans="1:17" x14ac:dyDescent="0.35">
      <c r="A33" s="764"/>
      <c r="B33" s="764"/>
      <c r="C33" s="764"/>
      <c r="D33" s="764"/>
      <c r="E33" s="764"/>
      <c r="F33" s="764"/>
      <c r="G33" s="764"/>
      <c r="H33" s="764"/>
      <c r="I33" s="764"/>
      <c r="J33" s="764"/>
      <c r="K33" s="764"/>
      <c r="L33" s="764"/>
      <c r="M33" s="764"/>
      <c r="N33" s="764"/>
      <c r="O33" s="764"/>
      <c r="P33" s="764"/>
      <c r="Q33" s="764"/>
    </row>
    <row r="34" spans="1:17" x14ac:dyDescent="0.35">
      <c r="A34" s="764"/>
      <c r="B34" s="764"/>
      <c r="C34" s="764"/>
      <c r="D34" s="764"/>
      <c r="E34" s="764"/>
      <c r="F34" s="764"/>
      <c r="G34" s="764"/>
      <c r="H34" s="764"/>
      <c r="I34" s="764"/>
      <c r="J34" s="764"/>
      <c r="K34" s="764"/>
      <c r="L34" s="764"/>
      <c r="M34" s="764"/>
      <c r="N34" s="764"/>
      <c r="O34" s="764"/>
      <c r="P34" s="764"/>
      <c r="Q34" s="764"/>
    </row>
    <row r="35" spans="1:17" x14ac:dyDescent="0.35">
      <c r="A35" s="597"/>
      <c r="B35" s="597"/>
      <c r="C35" s="597"/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</row>
    <row r="36" spans="1:17" x14ac:dyDescent="0.35">
      <c r="A36" s="765" t="s">
        <v>265</v>
      </c>
      <c r="B36" s="765"/>
      <c r="C36" s="765"/>
      <c r="D36" s="765"/>
      <c r="E36" s="765"/>
      <c r="F36" s="765"/>
      <c r="G36" s="765"/>
      <c r="H36" s="765"/>
      <c r="I36" s="765"/>
      <c r="J36" s="765"/>
      <c r="K36" s="765"/>
      <c r="L36" s="765"/>
      <c r="M36" s="765"/>
      <c r="N36" s="765"/>
      <c r="O36" s="765"/>
      <c r="P36" s="765"/>
      <c r="Q36" s="765"/>
    </row>
    <row r="37" spans="1:17" x14ac:dyDescent="0.35">
      <c r="A37" s="597"/>
      <c r="B37" s="597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</row>
    <row r="38" spans="1:17" x14ac:dyDescent="0.35">
      <c r="A38" s="765" t="s">
        <v>266</v>
      </c>
      <c r="B38" s="765"/>
      <c r="C38" s="765"/>
      <c r="D38" s="765"/>
      <c r="E38" s="765"/>
      <c r="F38" s="765"/>
      <c r="G38" s="765"/>
      <c r="H38" s="765"/>
      <c r="I38" s="765"/>
      <c r="J38" s="765"/>
      <c r="K38" s="765"/>
      <c r="L38" s="765"/>
      <c r="M38" s="765"/>
      <c r="N38" s="765"/>
      <c r="O38" s="765"/>
      <c r="P38" s="765"/>
      <c r="Q38" s="765"/>
    </row>
    <row r="39" spans="1:17" x14ac:dyDescent="0.35">
      <c r="A39" s="765"/>
      <c r="B39" s="765"/>
      <c r="C39" s="765"/>
      <c r="D39" s="765"/>
      <c r="E39" s="765"/>
      <c r="F39" s="765"/>
      <c r="G39" s="765"/>
      <c r="H39" s="765"/>
      <c r="I39" s="765"/>
      <c r="J39" s="765"/>
      <c r="K39" s="765"/>
      <c r="L39" s="765"/>
      <c r="M39" s="765"/>
      <c r="N39" s="765"/>
      <c r="O39" s="765"/>
      <c r="P39" s="765"/>
      <c r="Q39" s="765"/>
    </row>
    <row r="40" spans="1:17" x14ac:dyDescent="0.35">
      <c r="A40" s="765"/>
      <c r="B40" s="765"/>
      <c r="C40" s="765"/>
      <c r="D40" s="765"/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  <c r="P40" s="765"/>
      <c r="Q40" s="765"/>
    </row>
    <row r="41" spans="1:17" ht="15" customHeight="1" x14ac:dyDescent="0.35">
      <c r="A41" s="597"/>
      <c r="B41" s="597"/>
      <c r="C41" s="597"/>
      <c r="D41" s="597"/>
      <c r="E41" s="597"/>
      <c r="F41" s="597"/>
      <c r="G41" s="597"/>
      <c r="H41" s="597"/>
      <c r="I41" s="597"/>
      <c r="J41" s="597"/>
      <c r="K41" s="597"/>
      <c r="L41" s="597"/>
      <c r="M41" s="597"/>
      <c r="N41" s="597"/>
      <c r="O41" s="597"/>
      <c r="P41" s="597"/>
      <c r="Q41" s="597"/>
    </row>
    <row r="42" spans="1:17" ht="15" customHeight="1" x14ac:dyDescent="0.35">
      <c r="A42" s="597" t="s">
        <v>267</v>
      </c>
      <c r="B42" s="597"/>
      <c r="C42" s="597"/>
      <c r="D42" s="597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</row>
    <row r="43" spans="1:17" ht="15" customHeight="1" x14ac:dyDescent="0.35">
      <c r="A43" s="601" t="s">
        <v>268</v>
      </c>
      <c r="B43" s="597"/>
      <c r="C43" s="597"/>
      <c r="D43" s="597"/>
      <c r="E43" s="597"/>
      <c r="F43" s="597"/>
      <c r="G43" s="597"/>
      <c r="H43" s="597"/>
      <c r="I43" s="597"/>
      <c r="J43" s="597"/>
      <c r="K43" s="597"/>
      <c r="L43" s="597"/>
      <c r="M43" s="597"/>
      <c r="N43" s="597"/>
      <c r="O43" s="597"/>
      <c r="P43" s="597"/>
      <c r="Q43" s="597"/>
    </row>
    <row r="44" spans="1:17" ht="15" customHeight="1" x14ac:dyDescent="0.35">
      <c r="A44" s="602" t="s">
        <v>269</v>
      </c>
      <c r="B44" s="597"/>
      <c r="C44" s="597"/>
      <c r="D44" s="597"/>
      <c r="E44" s="597"/>
      <c r="F44" s="597"/>
      <c r="G44" s="597"/>
      <c r="H44" s="597"/>
      <c r="I44" s="597"/>
      <c r="J44" s="597"/>
      <c r="K44" s="597"/>
      <c r="L44" s="597"/>
      <c r="M44" s="597"/>
      <c r="N44" s="597"/>
      <c r="O44" s="597"/>
      <c r="P44" s="597"/>
      <c r="Q44" s="597"/>
    </row>
    <row r="45" spans="1:17" x14ac:dyDescent="0.35">
      <c r="A45" s="597"/>
      <c r="B45" s="597"/>
      <c r="C45" s="597"/>
      <c r="D45" s="597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</row>
    <row r="46" spans="1:17" x14ac:dyDescent="0.35">
      <c r="A46" s="597"/>
      <c r="B46" s="597"/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97"/>
      <c r="Q46" s="597"/>
    </row>
    <row r="47" spans="1:17" x14ac:dyDescent="0.35">
      <c r="A47" s="597"/>
      <c r="B47" s="597"/>
      <c r="C47" s="597"/>
      <c r="D47" s="597"/>
      <c r="E47" s="597"/>
      <c r="F47" s="597"/>
      <c r="G47" s="597"/>
      <c r="H47" s="597"/>
      <c r="I47" s="597"/>
      <c r="J47" s="597"/>
      <c r="K47" s="597"/>
      <c r="L47" s="597"/>
      <c r="M47" s="597"/>
      <c r="N47" s="597"/>
      <c r="O47" s="597"/>
      <c r="P47" s="597"/>
      <c r="Q47" s="597"/>
    </row>
    <row r="48" spans="1:17" ht="18.5" x14ac:dyDescent="0.35">
      <c r="A48" s="603"/>
      <c r="B48" s="597"/>
      <c r="C48" s="597"/>
      <c r="D48" s="597"/>
      <c r="E48" s="597"/>
      <c r="F48" s="597"/>
      <c r="G48" s="597"/>
      <c r="H48" s="597"/>
      <c r="I48" s="597"/>
      <c r="J48" s="597"/>
      <c r="K48" s="597"/>
      <c r="L48" s="597"/>
      <c r="M48" s="597"/>
      <c r="N48" s="597"/>
      <c r="O48" s="597"/>
      <c r="P48" s="597"/>
      <c r="Q48" s="597"/>
    </row>
    <row r="49" spans="1:17" x14ac:dyDescent="0.35">
      <c r="A49" s="602"/>
      <c r="B49" s="597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7"/>
      <c r="N49" s="597"/>
      <c r="O49" s="597"/>
      <c r="P49" s="597"/>
      <c r="Q49" s="597"/>
    </row>
    <row r="50" spans="1:17" x14ac:dyDescent="0.35">
      <c r="A50" s="597"/>
      <c r="B50" s="597"/>
      <c r="C50" s="597"/>
      <c r="D50" s="597"/>
      <c r="E50" s="597"/>
      <c r="F50" s="597"/>
      <c r="G50" s="597"/>
      <c r="H50" s="597"/>
      <c r="I50" s="597"/>
      <c r="J50" s="597"/>
      <c r="K50" s="597"/>
      <c r="L50" s="597"/>
      <c r="M50" s="597"/>
      <c r="N50" s="597"/>
      <c r="O50" s="597"/>
      <c r="P50" s="597"/>
      <c r="Q50" s="597"/>
    </row>
    <row r="51" spans="1:17" x14ac:dyDescent="0.35">
      <c r="A51" s="597"/>
      <c r="B51" s="597"/>
      <c r="C51" s="597"/>
      <c r="D51" s="597"/>
      <c r="E51" s="597"/>
      <c r="F51" s="597"/>
      <c r="G51" s="597"/>
      <c r="H51" s="597"/>
      <c r="I51" s="597"/>
      <c r="J51" s="597"/>
      <c r="K51" s="597"/>
      <c r="L51" s="597"/>
      <c r="M51" s="597"/>
      <c r="N51" s="597"/>
      <c r="O51" s="597"/>
      <c r="P51" s="597"/>
      <c r="Q51" s="597"/>
    </row>
    <row r="52" spans="1:17" x14ac:dyDescent="0.35">
      <c r="A52" s="597"/>
      <c r="B52" s="597"/>
      <c r="C52" s="597"/>
      <c r="D52" s="597"/>
      <c r="E52" s="597"/>
      <c r="F52" s="597"/>
      <c r="G52" s="597"/>
      <c r="H52" s="597"/>
      <c r="I52" s="597"/>
      <c r="J52" s="597"/>
      <c r="K52" s="597"/>
      <c r="L52" s="597"/>
      <c r="M52" s="597"/>
      <c r="N52" s="597"/>
      <c r="O52" s="597"/>
      <c r="P52" s="597"/>
      <c r="Q52" s="597"/>
    </row>
    <row r="53" spans="1:17" x14ac:dyDescent="0.35">
      <c r="A53" s="597"/>
      <c r="B53" s="597"/>
      <c r="C53" s="597"/>
      <c r="D53" s="597"/>
      <c r="E53" s="597"/>
      <c r="F53" s="597"/>
      <c r="G53" s="597"/>
      <c r="H53" s="597"/>
      <c r="I53" s="597"/>
      <c r="J53" s="597"/>
      <c r="K53" s="597"/>
      <c r="L53" s="597"/>
      <c r="M53" s="597"/>
      <c r="N53" s="597"/>
      <c r="O53" s="597"/>
      <c r="P53" s="597"/>
      <c r="Q53" s="597"/>
    </row>
    <row r="54" spans="1:17" x14ac:dyDescent="0.35">
      <c r="A54" s="597"/>
      <c r="B54" s="597"/>
      <c r="C54" s="597"/>
      <c r="D54" s="597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597"/>
      <c r="P54" s="597"/>
      <c r="Q54" s="597"/>
    </row>
    <row r="55" spans="1:17" x14ac:dyDescent="0.35">
      <c r="A55" s="597"/>
      <c r="B55" s="597"/>
      <c r="C55" s="597"/>
      <c r="D55" s="597"/>
      <c r="E55" s="597"/>
      <c r="F55" s="597"/>
      <c r="G55" s="597"/>
      <c r="H55" s="597"/>
      <c r="I55" s="597"/>
      <c r="J55" s="597"/>
      <c r="K55" s="597"/>
      <c r="L55" s="597"/>
      <c r="M55" s="597"/>
      <c r="N55" s="597"/>
      <c r="O55" s="597"/>
      <c r="P55" s="597"/>
      <c r="Q55" s="597"/>
    </row>
    <row r="56" spans="1:17" x14ac:dyDescent="0.35">
      <c r="A56" s="597"/>
      <c r="B56" s="597"/>
      <c r="C56" s="597"/>
      <c r="D56" s="597"/>
      <c r="E56" s="597"/>
      <c r="F56" s="597"/>
      <c r="G56" s="597"/>
      <c r="H56" s="597"/>
      <c r="I56" s="597"/>
      <c r="J56" s="597"/>
      <c r="K56" s="597"/>
      <c r="L56" s="597"/>
      <c r="M56" s="597"/>
      <c r="N56" s="597"/>
      <c r="O56" s="597"/>
      <c r="P56" s="597"/>
      <c r="Q56" s="597"/>
    </row>
    <row r="57" spans="1:17" x14ac:dyDescent="0.35">
      <c r="A57" s="597"/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</row>
    <row r="58" spans="1:17" x14ac:dyDescent="0.35">
      <c r="A58" s="597"/>
      <c r="B58" s="597"/>
      <c r="C58" s="597"/>
      <c r="D58" s="597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</row>
    <row r="59" spans="1:17" x14ac:dyDescent="0.35">
      <c r="A59" s="597"/>
      <c r="B59" s="597"/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597"/>
      <c r="N59" s="597"/>
      <c r="O59" s="597"/>
      <c r="P59" s="597"/>
      <c r="Q59" s="597"/>
    </row>
    <row r="60" spans="1:17" x14ac:dyDescent="0.35">
      <c r="A60" s="597"/>
      <c r="B60" s="597"/>
      <c r="C60" s="597"/>
      <c r="D60" s="597"/>
      <c r="E60" s="597"/>
      <c r="F60" s="597"/>
      <c r="G60" s="597"/>
      <c r="H60" s="597"/>
      <c r="I60" s="597"/>
      <c r="J60" s="597"/>
      <c r="K60" s="597"/>
      <c r="L60" s="597"/>
      <c r="M60" s="597"/>
      <c r="N60" s="597"/>
      <c r="O60" s="597"/>
      <c r="P60" s="597"/>
      <c r="Q60" s="597"/>
    </row>
    <row r="61" spans="1:17" x14ac:dyDescent="0.35">
      <c r="A61" s="597"/>
      <c r="B61" s="597"/>
      <c r="C61" s="597"/>
      <c r="D61" s="597"/>
      <c r="E61" s="597"/>
      <c r="F61" s="597"/>
      <c r="G61" s="597"/>
      <c r="H61" s="597"/>
      <c r="I61" s="597"/>
      <c r="J61" s="597"/>
      <c r="K61" s="597"/>
      <c r="L61" s="597"/>
      <c r="M61" s="597"/>
      <c r="N61" s="597"/>
      <c r="O61" s="597"/>
      <c r="P61" s="597"/>
      <c r="Q61" s="597"/>
    </row>
    <row r="62" spans="1:17" x14ac:dyDescent="0.35">
      <c r="A62" s="597"/>
      <c r="B62" s="597"/>
      <c r="C62" s="597"/>
      <c r="D62" s="597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7"/>
      <c r="P62" s="597"/>
      <c r="Q62" s="597"/>
    </row>
    <row r="63" spans="1:17" x14ac:dyDescent="0.35">
      <c r="A63" s="597"/>
      <c r="B63" s="597"/>
      <c r="C63" s="597"/>
      <c r="D63" s="597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7"/>
      <c r="P63" s="597"/>
      <c r="Q63" s="597"/>
    </row>
    <row r="64" spans="1:17" x14ac:dyDescent="0.35">
      <c r="A64" s="597"/>
      <c r="B64" s="597"/>
      <c r="C64" s="597"/>
      <c r="D64" s="597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7"/>
      <c r="P64" s="597"/>
      <c r="Q64" s="597"/>
    </row>
    <row r="65" spans="1:17" x14ac:dyDescent="0.35">
      <c r="A65" s="597"/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7"/>
      <c r="P65" s="597"/>
      <c r="Q65" s="597"/>
    </row>
    <row r="66" spans="1:17" x14ac:dyDescent="0.35">
      <c r="A66" s="597"/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7"/>
      <c r="P66" s="597"/>
      <c r="Q66" s="597"/>
    </row>
    <row r="67" spans="1:17" x14ac:dyDescent="0.35">
      <c r="A67" s="597"/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L67" s="597"/>
      <c r="M67" s="597"/>
      <c r="N67" s="597"/>
      <c r="O67" s="597"/>
      <c r="P67" s="597"/>
      <c r="Q67" s="597"/>
    </row>
    <row r="68" spans="1:17" x14ac:dyDescent="0.35">
      <c r="A68" s="597"/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L68" s="597"/>
      <c r="M68" s="597"/>
      <c r="N68" s="597"/>
      <c r="O68" s="597"/>
      <c r="P68" s="597"/>
      <c r="Q68" s="597"/>
    </row>
    <row r="69" spans="1:17" x14ac:dyDescent="0.35">
      <c r="A69" s="597"/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L69" s="597"/>
      <c r="M69" s="597"/>
      <c r="N69" s="597"/>
      <c r="O69" s="597"/>
      <c r="P69" s="597"/>
      <c r="Q69" s="597"/>
    </row>
    <row r="70" spans="1:17" x14ac:dyDescent="0.35">
      <c r="A70" s="597"/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L70" s="597"/>
      <c r="M70" s="597"/>
      <c r="N70" s="597"/>
      <c r="O70" s="597"/>
      <c r="P70" s="597"/>
      <c r="Q70" s="597"/>
    </row>
    <row r="71" spans="1:17" x14ac:dyDescent="0.35">
      <c r="A71" s="597"/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L71" s="597"/>
      <c r="M71" s="597"/>
      <c r="N71" s="597"/>
      <c r="O71" s="597"/>
      <c r="P71" s="597"/>
      <c r="Q71" s="597"/>
    </row>
    <row r="72" spans="1:17" x14ac:dyDescent="0.35">
      <c r="A72" s="597"/>
      <c r="B72" s="597"/>
      <c r="C72" s="597"/>
      <c r="D72" s="597"/>
      <c r="E72" s="597"/>
      <c r="F72" s="597"/>
      <c r="G72" s="597"/>
      <c r="H72" s="597"/>
      <c r="I72" s="597"/>
      <c r="J72" s="597"/>
      <c r="K72" s="597"/>
      <c r="L72" s="597"/>
      <c r="M72" s="597"/>
      <c r="N72" s="597"/>
      <c r="O72" s="597"/>
      <c r="P72" s="597"/>
      <c r="Q72" s="597"/>
    </row>
    <row r="73" spans="1:17" x14ac:dyDescent="0.35">
      <c r="A73" s="597"/>
      <c r="B73" s="597"/>
      <c r="C73" s="597"/>
      <c r="D73" s="597"/>
      <c r="E73" s="597"/>
      <c r="F73" s="597"/>
      <c r="G73" s="597"/>
      <c r="H73" s="597"/>
      <c r="I73" s="597"/>
      <c r="J73" s="597"/>
      <c r="K73" s="597"/>
      <c r="L73" s="597"/>
      <c r="M73" s="597"/>
      <c r="N73" s="597"/>
      <c r="O73" s="597"/>
      <c r="P73" s="597"/>
      <c r="Q73" s="597"/>
    </row>
    <row r="74" spans="1:17" x14ac:dyDescent="0.35">
      <c r="A74" s="597"/>
      <c r="B74" s="597"/>
      <c r="C74" s="597"/>
      <c r="D74" s="597"/>
      <c r="E74" s="597"/>
      <c r="F74" s="597"/>
      <c r="G74" s="597"/>
      <c r="H74" s="597"/>
      <c r="I74" s="597"/>
      <c r="J74" s="597"/>
      <c r="K74" s="597"/>
      <c r="L74" s="597"/>
      <c r="M74" s="597"/>
      <c r="N74" s="597"/>
      <c r="O74" s="597"/>
      <c r="P74" s="597"/>
      <c r="Q74" s="597"/>
    </row>
    <row r="75" spans="1:17" x14ac:dyDescent="0.35">
      <c r="A75" s="597"/>
      <c r="B75" s="597"/>
      <c r="C75" s="597"/>
      <c r="D75" s="597"/>
      <c r="E75" s="597"/>
      <c r="F75" s="597"/>
      <c r="G75" s="597"/>
      <c r="H75" s="597"/>
      <c r="I75" s="597"/>
      <c r="J75" s="597"/>
      <c r="K75" s="597"/>
      <c r="L75" s="597"/>
      <c r="M75" s="597"/>
      <c r="N75" s="597"/>
      <c r="O75" s="597"/>
      <c r="P75" s="597"/>
      <c r="Q75" s="597"/>
    </row>
    <row r="76" spans="1:17" x14ac:dyDescent="0.35">
      <c r="A76" s="597"/>
      <c r="B76" s="597"/>
      <c r="C76" s="597"/>
      <c r="D76" s="597"/>
      <c r="E76" s="597"/>
      <c r="F76" s="597"/>
      <c r="G76" s="597"/>
      <c r="H76" s="597"/>
      <c r="I76" s="597"/>
      <c r="J76" s="597"/>
      <c r="K76" s="597"/>
      <c r="L76" s="597"/>
      <c r="M76" s="597"/>
      <c r="N76" s="597"/>
      <c r="O76" s="597"/>
      <c r="P76" s="597"/>
      <c r="Q76" s="597"/>
    </row>
    <row r="77" spans="1:17" x14ac:dyDescent="0.35">
      <c r="A77" s="597"/>
      <c r="B77" s="597"/>
      <c r="C77" s="597"/>
      <c r="D77" s="597"/>
      <c r="E77" s="597"/>
      <c r="F77" s="597"/>
      <c r="G77" s="597"/>
      <c r="H77" s="597"/>
      <c r="I77" s="597"/>
      <c r="J77" s="597"/>
      <c r="K77" s="597"/>
      <c r="L77" s="597"/>
      <c r="M77" s="597"/>
      <c r="N77" s="597"/>
      <c r="O77" s="597"/>
      <c r="P77" s="597"/>
      <c r="Q77" s="597"/>
    </row>
    <row r="78" spans="1:17" x14ac:dyDescent="0.35">
      <c r="A78" s="597"/>
      <c r="B78" s="597"/>
      <c r="C78" s="597"/>
      <c r="D78" s="597"/>
      <c r="E78" s="597"/>
      <c r="F78" s="597"/>
      <c r="G78" s="597"/>
      <c r="H78" s="597"/>
      <c r="I78" s="597"/>
      <c r="J78" s="597"/>
      <c r="K78" s="597"/>
      <c r="L78" s="597"/>
      <c r="M78" s="597"/>
      <c r="N78" s="597"/>
      <c r="O78" s="597"/>
      <c r="P78" s="597"/>
      <c r="Q78" s="597"/>
    </row>
    <row r="79" spans="1:17" x14ac:dyDescent="0.35">
      <c r="A79" s="597"/>
      <c r="B79" s="597"/>
      <c r="C79" s="597"/>
      <c r="D79" s="597"/>
      <c r="E79" s="597"/>
      <c r="F79" s="597"/>
      <c r="G79" s="597"/>
      <c r="H79" s="597"/>
      <c r="I79" s="597"/>
      <c r="J79" s="597"/>
      <c r="K79" s="597"/>
      <c r="L79" s="597"/>
      <c r="M79" s="597"/>
      <c r="N79" s="597"/>
      <c r="O79" s="597"/>
      <c r="P79" s="597"/>
      <c r="Q79" s="597"/>
    </row>
    <row r="80" spans="1:17" x14ac:dyDescent="0.35">
      <c r="A80" s="597"/>
      <c r="B80" s="597"/>
      <c r="C80" s="597"/>
      <c r="D80" s="597"/>
      <c r="E80" s="597"/>
      <c r="F80" s="597"/>
      <c r="G80" s="597"/>
      <c r="H80" s="597"/>
      <c r="I80" s="597"/>
      <c r="J80" s="597"/>
      <c r="K80" s="597"/>
      <c r="L80" s="597"/>
      <c r="M80" s="597"/>
      <c r="N80" s="597"/>
      <c r="O80" s="597"/>
      <c r="P80" s="597"/>
      <c r="Q80" s="597"/>
    </row>
    <row r="81" spans="1:17" x14ac:dyDescent="0.35">
      <c r="A81" s="597"/>
      <c r="B81" s="597"/>
      <c r="C81" s="597"/>
      <c r="D81" s="597"/>
      <c r="E81" s="597"/>
      <c r="F81" s="597"/>
      <c r="G81" s="597"/>
      <c r="H81" s="597"/>
      <c r="I81" s="597"/>
      <c r="J81" s="597"/>
      <c r="K81" s="597"/>
      <c r="L81" s="597"/>
      <c r="M81" s="597"/>
      <c r="N81" s="597"/>
      <c r="O81" s="597"/>
      <c r="P81" s="597"/>
      <c r="Q81" s="597"/>
    </row>
    <row r="82" spans="1:17" x14ac:dyDescent="0.35">
      <c r="A82" s="597"/>
      <c r="B82" s="597"/>
      <c r="C82" s="597"/>
      <c r="D82" s="597"/>
      <c r="E82" s="597"/>
      <c r="F82" s="597"/>
      <c r="G82" s="597"/>
      <c r="H82" s="597"/>
      <c r="I82" s="597"/>
      <c r="J82" s="597"/>
      <c r="K82" s="597"/>
      <c r="L82" s="597"/>
      <c r="M82" s="597"/>
      <c r="N82" s="597"/>
      <c r="O82" s="597"/>
      <c r="P82" s="597"/>
      <c r="Q82" s="597"/>
    </row>
    <row r="83" spans="1:17" x14ac:dyDescent="0.35">
      <c r="A83" s="597"/>
      <c r="B83" s="597"/>
      <c r="C83" s="597"/>
      <c r="D83" s="597"/>
      <c r="E83" s="597"/>
      <c r="F83" s="597"/>
      <c r="G83" s="597"/>
      <c r="H83" s="597"/>
      <c r="I83" s="597"/>
      <c r="J83" s="597"/>
      <c r="K83" s="597"/>
      <c r="L83" s="597"/>
      <c r="M83" s="597"/>
      <c r="N83" s="597"/>
      <c r="O83" s="597"/>
      <c r="P83" s="597"/>
      <c r="Q83" s="597"/>
    </row>
    <row r="84" spans="1:17" x14ac:dyDescent="0.35">
      <c r="A84" s="597"/>
      <c r="B84" s="597"/>
      <c r="C84" s="597"/>
      <c r="D84" s="597"/>
      <c r="E84" s="597"/>
      <c r="F84" s="597"/>
      <c r="G84" s="597"/>
      <c r="H84" s="597"/>
      <c r="I84" s="597"/>
      <c r="J84" s="597"/>
      <c r="K84" s="597"/>
      <c r="L84" s="597"/>
      <c r="M84" s="597"/>
      <c r="N84" s="597"/>
      <c r="O84" s="597"/>
      <c r="P84" s="597"/>
      <c r="Q84" s="597"/>
    </row>
    <row r="85" spans="1:17" x14ac:dyDescent="0.35">
      <c r="A85" s="597"/>
      <c r="B85" s="597"/>
      <c r="C85" s="597"/>
      <c r="D85" s="597"/>
      <c r="E85" s="597"/>
      <c r="F85" s="597"/>
      <c r="G85" s="597"/>
      <c r="H85" s="597"/>
      <c r="I85" s="597"/>
      <c r="J85" s="597"/>
      <c r="K85" s="597"/>
      <c r="L85" s="597"/>
      <c r="M85" s="597"/>
      <c r="N85" s="597"/>
      <c r="O85" s="597"/>
      <c r="P85" s="597"/>
      <c r="Q85" s="597"/>
    </row>
    <row r="86" spans="1:17" x14ac:dyDescent="0.35">
      <c r="A86" s="597"/>
      <c r="B86" s="597"/>
      <c r="C86" s="597"/>
      <c r="D86" s="597"/>
      <c r="E86" s="597"/>
      <c r="F86" s="597"/>
      <c r="G86" s="597"/>
      <c r="H86" s="597"/>
      <c r="I86" s="597"/>
      <c r="J86" s="597"/>
      <c r="K86" s="597"/>
      <c r="L86" s="597"/>
      <c r="M86" s="597"/>
      <c r="N86" s="597"/>
      <c r="O86" s="597"/>
      <c r="P86" s="597"/>
      <c r="Q86" s="597"/>
    </row>
    <row r="87" spans="1:17" x14ac:dyDescent="0.35">
      <c r="A87" s="597"/>
      <c r="B87" s="597"/>
      <c r="C87" s="597"/>
      <c r="D87" s="597"/>
      <c r="E87" s="597"/>
      <c r="F87" s="597"/>
      <c r="G87" s="597"/>
      <c r="H87" s="597"/>
      <c r="I87" s="597"/>
      <c r="J87" s="597"/>
      <c r="K87" s="597"/>
      <c r="L87" s="597"/>
      <c r="M87" s="597"/>
      <c r="N87" s="597"/>
      <c r="O87" s="597"/>
      <c r="P87" s="597"/>
      <c r="Q87" s="597"/>
    </row>
    <row r="88" spans="1:17" x14ac:dyDescent="0.35">
      <c r="A88" s="597"/>
      <c r="B88" s="597"/>
      <c r="C88" s="597"/>
      <c r="D88" s="597"/>
      <c r="E88" s="597"/>
      <c r="F88" s="597"/>
      <c r="G88" s="597"/>
      <c r="H88" s="597"/>
      <c r="I88" s="597"/>
      <c r="J88" s="597"/>
      <c r="K88" s="597"/>
      <c r="L88" s="597"/>
      <c r="M88" s="597"/>
      <c r="N88" s="597"/>
      <c r="O88" s="597"/>
      <c r="P88" s="597"/>
      <c r="Q88" s="597"/>
    </row>
    <row r="89" spans="1:17" x14ac:dyDescent="0.35">
      <c r="A89" s="597"/>
      <c r="B89" s="597"/>
      <c r="C89" s="597"/>
      <c r="D89" s="597"/>
      <c r="E89" s="597"/>
      <c r="F89" s="597"/>
      <c r="G89" s="597"/>
      <c r="H89" s="597"/>
      <c r="I89" s="597"/>
      <c r="J89" s="597"/>
      <c r="K89" s="597"/>
      <c r="L89" s="597"/>
      <c r="M89" s="597"/>
      <c r="N89" s="597"/>
      <c r="O89" s="597"/>
      <c r="P89" s="597"/>
      <c r="Q89" s="597"/>
    </row>
    <row r="90" spans="1:17" x14ac:dyDescent="0.35">
      <c r="A90" s="597"/>
      <c r="B90" s="597"/>
      <c r="C90" s="597"/>
      <c r="D90" s="597"/>
      <c r="E90" s="597"/>
      <c r="F90" s="597"/>
      <c r="G90" s="597"/>
      <c r="H90" s="597"/>
      <c r="I90" s="597"/>
      <c r="J90" s="597"/>
      <c r="K90" s="597"/>
      <c r="L90" s="597"/>
      <c r="M90" s="597"/>
      <c r="N90" s="597"/>
      <c r="O90" s="597"/>
      <c r="P90" s="597"/>
      <c r="Q90" s="597"/>
    </row>
    <row r="91" spans="1:17" x14ac:dyDescent="0.35">
      <c r="A91" s="597"/>
      <c r="B91" s="597"/>
      <c r="C91" s="597"/>
      <c r="D91" s="597"/>
      <c r="E91" s="597"/>
      <c r="F91" s="597"/>
      <c r="G91" s="597"/>
      <c r="H91" s="597"/>
      <c r="I91" s="597"/>
      <c r="J91" s="597"/>
      <c r="K91" s="597"/>
      <c r="L91" s="597"/>
      <c r="M91" s="597"/>
      <c r="N91" s="597"/>
      <c r="O91" s="597"/>
      <c r="P91" s="597"/>
      <c r="Q91" s="597"/>
    </row>
    <row r="92" spans="1:17" x14ac:dyDescent="0.35">
      <c r="A92" s="597"/>
      <c r="B92" s="597"/>
      <c r="C92" s="597"/>
      <c r="D92" s="597"/>
      <c r="E92" s="597"/>
      <c r="F92" s="597"/>
      <c r="G92" s="597"/>
      <c r="H92" s="597"/>
      <c r="I92" s="597"/>
      <c r="J92" s="597"/>
      <c r="K92" s="597"/>
      <c r="L92" s="597"/>
      <c r="M92" s="597"/>
      <c r="N92" s="597"/>
      <c r="O92" s="597"/>
      <c r="P92" s="597"/>
      <c r="Q92" s="597"/>
    </row>
    <row r="93" spans="1:17" x14ac:dyDescent="0.35">
      <c r="A93" s="597"/>
      <c r="B93" s="597"/>
      <c r="C93" s="597"/>
      <c r="D93" s="597"/>
      <c r="E93" s="597"/>
      <c r="F93" s="597"/>
      <c r="G93" s="597"/>
      <c r="H93" s="597"/>
      <c r="I93" s="597"/>
      <c r="J93" s="597"/>
      <c r="K93" s="597"/>
      <c r="L93" s="597"/>
      <c r="M93" s="597"/>
      <c r="N93" s="597"/>
      <c r="O93" s="597"/>
      <c r="P93" s="597"/>
      <c r="Q93" s="597"/>
    </row>
    <row r="94" spans="1:17" x14ac:dyDescent="0.35">
      <c r="A94" s="597"/>
      <c r="B94" s="597"/>
      <c r="C94" s="597"/>
      <c r="D94" s="597"/>
      <c r="E94" s="597"/>
      <c r="F94" s="597"/>
      <c r="G94" s="597"/>
      <c r="H94" s="597"/>
      <c r="I94" s="597"/>
      <c r="J94" s="597"/>
      <c r="K94" s="597"/>
      <c r="L94" s="597"/>
      <c r="M94" s="597"/>
      <c r="N94" s="597"/>
      <c r="O94" s="597"/>
      <c r="P94" s="597"/>
      <c r="Q94" s="597"/>
    </row>
    <row r="95" spans="1:17" x14ac:dyDescent="0.35">
      <c r="A95" s="597"/>
      <c r="B95" s="597"/>
      <c r="C95" s="597"/>
      <c r="D95" s="597"/>
      <c r="E95" s="597"/>
      <c r="F95" s="597"/>
      <c r="G95" s="597"/>
      <c r="H95" s="597"/>
      <c r="I95" s="597"/>
      <c r="J95" s="597"/>
      <c r="K95" s="597"/>
      <c r="L95" s="597"/>
      <c r="M95" s="597"/>
      <c r="N95" s="597"/>
      <c r="O95" s="597"/>
      <c r="P95" s="597"/>
      <c r="Q95" s="597"/>
    </row>
    <row r="96" spans="1:17" x14ac:dyDescent="0.35">
      <c r="A96" s="597"/>
      <c r="B96" s="597"/>
      <c r="C96" s="597"/>
      <c r="D96" s="597"/>
      <c r="E96" s="597"/>
      <c r="F96" s="597"/>
      <c r="G96" s="597"/>
      <c r="H96" s="597"/>
      <c r="I96" s="597"/>
      <c r="J96" s="597"/>
      <c r="K96" s="597"/>
      <c r="L96" s="597"/>
      <c r="M96" s="597"/>
      <c r="N96" s="597"/>
      <c r="O96" s="597"/>
      <c r="P96" s="597"/>
      <c r="Q96" s="597"/>
    </row>
    <row r="97" spans="1:17" x14ac:dyDescent="0.35">
      <c r="A97" s="597"/>
      <c r="B97" s="597"/>
      <c r="C97" s="597"/>
      <c r="D97" s="597"/>
      <c r="E97" s="597"/>
      <c r="F97" s="597"/>
      <c r="G97" s="597"/>
      <c r="H97" s="597"/>
      <c r="I97" s="597"/>
      <c r="J97" s="597"/>
      <c r="K97" s="597"/>
      <c r="L97" s="597"/>
      <c r="M97" s="597"/>
      <c r="N97" s="597"/>
      <c r="O97" s="597"/>
      <c r="P97" s="597"/>
      <c r="Q97" s="597"/>
    </row>
    <row r="98" spans="1:17" x14ac:dyDescent="0.35">
      <c r="A98" s="597"/>
      <c r="B98" s="597"/>
      <c r="C98" s="597"/>
      <c r="D98" s="597"/>
      <c r="E98" s="597"/>
      <c r="F98" s="597"/>
      <c r="G98" s="597"/>
      <c r="H98" s="597"/>
      <c r="I98" s="597"/>
      <c r="J98" s="597"/>
      <c r="K98" s="597"/>
      <c r="L98" s="597"/>
      <c r="M98" s="597"/>
      <c r="N98" s="597"/>
      <c r="O98" s="597"/>
      <c r="P98" s="597"/>
      <c r="Q98" s="597"/>
    </row>
    <row r="99" spans="1:17" x14ac:dyDescent="0.35">
      <c r="A99" s="597"/>
      <c r="B99" s="597"/>
      <c r="C99" s="597"/>
      <c r="D99" s="597"/>
      <c r="E99" s="597"/>
      <c r="F99" s="597"/>
      <c r="G99" s="597"/>
      <c r="H99" s="597"/>
      <c r="I99" s="597"/>
      <c r="J99" s="597"/>
      <c r="K99" s="597"/>
      <c r="L99" s="597"/>
      <c r="M99" s="597"/>
      <c r="N99" s="597"/>
      <c r="O99" s="597"/>
      <c r="P99" s="597"/>
      <c r="Q99" s="597"/>
    </row>
    <row r="100" spans="1:17" x14ac:dyDescent="0.35">
      <c r="A100" s="597"/>
      <c r="B100" s="597"/>
      <c r="C100" s="597"/>
      <c r="D100" s="597"/>
      <c r="E100" s="597"/>
      <c r="F100" s="597"/>
      <c r="G100" s="597"/>
      <c r="H100" s="597"/>
      <c r="I100" s="597"/>
      <c r="J100" s="597"/>
      <c r="K100" s="597"/>
      <c r="L100" s="597"/>
      <c r="M100" s="597"/>
      <c r="N100" s="597"/>
      <c r="O100" s="597"/>
      <c r="P100" s="597"/>
      <c r="Q100" s="597"/>
    </row>
    <row r="101" spans="1:17" x14ac:dyDescent="0.35">
      <c r="A101" s="597"/>
      <c r="B101" s="597"/>
      <c r="C101" s="597"/>
      <c r="D101" s="597"/>
      <c r="E101" s="597"/>
      <c r="F101" s="597"/>
      <c r="G101" s="597"/>
      <c r="H101" s="597"/>
      <c r="I101" s="597"/>
      <c r="J101" s="597"/>
      <c r="K101" s="597"/>
      <c r="L101" s="597"/>
      <c r="M101" s="597"/>
      <c r="N101" s="597"/>
      <c r="O101" s="597"/>
      <c r="P101" s="597"/>
      <c r="Q101" s="597"/>
    </row>
    <row r="102" spans="1:17" x14ac:dyDescent="0.35">
      <c r="A102" s="597"/>
      <c r="B102" s="597"/>
      <c r="C102" s="597"/>
      <c r="D102" s="597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  <c r="P102" s="597"/>
      <c r="Q102" s="597"/>
    </row>
    <row r="103" spans="1:17" x14ac:dyDescent="0.35">
      <c r="A103" s="597"/>
      <c r="B103" s="597"/>
      <c r="C103" s="597"/>
      <c r="D103" s="597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/>
      <c r="Q103" s="597"/>
    </row>
    <row r="104" spans="1:17" x14ac:dyDescent="0.35">
      <c r="A104" s="597"/>
      <c r="B104" s="597"/>
      <c r="C104" s="597"/>
      <c r="D104" s="597"/>
      <c r="E104" s="597"/>
      <c r="F104" s="597"/>
      <c r="G104" s="597"/>
      <c r="H104" s="597"/>
      <c r="I104" s="597"/>
      <c r="J104" s="597"/>
      <c r="K104" s="597"/>
      <c r="L104" s="597"/>
      <c r="M104" s="597"/>
      <c r="N104" s="597"/>
      <c r="O104" s="597"/>
      <c r="P104" s="597"/>
      <c r="Q104" s="597"/>
    </row>
    <row r="105" spans="1:17" x14ac:dyDescent="0.35">
      <c r="A105" s="597"/>
      <c r="B105" s="597"/>
      <c r="C105" s="597"/>
      <c r="D105" s="597"/>
      <c r="E105" s="597"/>
      <c r="F105" s="597"/>
      <c r="G105" s="597"/>
      <c r="H105" s="597"/>
      <c r="I105" s="597"/>
      <c r="J105" s="597"/>
      <c r="K105" s="597"/>
      <c r="L105" s="597"/>
      <c r="M105" s="597"/>
      <c r="N105" s="597"/>
      <c r="O105" s="597"/>
      <c r="P105" s="597"/>
      <c r="Q105" s="597"/>
    </row>
    <row r="106" spans="1:17" x14ac:dyDescent="0.35">
      <c r="A106" s="597"/>
      <c r="B106" s="597"/>
      <c r="C106" s="597"/>
      <c r="D106" s="597"/>
      <c r="E106" s="597"/>
      <c r="F106" s="597"/>
      <c r="G106" s="597"/>
      <c r="H106" s="597"/>
      <c r="I106" s="597"/>
      <c r="J106" s="597"/>
      <c r="K106" s="597"/>
      <c r="L106" s="597"/>
      <c r="M106" s="597"/>
      <c r="N106" s="597"/>
      <c r="O106" s="597"/>
      <c r="P106" s="597"/>
      <c r="Q106" s="597"/>
    </row>
    <row r="107" spans="1:17" x14ac:dyDescent="0.35">
      <c r="A107" s="597"/>
      <c r="B107" s="597"/>
      <c r="C107" s="597"/>
      <c r="D107" s="597"/>
      <c r="E107" s="597"/>
      <c r="F107" s="597"/>
      <c r="G107" s="597"/>
      <c r="H107" s="597"/>
      <c r="I107" s="597"/>
      <c r="J107" s="597"/>
      <c r="K107" s="597"/>
      <c r="L107" s="597"/>
      <c r="M107" s="597"/>
      <c r="N107" s="597"/>
      <c r="O107" s="597"/>
      <c r="P107" s="597"/>
      <c r="Q107" s="597"/>
    </row>
    <row r="108" spans="1:17" x14ac:dyDescent="0.35">
      <c r="A108" s="597"/>
      <c r="B108" s="597"/>
      <c r="C108" s="597"/>
      <c r="D108" s="597"/>
      <c r="E108" s="597"/>
      <c r="F108" s="597"/>
      <c r="G108" s="597"/>
      <c r="H108" s="597"/>
      <c r="I108" s="597"/>
      <c r="J108" s="597"/>
      <c r="K108" s="597"/>
      <c r="L108" s="597"/>
      <c r="M108" s="597"/>
      <c r="N108" s="597"/>
      <c r="O108" s="597"/>
      <c r="P108" s="597"/>
      <c r="Q108" s="597"/>
    </row>
    <row r="109" spans="1:17" x14ac:dyDescent="0.35">
      <c r="A109" s="597"/>
      <c r="B109" s="597"/>
      <c r="C109" s="597"/>
      <c r="D109" s="597"/>
      <c r="E109" s="597"/>
      <c r="F109" s="597"/>
      <c r="G109" s="597"/>
      <c r="H109" s="597"/>
      <c r="I109" s="597"/>
      <c r="J109" s="597"/>
      <c r="K109" s="597"/>
      <c r="L109" s="597"/>
      <c r="M109" s="597"/>
      <c r="N109" s="597"/>
      <c r="O109" s="597"/>
      <c r="P109" s="597"/>
      <c r="Q109" s="597"/>
    </row>
    <row r="110" spans="1:17" x14ac:dyDescent="0.35">
      <c r="A110" s="597"/>
      <c r="B110" s="597"/>
      <c r="C110" s="597"/>
      <c r="D110" s="597"/>
      <c r="E110" s="597"/>
      <c r="F110" s="597"/>
      <c r="G110" s="597"/>
      <c r="H110" s="597"/>
      <c r="I110" s="597"/>
      <c r="J110" s="597"/>
      <c r="K110" s="597"/>
      <c r="L110" s="597"/>
      <c r="M110" s="597"/>
      <c r="N110" s="597"/>
      <c r="O110" s="597"/>
      <c r="P110" s="597"/>
      <c r="Q110" s="597"/>
    </row>
    <row r="111" spans="1:17" x14ac:dyDescent="0.35">
      <c r="A111" s="597"/>
      <c r="B111" s="597"/>
      <c r="C111" s="597"/>
      <c r="D111" s="597"/>
      <c r="E111" s="597"/>
      <c r="F111" s="597"/>
      <c r="G111" s="597"/>
      <c r="H111" s="597"/>
      <c r="I111" s="597"/>
      <c r="J111" s="597"/>
      <c r="K111" s="597"/>
      <c r="L111" s="597"/>
      <c r="M111" s="597"/>
      <c r="N111" s="597"/>
      <c r="O111" s="597"/>
      <c r="P111" s="597"/>
      <c r="Q111" s="597"/>
    </row>
    <row r="112" spans="1:17" x14ac:dyDescent="0.35">
      <c r="A112" s="597"/>
      <c r="B112" s="597"/>
      <c r="C112" s="597"/>
      <c r="D112" s="597"/>
      <c r="E112" s="597"/>
      <c r="F112" s="597"/>
      <c r="G112" s="597"/>
      <c r="H112" s="597"/>
      <c r="I112" s="597"/>
      <c r="J112" s="597"/>
      <c r="K112" s="597"/>
      <c r="L112" s="597"/>
      <c r="M112" s="597"/>
      <c r="N112" s="597"/>
      <c r="O112" s="597"/>
      <c r="P112" s="597"/>
      <c r="Q112" s="597"/>
    </row>
  </sheetData>
  <mergeCells count="4">
    <mergeCell ref="D10:K11"/>
    <mergeCell ref="A24:Q34"/>
    <mergeCell ref="A36:Q36"/>
    <mergeCell ref="A38:Q40"/>
  </mergeCells>
  <hyperlinks>
    <hyperlink ref="A44" r:id="rId1" display="https://cpage.mpr.gob.es/" xr:uid="{A2EA783F-EED2-4FFF-9F4A-90AA4CEE7BF7}"/>
  </hyperlinks>
  <pageMargins left="0.7" right="0.7" top="0.75" bottom="0.75" header="0.3" footer="0.3"/>
  <pageSetup paperSize="9" scale="44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766" t="s">
        <v>123</v>
      </c>
      <c r="C4" s="766"/>
      <c r="D4" s="766"/>
      <c r="E4" s="766"/>
      <c r="F4" s="766"/>
      <c r="G4" s="766"/>
    </row>
    <row r="5" spans="2:7" ht="28.5" customHeight="1" x14ac:dyDescent="0.35">
      <c r="B5" s="766"/>
      <c r="C5" s="766"/>
      <c r="D5" s="766"/>
      <c r="E5" s="766"/>
      <c r="F5" s="766"/>
      <c r="G5" s="766"/>
    </row>
    <row r="6" spans="2:7" ht="28.5" customHeight="1" x14ac:dyDescent="0.35">
      <c r="B6" s="261"/>
      <c r="C6" s="261"/>
      <c r="D6" s="261"/>
      <c r="E6" s="261"/>
      <c r="F6" s="261"/>
      <c r="G6" s="261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850" t="s">
        <v>135</v>
      </c>
      <c r="C8" s="850"/>
      <c r="D8" s="850"/>
      <c r="E8" s="850"/>
      <c r="F8" s="850"/>
      <c r="G8" s="850"/>
    </row>
    <row r="9" spans="2:7" x14ac:dyDescent="0.35">
      <c r="B9" s="104"/>
      <c r="C9" s="104"/>
      <c r="D9" s="104"/>
      <c r="E9" s="104"/>
      <c r="F9" s="104"/>
      <c r="G9" s="104"/>
    </row>
    <row r="10" spans="2:7" x14ac:dyDescent="0.35">
      <c r="B10" s="104"/>
      <c r="C10" s="104"/>
      <c r="D10" s="104"/>
      <c r="E10" s="104"/>
      <c r="F10" s="104"/>
      <c r="G10" s="104"/>
    </row>
    <row r="11" spans="2:7" x14ac:dyDescent="0.35">
      <c r="B11" s="104"/>
      <c r="C11" s="104"/>
      <c r="D11" s="104"/>
      <c r="E11" s="104"/>
      <c r="F11" s="104"/>
      <c r="G11" s="104"/>
    </row>
    <row r="12" spans="2:7" x14ac:dyDescent="0.35">
      <c r="B12" s="104"/>
      <c r="C12" s="104"/>
      <c r="D12" s="104"/>
      <c r="E12" s="104"/>
      <c r="F12" s="104"/>
      <c r="G12" s="104"/>
    </row>
    <row r="13" spans="2:7" x14ac:dyDescent="0.35">
      <c r="B13" s="104"/>
      <c r="C13" s="104"/>
      <c r="D13" s="104"/>
      <c r="E13" s="104"/>
      <c r="F13" s="104"/>
      <c r="G13" s="104"/>
    </row>
    <row r="14" spans="2:7" x14ac:dyDescent="0.35">
      <c r="B14" s="104"/>
      <c r="C14" s="104"/>
      <c r="D14" s="104"/>
      <c r="E14" s="104"/>
      <c r="F14" s="104"/>
      <c r="G14" s="104"/>
    </row>
    <row r="15" spans="2:7" x14ac:dyDescent="0.35">
      <c r="B15" s="104"/>
      <c r="C15" s="104"/>
      <c r="D15" s="104"/>
      <c r="E15" s="104"/>
      <c r="F15" s="104"/>
      <c r="G15" s="104"/>
    </row>
    <row r="16" spans="2:7" x14ac:dyDescent="0.35">
      <c r="B16" s="104"/>
      <c r="C16" s="104"/>
      <c r="D16" s="104"/>
      <c r="E16" s="104"/>
      <c r="F16" s="104"/>
      <c r="G16" s="104"/>
    </row>
    <row r="17" spans="2:7" x14ac:dyDescent="0.35">
      <c r="B17" s="104"/>
      <c r="C17" s="104"/>
      <c r="D17" s="104"/>
      <c r="E17" s="104"/>
      <c r="F17" s="104"/>
      <c r="G17" s="104"/>
    </row>
    <row r="18" spans="2:7" x14ac:dyDescent="0.35">
      <c r="B18" s="104"/>
      <c r="C18" s="104"/>
      <c r="D18" s="104"/>
      <c r="E18" s="104"/>
      <c r="F18" s="104"/>
      <c r="G18" s="104"/>
    </row>
    <row r="19" spans="2:7" x14ac:dyDescent="0.35">
      <c r="B19" s="104"/>
      <c r="C19" s="104"/>
      <c r="D19" s="104"/>
      <c r="E19" s="104"/>
      <c r="F19" s="104"/>
      <c r="G19" s="104"/>
    </row>
    <row r="20" spans="2:7" ht="15" thickBot="1" x14ac:dyDescent="0.4"/>
    <row r="21" spans="2:7" ht="15" thickBot="1" x14ac:dyDescent="0.4">
      <c r="B21" s="105" t="s">
        <v>104</v>
      </c>
      <c r="C21" s="105" t="s">
        <v>105</v>
      </c>
      <c r="D21" s="105" t="s">
        <v>146</v>
      </c>
      <c r="E21" s="105" t="s">
        <v>149</v>
      </c>
      <c r="F21" s="105" t="s">
        <v>150</v>
      </c>
      <c r="G21" s="105" t="s">
        <v>152</v>
      </c>
    </row>
    <row r="22" spans="2:7" ht="15" thickBot="1" x14ac:dyDescent="0.4">
      <c r="B22" s="105" t="s">
        <v>137</v>
      </c>
      <c r="C22" s="106">
        <v>50.109529025191677</v>
      </c>
      <c r="D22" s="106">
        <v>49.755301794453509</v>
      </c>
      <c r="E22" s="106">
        <v>49.890829694323145</v>
      </c>
      <c r="F22" s="106">
        <v>49.40087145969499</v>
      </c>
      <c r="G22" s="106">
        <v>49.152542372881356</v>
      </c>
    </row>
    <row r="23" spans="2:7" ht="15" thickBot="1" x14ac:dyDescent="0.4">
      <c r="B23" s="105" t="s">
        <v>136</v>
      </c>
      <c r="C23" s="106">
        <v>65.418312207471885</v>
      </c>
      <c r="D23" s="106">
        <v>64.69310113399473</v>
      </c>
      <c r="E23" s="106">
        <v>59.039253302034759</v>
      </c>
      <c r="F23" s="106">
        <v>58.851379771289551</v>
      </c>
      <c r="G23" s="106">
        <v>63.5550615618207</v>
      </c>
    </row>
    <row r="24" spans="2:7" x14ac:dyDescent="0.35">
      <c r="B24" s="107"/>
      <c r="C24" s="108"/>
      <c r="D24" s="108"/>
      <c r="E24" s="108"/>
      <c r="F24" s="108"/>
      <c r="G24" s="108"/>
    </row>
    <row r="26" spans="2:7" x14ac:dyDescent="0.35">
      <c r="B26" s="850" t="s">
        <v>134</v>
      </c>
      <c r="C26" s="850"/>
      <c r="D26" s="850"/>
      <c r="E26" s="850"/>
      <c r="F26" s="850"/>
      <c r="G26" s="850"/>
    </row>
    <row r="38" spans="2:7" ht="15" thickBot="1" x14ac:dyDescent="0.4"/>
    <row r="39" spans="2:7" ht="15" thickBot="1" x14ac:dyDescent="0.4">
      <c r="B39" s="105" t="s">
        <v>104</v>
      </c>
      <c r="C39" s="105" t="s">
        <v>105</v>
      </c>
      <c r="D39" s="105" t="s">
        <v>146</v>
      </c>
      <c r="E39" s="105" t="s">
        <v>149</v>
      </c>
      <c r="F39" s="105" t="s">
        <v>150</v>
      </c>
      <c r="G39" s="105" t="s">
        <v>152</v>
      </c>
    </row>
    <row r="40" spans="2:7" ht="15" thickBot="1" x14ac:dyDescent="0.4">
      <c r="B40" s="105" t="s">
        <v>137</v>
      </c>
      <c r="C40" s="106">
        <v>49.890470974808323</v>
      </c>
      <c r="D40" s="106">
        <v>50.244698205546491</v>
      </c>
      <c r="E40" s="106">
        <v>50.109170305676855</v>
      </c>
      <c r="F40" s="106">
        <v>50.59912854030501</v>
      </c>
      <c r="G40" s="106">
        <v>50.847457627118644</v>
      </c>
    </row>
    <row r="41" spans="2:7" ht="15" thickBot="1" x14ac:dyDescent="0.4">
      <c r="B41" s="105" t="s">
        <v>136</v>
      </c>
      <c r="C41" s="106">
        <v>34.581687792528108</v>
      </c>
      <c r="D41" s="106">
        <v>35.30689886600527</v>
      </c>
      <c r="E41" s="106">
        <v>40.960746697965241</v>
      </c>
      <c r="F41" s="106">
        <v>41.148620228710449</v>
      </c>
      <c r="G41" s="106">
        <v>36.4449384381793</v>
      </c>
    </row>
    <row r="43" spans="2:7" ht="15.5" x14ac:dyDescent="0.35">
      <c r="B43" s="793" t="s">
        <v>121</v>
      </c>
      <c r="C43" s="793"/>
      <c r="D43" s="793"/>
      <c r="E43" s="793"/>
      <c r="F43" s="793"/>
      <c r="G43" s="793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S67"/>
  <sheetViews>
    <sheetView view="pageLayout" topLeftCell="D1" zoomScaleNormal="80" zoomScaleSheetLayoutView="100" workbookViewId="0">
      <selection activeCell="D2" sqref="D2:R4"/>
    </sheetView>
  </sheetViews>
  <sheetFormatPr baseColWidth="10" defaultColWidth="11.453125" defaultRowHeight="14.5" x14ac:dyDescent="0.35"/>
  <cols>
    <col min="4" max="4" width="25.26953125" customWidth="1"/>
    <col min="5" max="5" width="21.8164062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  <col min="19" max="19" width="9.453125" customWidth="1"/>
  </cols>
  <sheetData>
    <row r="1" spans="4:18" ht="7.5" customHeight="1" x14ac:dyDescent="0.35"/>
    <row r="2" spans="4:18" ht="15" customHeight="1" x14ac:dyDescent="0.35">
      <c r="D2" s="766" t="s">
        <v>124</v>
      </c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</row>
    <row r="3" spans="4:18" ht="15" customHeight="1" x14ac:dyDescent="0.35"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</row>
    <row r="4" spans="4:18" ht="4.5" customHeight="1" x14ac:dyDescent="0.35"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</row>
    <row r="5" spans="4:18" ht="12" customHeight="1" thickBot="1" x14ac:dyDescent="0.4"/>
    <row r="6" spans="4:18" s="5" customFormat="1" ht="33.75" customHeight="1" thickBot="1" x14ac:dyDescent="0.3">
      <c r="D6" s="50" t="s">
        <v>54</v>
      </c>
      <c r="E6" s="269" t="s">
        <v>4</v>
      </c>
      <c r="F6" s="269" t="s">
        <v>39</v>
      </c>
      <c r="G6" s="269" t="s">
        <v>40</v>
      </c>
      <c r="H6" s="269" t="s">
        <v>41</v>
      </c>
      <c r="I6" s="269" t="s">
        <v>42</v>
      </c>
      <c r="J6" s="269" t="s">
        <v>43</v>
      </c>
      <c r="K6" s="269" t="s">
        <v>44</v>
      </c>
      <c r="L6" s="269" t="s">
        <v>45</v>
      </c>
      <c r="M6" s="269" t="s">
        <v>46</v>
      </c>
      <c r="N6" s="269" t="s">
        <v>55</v>
      </c>
      <c r="O6" s="264" t="s">
        <v>56</v>
      </c>
      <c r="P6" s="269" t="s">
        <v>57</v>
      </c>
      <c r="Q6" s="269" t="s">
        <v>58</v>
      </c>
      <c r="R6" s="269" t="s">
        <v>48</v>
      </c>
    </row>
    <row r="7" spans="4:18" x14ac:dyDescent="0.35">
      <c r="D7" s="767" t="s">
        <v>74</v>
      </c>
      <c r="E7" s="28" t="s">
        <v>80</v>
      </c>
      <c r="F7" s="52">
        <v>525.20000000000005</v>
      </c>
      <c r="G7" s="46">
        <v>718.8</v>
      </c>
      <c r="H7" s="46">
        <v>696.8</v>
      </c>
      <c r="I7" s="46">
        <v>541.4</v>
      </c>
      <c r="J7" s="46">
        <v>398.5</v>
      </c>
      <c r="K7" s="46">
        <v>514.79999999999995</v>
      </c>
      <c r="L7" s="46">
        <v>172.3</v>
      </c>
      <c r="M7" s="46">
        <v>274.39999999999998</v>
      </c>
      <c r="N7" s="46">
        <v>141.1</v>
      </c>
      <c r="O7" s="46">
        <v>284.39999999999998</v>
      </c>
      <c r="P7" s="46">
        <v>252.6</v>
      </c>
      <c r="Q7" s="46">
        <v>214.6</v>
      </c>
      <c r="R7" s="292">
        <v>4734.9000000000005</v>
      </c>
    </row>
    <row r="8" spans="4:18" x14ac:dyDescent="0.35">
      <c r="D8" s="851"/>
      <c r="E8" s="119" t="s">
        <v>81</v>
      </c>
      <c r="F8" s="29">
        <v>1077.7</v>
      </c>
      <c r="G8" s="37">
        <v>1078.2</v>
      </c>
      <c r="H8" s="37">
        <v>963.7</v>
      </c>
      <c r="I8" s="37">
        <v>824.3</v>
      </c>
      <c r="J8" s="37">
        <v>530.29999999999995</v>
      </c>
      <c r="K8" s="37">
        <v>661.2</v>
      </c>
      <c r="L8" s="37">
        <v>485.4</v>
      </c>
      <c r="M8" s="37">
        <v>1278.9000000000001</v>
      </c>
      <c r="N8" s="37">
        <v>1225.0999999999999</v>
      </c>
      <c r="O8" s="37">
        <v>642.70000000000005</v>
      </c>
      <c r="P8" s="37">
        <v>116.7</v>
      </c>
      <c r="Q8" s="37">
        <v>285.10000000000002</v>
      </c>
      <c r="R8" s="292">
        <v>9169.3000000000029</v>
      </c>
    </row>
    <row r="9" spans="4:18" x14ac:dyDescent="0.35">
      <c r="D9" s="851"/>
      <c r="E9" s="119" t="s">
        <v>82</v>
      </c>
      <c r="F9" s="29">
        <v>10197.6</v>
      </c>
      <c r="G9" s="37">
        <v>17608</v>
      </c>
      <c r="H9" s="37">
        <v>35467.4</v>
      </c>
      <c r="I9" s="37">
        <v>49602.8</v>
      </c>
      <c r="J9" s="37">
        <v>35457.800000000003</v>
      </c>
      <c r="K9" s="37">
        <v>32482.5</v>
      </c>
      <c r="L9" s="37">
        <v>27250.7</v>
      </c>
      <c r="M9" s="37">
        <v>23693.1</v>
      </c>
      <c r="N9" s="37">
        <v>21528.1</v>
      </c>
      <c r="O9" s="37">
        <v>23717.9</v>
      </c>
      <c r="P9" s="37">
        <v>13940.6</v>
      </c>
      <c r="Q9" s="37">
        <v>16170.9</v>
      </c>
      <c r="R9" s="292">
        <v>307117.40000000002</v>
      </c>
    </row>
    <row r="10" spans="4:18" x14ac:dyDescent="0.35">
      <c r="D10" s="851"/>
      <c r="E10" s="119" t="s">
        <v>6</v>
      </c>
      <c r="F10" s="29">
        <v>1923.6</v>
      </c>
      <c r="G10" s="37">
        <v>3700.6</v>
      </c>
      <c r="H10" s="37">
        <v>11832.8</v>
      </c>
      <c r="I10" s="37">
        <v>15314.8</v>
      </c>
      <c r="J10" s="37">
        <v>12085.1</v>
      </c>
      <c r="K10" s="37">
        <v>9478.7999999999993</v>
      </c>
      <c r="L10" s="37">
        <v>9594.4</v>
      </c>
      <c r="M10" s="37">
        <v>11700.8</v>
      </c>
      <c r="N10" s="37">
        <v>11636</v>
      </c>
      <c r="O10" s="37">
        <v>12897.7</v>
      </c>
      <c r="P10" s="37">
        <v>5640.4</v>
      </c>
      <c r="Q10" s="37">
        <v>8480.4</v>
      </c>
      <c r="R10" s="292">
        <v>114285.39999999998</v>
      </c>
    </row>
    <row r="11" spans="4:18" x14ac:dyDescent="0.35">
      <c r="D11" s="851"/>
      <c r="E11" s="119" t="s">
        <v>7</v>
      </c>
      <c r="F11" s="29">
        <v>979</v>
      </c>
      <c r="G11" s="37">
        <v>874.5</v>
      </c>
      <c r="H11" s="37">
        <v>1506.5</v>
      </c>
      <c r="I11" s="37">
        <v>852.3</v>
      </c>
      <c r="J11" s="37">
        <v>873.5</v>
      </c>
      <c r="K11" s="37">
        <v>292.7</v>
      </c>
      <c r="L11" s="37">
        <v>364.1</v>
      </c>
      <c r="M11" s="37">
        <v>246.4</v>
      </c>
      <c r="N11" s="37">
        <v>251.9</v>
      </c>
      <c r="O11" s="37">
        <v>668.4</v>
      </c>
      <c r="P11" s="37">
        <v>562.6</v>
      </c>
      <c r="Q11" s="37">
        <v>411.8</v>
      </c>
      <c r="R11" s="292">
        <v>7883.7</v>
      </c>
    </row>
    <row r="12" spans="4:18" x14ac:dyDescent="0.35">
      <c r="D12" s="851"/>
      <c r="E12" s="119" t="s">
        <v>83</v>
      </c>
      <c r="F12" s="29">
        <v>22149.599999999999</v>
      </c>
      <c r="G12" s="37">
        <v>20097</v>
      </c>
      <c r="H12" s="37">
        <v>38965.599999999999</v>
      </c>
      <c r="I12" s="37">
        <v>60772.7</v>
      </c>
      <c r="J12" s="37">
        <v>52795.199999999997</v>
      </c>
      <c r="K12" s="37">
        <v>46725.7</v>
      </c>
      <c r="L12" s="37">
        <v>41779</v>
      </c>
      <c r="M12" s="37">
        <v>46709.5</v>
      </c>
      <c r="N12" s="37">
        <v>49429.4</v>
      </c>
      <c r="O12" s="37">
        <v>61430.2</v>
      </c>
      <c r="P12" s="37">
        <v>47904.4</v>
      </c>
      <c r="Q12" s="37">
        <v>60982</v>
      </c>
      <c r="R12" s="292">
        <v>549740.30000000005</v>
      </c>
    </row>
    <row r="13" spans="4:18" x14ac:dyDescent="0.35">
      <c r="D13" s="851"/>
      <c r="E13" s="119" t="s">
        <v>84</v>
      </c>
      <c r="F13" s="29">
        <v>1322.2</v>
      </c>
      <c r="G13" s="37">
        <v>2840.2</v>
      </c>
      <c r="H13" s="37">
        <v>5284.6</v>
      </c>
      <c r="I13" s="37">
        <v>5295.5</v>
      </c>
      <c r="J13" s="37">
        <v>3695.3</v>
      </c>
      <c r="K13" s="37">
        <v>4074.8</v>
      </c>
      <c r="L13" s="37">
        <v>3905.8</v>
      </c>
      <c r="M13" s="37">
        <v>3399.9</v>
      </c>
      <c r="N13" s="37">
        <v>1999.4</v>
      </c>
      <c r="O13" s="37">
        <v>1974.3</v>
      </c>
      <c r="P13" s="37">
        <v>692.5</v>
      </c>
      <c r="Q13" s="37">
        <v>1009.9</v>
      </c>
      <c r="R13" s="292">
        <v>35494.400000000001</v>
      </c>
    </row>
    <row r="14" spans="4:18" x14ac:dyDescent="0.35">
      <c r="D14" s="851"/>
      <c r="E14" s="32" t="s">
        <v>8</v>
      </c>
      <c r="F14" s="33">
        <v>10784.2</v>
      </c>
      <c r="G14" s="38">
        <v>14566.2</v>
      </c>
      <c r="H14" s="38">
        <v>14480.9</v>
      </c>
      <c r="I14" s="38">
        <v>12484.9</v>
      </c>
      <c r="J14" s="38">
        <v>10183</v>
      </c>
      <c r="K14" s="38">
        <v>10845.6</v>
      </c>
      <c r="L14" s="38">
        <v>9648.4</v>
      </c>
      <c r="M14" s="38">
        <v>10137.299999999999</v>
      </c>
      <c r="N14" s="38">
        <v>8742.6</v>
      </c>
      <c r="O14" s="38">
        <v>5716.7</v>
      </c>
      <c r="P14" s="38">
        <v>3704.6</v>
      </c>
      <c r="Q14" s="38">
        <v>3407.6</v>
      </c>
      <c r="R14" s="292">
        <v>114702.00000000001</v>
      </c>
    </row>
    <row r="15" spans="4:18" s="10" customFormat="1" ht="15" thickBot="1" x14ac:dyDescent="0.4">
      <c r="D15" s="824"/>
      <c r="E15" s="117" t="s">
        <v>72</v>
      </c>
      <c r="F15" s="35">
        <v>48959.099999999991</v>
      </c>
      <c r="G15" s="110">
        <v>61483.5</v>
      </c>
      <c r="H15" s="110">
        <v>109198.29999999999</v>
      </c>
      <c r="I15" s="110">
        <v>145688.69999999998</v>
      </c>
      <c r="J15" s="110">
        <v>116018.7</v>
      </c>
      <c r="K15" s="110">
        <v>105076.1</v>
      </c>
      <c r="L15" s="110">
        <v>93200.099999999991</v>
      </c>
      <c r="M15" s="110">
        <v>97440.3</v>
      </c>
      <c r="N15" s="110">
        <v>94953.600000000006</v>
      </c>
      <c r="O15" s="110">
        <v>107332.29999999999</v>
      </c>
      <c r="P15" s="110">
        <v>72814.400000000009</v>
      </c>
      <c r="Q15" s="110">
        <v>90962.3</v>
      </c>
      <c r="R15" s="111">
        <v>1143127.4000000001</v>
      </c>
    </row>
    <row r="16" spans="4:18" x14ac:dyDescent="0.35">
      <c r="D16" s="767" t="s">
        <v>75</v>
      </c>
      <c r="E16" s="119" t="s">
        <v>10</v>
      </c>
      <c r="F16" s="29">
        <v>78.5</v>
      </c>
      <c r="G16" s="37">
        <v>683.1</v>
      </c>
      <c r="H16" s="37">
        <v>513.29999999999995</v>
      </c>
      <c r="I16" s="37">
        <v>221.4</v>
      </c>
      <c r="J16" s="37">
        <v>100.1</v>
      </c>
      <c r="K16" s="37">
        <v>30.5</v>
      </c>
      <c r="L16" s="37">
        <v>24.5</v>
      </c>
      <c r="M16" s="37">
        <v>19.899999999999999</v>
      </c>
      <c r="N16" s="37">
        <v>20.3</v>
      </c>
      <c r="O16" s="37">
        <v>9.5</v>
      </c>
      <c r="P16" s="37">
        <v>48.8</v>
      </c>
      <c r="Q16" s="37">
        <v>78.8</v>
      </c>
      <c r="R16" s="292">
        <v>1828.7</v>
      </c>
    </row>
    <row r="17" spans="4:19" x14ac:dyDescent="0.35">
      <c r="D17" s="851"/>
      <c r="E17" s="119" t="s">
        <v>11</v>
      </c>
      <c r="F17" s="29">
        <v>495.4</v>
      </c>
      <c r="G17" s="37">
        <v>304.5</v>
      </c>
      <c r="H17" s="37">
        <v>307.3</v>
      </c>
      <c r="I17" s="37">
        <v>215.4</v>
      </c>
      <c r="J17" s="37">
        <v>251.8</v>
      </c>
      <c r="K17" s="37">
        <v>120.4</v>
      </c>
      <c r="L17" s="37">
        <v>66</v>
      </c>
      <c r="M17" s="37">
        <v>86.9</v>
      </c>
      <c r="N17" s="37">
        <v>177.2</v>
      </c>
      <c r="O17" s="37">
        <v>379.5</v>
      </c>
      <c r="P17" s="37">
        <v>93.4</v>
      </c>
      <c r="Q17" s="37">
        <v>119.3</v>
      </c>
      <c r="R17" s="292">
        <v>2617.1000000000008</v>
      </c>
    </row>
    <row r="18" spans="4:19" x14ac:dyDescent="0.35">
      <c r="D18" s="851"/>
      <c r="E18" s="32" t="s">
        <v>12</v>
      </c>
      <c r="F18" s="33">
        <v>92.6</v>
      </c>
      <c r="G18" s="38">
        <v>211.9</v>
      </c>
      <c r="H18" s="38">
        <v>426.3</v>
      </c>
      <c r="I18" s="38">
        <v>679</v>
      </c>
      <c r="J18" s="38">
        <v>557.1</v>
      </c>
      <c r="K18" s="38">
        <v>368.1</v>
      </c>
      <c r="L18" s="38">
        <v>435.9</v>
      </c>
      <c r="M18" s="38">
        <v>339.7</v>
      </c>
      <c r="N18" s="38">
        <v>215.3</v>
      </c>
      <c r="O18" s="38">
        <v>167.3</v>
      </c>
      <c r="P18" s="38">
        <v>74.2</v>
      </c>
      <c r="Q18" s="38">
        <v>122.8</v>
      </c>
      <c r="R18" s="292">
        <v>3690.2000000000003</v>
      </c>
    </row>
    <row r="19" spans="4:19" s="10" customFormat="1" ht="15" thickBot="1" x14ac:dyDescent="0.4">
      <c r="D19" s="824"/>
      <c r="E19" s="117" t="s">
        <v>72</v>
      </c>
      <c r="F19" s="35">
        <v>666.5</v>
      </c>
      <c r="G19" s="35">
        <v>1199.5</v>
      </c>
      <c r="H19" s="35">
        <v>1246.8999999999999</v>
      </c>
      <c r="I19" s="35">
        <v>1115.8</v>
      </c>
      <c r="J19" s="35">
        <v>909</v>
      </c>
      <c r="K19" s="35">
        <v>519</v>
      </c>
      <c r="L19" s="35">
        <v>526.4</v>
      </c>
      <c r="M19" s="35">
        <v>446.5</v>
      </c>
      <c r="N19" s="35">
        <v>412.8</v>
      </c>
      <c r="O19" s="35">
        <v>556.29999999999995</v>
      </c>
      <c r="P19" s="35">
        <v>216.39999999999998</v>
      </c>
      <c r="Q19" s="35">
        <v>320.89999999999998</v>
      </c>
      <c r="R19" s="111">
        <v>8136.0000000000018</v>
      </c>
    </row>
    <row r="20" spans="4:19" x14ac:dyDescent="0.35">
      <c r="D20" s="767" t="s">
        <v>13</v>
      </c>
      <c r="E20" s="40" t="s">
        <v>13</v>
      </c>
      <c r="F20" s="41">
        <v>78.2</v>
      </c>
      <c r="G20" s="42">
        <v>58.1</v>
      </c>
      <c r="H20" s="42">
        <v>12.5</v>
      </c>
      <c r="I20" s="42">
        <v>19.399999999999999</v>
      </c>
      <c r="J20" s="46">
        <v>17.600000000000001</v>
      </c>
      <c r="K20" s="37">
        <v>15.2</v>
      </c>
      <c r="L20" s="37">
        <v>18.8</v>
      </c>
      <c r="M20" s="37">
        <v>15.3</v>
      </c>
      <c r="N20" s="37">
        <v>14.9</v>
      </c>
      <c r="O20" s="37">
        <v>15.3</v>
      </c>
      <c r="P20" s="37">
        <v>12</v>
      </c>
      <c r="Q20" s="37">
        <v>21.4</v>
      </c>
      <c r="R20" s="292">
        <v>298.7</v>
      </c>
    </row>
    <row r="21" spans="4:19" s="10" customFormat="1" ht="15" thickBot="1" x14ac:dyDescent="0.4">
      <c r="D21" s="824"/>
      <c r="E21" s="117" t="s">
        <v>72</v>
      </c>
      <c r="F21" s="35">
        <v>78.2</v>
      </c>
      <c r="G21" s="110">
        <v>58.1</v>
      </c>
      <c r="H21" s="110">
        <v>12.5</v>
      </c>
      <c r="I21" s="110">
        <v>19.399999999999999</v>
      </c>
      <c r="J21" s="112">
        <v>17.600000000000001</v>
      </c>
      <c r="K21" s="112">
        <v>15.2</v>
      </c>
      <c r="L21" s="112">
        <v>18.8</v>
      </c>
      <c r="M21" s="112">
        <v>15.3</v>
      </c>
      <c r="N21" s="112">
        <v>14.9</v>
      </c>
      <c r="O21" s="112">
        <v>15.3</v>
      </c>
      <c r="P21" s="112">
        <v>12</v>
      </c>
      <c r="Q21" s="112">
        <v>21.4</v>
      </c>
      <c r="R21" s="111">
        <v>298.7</v>
      </c>
      <c r="S21" s="13"/>
    </row>
    <row r="22" spans="4:19" x14ac:dyDescent="0.35">
      <c r="D22" s="767" t="s">
        <v>87</v>
      </c>
      <c r="E22" s="28" t="s">
        <v>14</v>
      </c>
      <c r="F22" s="29">
        <v>101.5</v>
      </c>
      <c r="G22" s="37">
        <v>439.6</v>
      </c>
      <c r="H22" s="37">
        <v>532</v>
      </c>
      <c r="I22" s="37">
        <v>658.7</v>
      </c>
      <c r="J22" s="37">
        <v>266.5</v>
      </c>
      <c r="K22" s="37">
        <v>357.4</v>
      </c>
      <c r="L22" s="37">
        <v>520.9</v>
      </c>
      <c r="M22" s="37">
        <v>443.2</v>
      </c>
      <c r="N22" s="37">
        <v>235.1</v>
      </c>
      <c r="O22" s="37">
        <v>124.9</v>
      </c>
      <c r="P22" s="37">
        <v>59.7</v>
      </c>
      <c r="Q22" s="37">
        <v>74.5</v>
      </c>
      <c r="R22" s="292">
        <v>3813.9999999999995</v>
      </c>
    </row>
    <row r="23" spans="4:19" x14ac:dyDescent="0.35">
      <c r="D23" s="851"/>
      <c r="E23" s="119" t="s">
        <v>85</v>
      </c>
      <c r="F23" s="29">
        <v>271.89999999999998</v>
      </c>
      <c r="G23" s="37">
        <v>178.7</v>
      </c>
      <c r="H23" s="37">
        <v>90.5</v>
      </c>
      <c r="I23" s="37">
        <v>49.1</v>
      </c>
      <c r="J23" s="37">
        <v>66.8</v>
      </c>
      <c r="K23" s="37">
        <v>15.5</v>
      </c>
      <c r="L23" s="37">
        <v>7.5</v>
      </c>
      <c r="M23" s="37">
        <v>7.7</v>
      </c>
      <c r="N23" s="37">
        <v>3.4</v>
      </c>
      <c r="O23" s="37">
        <v>6.3</v>
      </c>
      <c r="P23" s="37">
        <v>4.3</v>
      </c>
      <c r="Q23" s="37">
        <v>39.200000000000003</v>
      </c>
      <c r="R23" s="292">
        <v>740.89999999999986</v>
      </c>
    </row>
    <row r="24" spans="4:19" x14ac:dyDescent="0.35">
      <c r="D24" s="851"/>
      <c r="E24" s="32" t="s">
        <v>15</v>
      </c>
      <c r="F24" s="33">
        <v>94.5</v>
      </c>
      <c r="G24" s="38">
        <v>206</v>
      </c>
      <c r="H24" s="38">
        <v>295.89999999999998</v>
      </c>
      <c r="I24" s="38">
        <v>190.7</v>
      </c>
      <c r="J24" s="38">
        <v>151.5</v>
      </c>
      <c r="K24" s="38">
        <v>146.80000000000001</v>
      </c>
      <c r="L24" s="38">
        <v>84.9</v>
      </c>
      <c r="M24" s="38">
        <v>43.3</v>
      </c>
      <c r="N24" s="38">
        <v>51.2</v>
      </c>
      <c r="O24" s="38">
        <v>25.2</v>
      </c>
      <c r="P24" s="38">
        <v>13.9</v>
      </c>
      <c r="Q24" s="38">
        <v>24.5</v>
      </c>
      <c r="R24" s="292">
        <v>1328.4</v>
      </c>
    </row>
    <row r="25" spans="4:19" s="10" customFormat="1" ht="15" thickBot="1" x14ac:dyDescent="0.4">
      <c r="D25" s="824"/>
      <c r="E25" s="117" t="s">
        <v>72</v>
      </c>
      <c r="F25" s="35">
        <v>467.9</v>
      </c>
      <c r="G25" s="35">
        <v>824.3</v>
      </c>
      <c r="H25" s="35">
        <v>918.4</v>
      </c>
      <c r="I25" s="35">
        <v>898.5</v>
      </c>
      <c r="J25" s="35">
        <v>484.8</v>
      </c>
      <c r="K25" s="35">
        <v>519.70000000000005</v>
      </c>
      <c r="L25" s="35">
        <v>613.29999999999995</v>
      </c>
      <c r="M25" s="35">
        <v>494.2</v>
      </c>
      <c r="N25" s="35">
        <v>289.7</v>
      </c>
      <c r="O25" s="35">
        <v>156.4</v>
      </c>
      <c r="P25" s="35">
        <v>77.900000000000006</v>
      </c>
      <c r="Q25" s="35">
        <v>138.19999999999999</v>
      </c>
      <c r="R25" s="111">
        <v>5883.2999999999993</v>
      </c>
    </row>
    <row r="26" spans="4:19" s="10" customFormat="1" x14ac:dyDescent="0.35">
      <c r="D26" s="767" t="s">
        <v>153</v>
      </c>
      <c r="E26" s="28" t="s">
        <v>154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2">
        <v>0</v>
      </c>
    </row>
    <row r="27" spans="4:19" s="10" customFormat="1" x14ac:dyDescent="0.35">
      <c r="D27" s="851"/>
      <c r="E27" s="32" t="s">
        <v>155</v>
      </c>
      <c r="F27" s="29">
        <v>1.4</v>
      </c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2">
        <v>1.4</v>
      </c>
    </row>
    <row r="28" spans="4:19" s="10" customFormat="1" ht="15" thickBot="1" x14ac:dyDescent="0.4">
      <c r="D28" s="824"/>
      <c r="E28" s="48" t="s">
        <v>72</v>
      </c>
      <c r="F28" s="113">
        <v>1.4</v>
      </c>
      <c r="G28" s="112">
        <v>0</v>
      </c>
      <c r="H28" s="113">
        <v>0</v>
      </c>
      <c r="I28" s="113">
        <v>0</v>
      </c>
      <c r="J28" s="113">
        <v>0</v>
      </c>
      <c r="K28" s="113">
        <v>0</v>
      </c>
      <c r="L28" s="113">
        <v>0</v>
      </c>
      <c r="M28" s="113">
        <v>0</v>
      </c>
      <c r="N28" s="113">
        <v>0</v>
      </c>
      <c r="O28" s="113">
        <v>0</v>
      </c>
      <c r="P28" s="113">
        <v>0</v>
      </c>
      <c r="Q28" s="113">
        <v>0</v>
      </c>
      <c r="R28" s="111">
        <v>1.4</v>
      </c>
    </row>
    <row r="29" spans="4:19" x14ac:dyDescent="0.35">
      <c r="D29" s="767" t="s">
        <v>73</v>
      </c>
      <c r="E29" s="119" t="s">
        <v>16</v>
      </c>
      <c r="F29" s="29">
        <v>702.6</v>
      </c>
      <c r="G29" s="37">
        <v>867.6</v>
      </c>
      <c r="H29" s="37">
        <v>1430.1</v>
      </c>
      <c r="I29" s="37">
        <v>1465.9</v>
      </c>
      <c r="J29" s="37">
        <v>1039.2</v>
      </c>
      <c r="K29" s="37">
        <v>1355</v>
      </c>
      <c r="L29" s="37">
        <v>982.5</v>
      </c>
      <c r="M29" s="37">
        <v>499.5</v>
      </c>
      <c r="N29" s="37">
        <v>588.20000000000005</v>
      </c>
      <c r="O29" s="37">
        <v>768.2</v>
      </c>
      <c r="P29" s="37">
        <v>468.5</v>
      </c>
      <c r="Q29" s="37">
        <v>575.1</v>
      </c>
      <c r="R29" s="292">
        <v>10742.400000000003</v>
      </c>
    </row>
    <row r="30" spans="4:19" x14ac:dyDescent="0.35">
      <c r="D30" s="851"/>
      <c r="E30" s="119" t="s">
        <v>17</v>
      </c>
      <c r="F30" s="29">
        <v>3796.8</v>
      </c>
      <c r="G30" s="37">
        <v>3212.5</v>
      </c>
      <c r="H30" s="37">
        <v>9720.1</v>
      </c>
      <c r="I30" s="37">
        <v>9467.7000000000007</v>
      </c>
      <c r="J30" s="37">
        <v>6876.7</v>
      </c>
      <c r="K30" s="37">
        <v>8153.1</v>
      </c>
      <c r="L30" s="37">
        <v>7997.3</v>
      </c>
      <c r="M30" s="37">
        <v>5655.3</v>
      </c>
      <c r="N30" s="37">
        <v>6020.7</v>
      </c>
      <c r="O30" s="37">
        <v>8248</v>
      </c>
      <c r="P30" s="37">
        <v>4023.9</v>
      </c>
      <c r="Q30" s="37">
        <v>3892.3</v>
      </c>
      <c r="R30" s="292">
        <v>77064.400000000009</v>
      </c>
    </row>
    <row r="31" spans="4:19" x14ac:dyDescent="0.35">
      <c r="D31" s="851"/>
      <c r="E31" s="119" t="s">
        <v>18</v>
      </c>
      <c r="F31" s="29">
        <v>182.1</v>
      </c>
      <c r="G31" s="37">
        <v>147.1</v>
      </c>
      <c r="H31" s="37">
        <v>318.5</v>
      </c>
      <c r="I31" s="37">
        <v>500.7</v>
      </c>
      <c r="J31" s="37">
        <v>653.4</v>
      </c>
      <c r="K31" s="37">
        <v>520.5</v>
      </c>
      <c r="L31" s="37">
        <v>729.8</v>
      </c>
      <c r="M31" s="37">
        <v>466.8</v>
      </c>
      <c r="N31" s="37">
        <v>394.7</v>
      </c>
      <c r="O31" s="37">
        <v>467.6</v>
      </c>
      <c r="P31" s="37">
        <v>260.5</v>
      </c>
      <c r="Q31" s="37">
        <v>272.7</v>
      </c>
      <c r="R31" s="292">
        <v>4914.4000000000005</v>
      </c>
    </row>
    <row r="32" spans="4:19" x14ac:dyDescent="0.35">
      <c r="D32" s="851"/>
      <c r="E32" s="119" t="s">
        <v>50</v>
      </c>
      <c r="F32" s="29">
        <v>19.100000000000001</v>
      </c>
      <c r="G32" s="37">
        <v>22.9</v>
      </c>
      <c r="H32" s="37">
        <v>115.2</v>
      </c>
      <c r="I32" s="37">
        <v>309.89999999999998</v>
      </c>
      <c r="J32" s="37">
        <v>173.3</v>
      </c>
      <c r="K32" s="37">
        <v>292.39999999999998</v>
      </c>
      <c r="L32" s="37">
        <v>93.3</v>
      </c>
      <c r="M32" s="37">
        <v>47.6</v>
      </c>
      <c r="N32" s="37">
        <v>307.10000000000002</v>
      </c>
      <c r="O32" s="37">
        <v>184.4</v>
      </c>
      <c r="P32" s="37">
        <v>114.2</v>
      </c>
      <c r="Q32" s="37">
        <v>243.8</v>
      </c>
      <c r="R32" s="292">
        <v>1923.1999999999998</v>
      </c>
    </row>
    <row r="33" spans="3:18" x14ac:dyDescent="0.35">
      <c r="D33" s="851"/>
      <c r="E33" s="32" t="s">
        <v>19</v>
      </c>
      <c r="F33" s="33">
        <v>3005.5</v>
      </c>
      <c r="G33" s="38">
        <v>2448.6</v>
      </c>
      <c r="H33" s="38">
        <v>3961.3</v>
      </c>
      <c r="I33" s="38">
        <v>7588.1</v>
      </c>
      <c r="J33" s="38">
        <v>6563.8</v>
      </c>
      <c r="K33" s="38">
        <v>4783.3999999999996</v>
      </c>
      <c r="L33" s="38">
        <v>3578.4</v>
      </c>
      <c r="M33" s="38">
        <v>5344.6</v>
      </c>
      <c r="N33" s="38">
        <v>6130.5</v>
      </c>
      <c r="O33" s="38">
        <v>7665.7</v>
      </c>
      <c r="P33" s="38">
        <v>3966.9</v>
      </c>
      <c r="Q33" s="38">
        <v>3950.8</v>
      </c>
      <c r="R33" s="292">
        <v>58987.6</v>
      </c>
    </row>
    <row r="34" spans="3:18" s="10" customFormat="1" ht="15" thickBot="1" x14ac:dyDescent="0.4">
      <c r="D34" s="824"/>
      <c r="E34" s="117" t="s">
        <v>72</v>
      </c>
      <c r="F34" s="35">
        <v>7706.1000000000013</v>
      </c>
      <c r="G34" s="110">
        <v>6698.6999999999989</v>
      </c>
      <c r="H34" s="110">
        <v>15545.2</v>
      </c>
      <c r="I34" s="110">
        <v>19332.300000000003</v>
      </c>
      <c r="J34" s="110">
        <v>15306.399999999998</v>
      </c>
      <c r="K34" s="110">
        <v>15104.4</v>
      </c>
      <c r="L34" s="110">
        <v>13381.299999999997</v>
      </c>
      <c r="M34" s="110">
        <v>12013.800000000001</v>
      </c>
      <c r="N34" s="110">
        <v>13441.2</v>
      </c>
      <c r="O34" s="110">
        <v>17333.900000000001</v>
      </c>
      <c r="P34" s="110">
        <v>8834</v>
      </c>
      <c r="Q34" s="110">
        <v>8934.7000000000007</v>
      </c>
      <c r="R34" s="111">
        <v>153632</v>
      </c>
    </row>
    <row r="35" spans="3:18" x14ac:dyDescent="0.35">
      <c r="C35" s="6"/>
      <c r="D35" s="767" t="s">
        <v>76</v>
      </c>
      <c r="E35" s="28" t="s">
        <v>78</v>
      </c>
      <c r="F35" s="52"/>
      <c r="G35" s="46">
        <v>3.4</v>
      </c>
      <c r="H35" s="46">
        <v>89.4</v>
      </c>
      <c r="I35" s="46">
        <v>430.2</v>
      </c>
      <c r="J35" s="46">
        <v>29.8</v>
      </c>
      <c r="K35" s="46">
        <v>27</v>
      </c>
      <c r="L35" s="46">
        <v>7.7</v>
      </c>
      <c r="M35" s="46">
        <v>127.6</v>
      </c>
      <c r="N35" s="46">
        <v>7.3</v>
      </c>
      <c r="O35" s="46">
        <v>68.5</v>
      </c>
      <c r="P35" s="46">
        <v>1.1000000000000001</v>
      </c>
      <c r="Q35" s="46">
        <v>27.4</v>
      </c>
      <c r="R35" s="292">
        <v>819.4</v>
      </c>
    </row>
    <row r="36" spans="3:18" x14ac:dyDescent="0.35">
      <c r="C36" s="6"/>
      <c r="D36" s="851"/>
      <c r="E36" s="119" t="s">
        <v>20</v>
      </c>
      <c r="F36" s="29">
        <v>0.5</v>
      </c>
      <c r="G36" s="37">
        <v>0.3</v>
      </c>
      <c r="H36" s="37">
        <v>28.7</v>
      </c>
      <c r="I36" s="37">
        <v>82.8</v>
      </c>
      <c r="J36" s="37">
        <v>0.1</v>
      </c>
      <c r="K36" s="37">
        <v>67.3</v>
      </c>
      <c r="L36" s="37">
        <v>19.5</v>
      </c>
      <c r="M36" s="37">
        <v>2</v>
      </c>
      <c r="N36" s="37">
        <v>1.6</v>
      </c>
      <c r="O36" s="37">
        <v>1.3</v>
      </c>
      <c r="P36" s="37">
        <v>1.3</v>
      </c>
      <c r="Q36" s="37">
        <v>0.6</v>
      </c>
      <c r="R36" s="292">
        <v>206</v>
      </c>
    </row>
    <row r="37" spans="3:18" x14ac:dyDescent="0.35">
      <c r="C37" s="6"/>
      <c r="D37" s="851"/>
      <c r="E37" s="119" t="s">
        <v>151</v>
      </c>
      <c r="F37" s="29"/>
      <c r="G37" s="37"/>
      <c r="H37" s="37"/>
      <c r="I37" s="37"/>
      <c r="J37" s="37">
        <v>0.2</v>
      </c>
      <c r="K37" s="37">
        <v>0.2</v>
      </c>
      <c r="L37" s="37"/>
      <c r="M37" s="37"/>
      <c r="N37" s="37"/>
      <c r="O37" s="37"/>
      <c r="P37" s="37"/>
      <c r="Q37" s="37"/>
      <c r="R37" s="292">
        <v>0.4</v>
      </c>
    </row>
    <row r="38" spans="3:18" x14ac:dyDescent="0.35">
      <c r="C38" s="6"/>
      <c r="D38" s="851"/>
      <c r="E38" s="32" t="s">
        <v>21</v>
      </c>
      <c r="F38" s="33">
        <v>19.899999999999999</v>
      </c>
      <c r="G38" s="38">
        <v>8.8000000000000007</v>
      </c>
      <c r="H38" s="38">
        <v>13.2</v>
      </c>
      <c r="I38" s="38">
        <v>13.8</v>
      </c>
      <c r="J38" s="38">
        <v>10.7</v>
      </c>
      <c r="K38" s="38">
        <v>23.1</v>
      </c>
      <c r="L38" s="38">
        <v>10.3</v>
      </c>
      <c r="M38" s="38">
        <v>48.1</v>
      </c>
      <c r="N38" s="38">
        <v>95.1</v>
      </c>
      <c r="O38" s="38">
        <v>5.8</v>
      </c>
      <c r="P38" s="38">
        <v>8.1</v>
      </c>
      <c r="Q38" s="38">
        <v>64.8</v>
      </c>
      <c r="R38" s="292">
        <v>321.70000000000005</v>
      </c>
    </row>
    <row r="39" spans="3:18" s="10" customFormat="1" ht="15" thickBot="1" x14ac:dyDescent="0.4">
      <c r="C39" s="12"/>
      <c r="D39" s="824"/>
      <c r="E39" s="117" t="s">
        <v>72</v>
      </c>
      <c r="F39" s="35">
        <v>20.399999999999999</v>
      </c>
      <c r="G39" s="110">
        <v>12.5</v>
      </c>
      <c r="H39" s="110">
        <v>131.30000000000001</v>
      </c>
      <c r="I39" s="110">
        <v>526.79999999999995</v>
      </c>
      <c r="J39" s="110">
        <v>40.799999999999997</v>
      </c>
      <c r="K39" s="110">
        <v>117.6</v>
      </c>
      <c r="L39" s="110">
        <v>37.5</v>
      </c>
      <c r="M39" s="110">
        <v>177.7</v>
      </c>
      <c r="N39" s="110">
        <v>104</v>
      </c>
      <c r="O39" s="110">
        <v>75.599999999999994</v>
      </c>
      <c r="P39" s="110">
        <v>10.5</v>
      </c>
      <c r="Q39" s="110">
        <v>92.8</v>
      </c>
      <c r="R39" s="111">
        <v>1347.5000000000002</v>
      </c>
    </row>
    <row r="40" spans="3:18" x14ac:dyDescent="0.35">
      <c r="C40" s="6"/>
      <c r="D40" s="767" t="s">
        <v>22</v>
      </c>
      <c r="E40" s="119" t="s">
        <v>23</v>
      </c>
      <c r="F40" s="29">
        <v>82.8</v>
      </c>
      <c r="G40" s="37">
        <v>371.4</v>
      </c>
      <c r="H40" s="37">
        <v>145.1</v>
      </c>
      <c r="I40" s="37">
        <v>25.9</v>
      </c>
      <c r="J40" s="37">
        <v>2.2000000000000002</v>
      </c>
      <c r="K40" s="37">
        <v>3.9</v>
      </c>
      <c r="L40" s="37">
        <v>2.9</v>
      </c>
      <c r="M40" s="37">
        <v>1.9</v>
      </c>
      <c r="N40" s="37">
        <v>1.7</v>
      </c>
      <c r="O40" s="37">
        <v>2.5</v>
      </c>
      <c r="P40" s="37">
        <v>1.2</v>
      </c>
      <c r="Q40" s="37">
        <v>1.9</v>
      </c>
      <c r="R40" s="292">
        <v>643.4</v>
      </c>
    </row>
    <row r="41" spans="3:18" x14ac:dyDescent="0.35">
      <c r="C41" s="6"/>
      <c r="D41" s="851"/>
      <c r="E41" s="119" t="s">
        <v>24</v>
      </c>
      <c r="F41" s="29">
        <v>29</v>
      </c>
      <c r="G41" s="37">
        <v>173.3</v>
      </c>
      <c r="H41" s="37">
        <v>149.4</v>
      </c>
      <c r="I41" s="37">
        <v>51.2</v>
      </c>
      <c r="J41" s="37">
        <v>16.3</v>
      </c>
      <c r="K41" s="37">
        <v>13</v>
      </c>
      <c r="L41" s="37">
        <v>12.4</v>
      </c>
      <c r="M41" s="37">
        <v>11.7</v>
      </c>
      <c r="N41" s="37">
        <v>21.2</v>
      </c>
      <c r="O41" s="37">
        <v>15</v>
      </c>
      <c r="P41" s="37">
        <v>16.8</v>
      </c>
      <c r="Q41" s="37">
        <v>16.5</v>
      </c>
      <c r="R41" s="292">
        <v>525.79999999999995</v>
      </c>
    </row>
    <row r="42" spans="3:18" x14ac:dyDescent="0.35">
      <c r="C42" s="6"/>
      <c r="D42" s="851"/>
      <c r="E42" s="119" t="s">
        <v>25</v>
      </c>
      <c r="F42" s="29">
        <v>345.2</v>
      </c>
      <c r="G42" s="37">
        <v>1736.6</v>
      </c>
      <c r="H42" s="37">
        <v>1860.3</v>
      </c>
      <c r="I42" s="37">
        <v>975.6</v>
      </c>
      <c r="J42" s="37">
        <v>752.5</v>
      </c>
      <c r="K42" s="37">
        <v>650.20000000000005</v>
      </c>
      <c r="L42" s="37">
        <v>339.3</v>
      </c>
      <c r="M42" s="37">
        <v>587.70000000000005</v>
      </c>
      <c r="N42" s="37">
        <v>444.7</v>
      </c>
      <c r="O42" s="37">
        <v>301.89999999999998</v>
      </c>
      <c r="P42" s="37">
        <v>128.5</v>
      </c>
      <c r="Q42" s="37">
        <v>310.60000000000002</v>
      </c>
      <c r="R42" s="292">
        <v>8433.0999999999985</v>
      </c>
    </row>
    <row r="43" spans="3:18" x14ac:dyDescent="0.35">
      <c r="C43" s="6"/>
      <c r="D43" s="851"/>
      <c r="E43" s="32" t="s">
        <v>26</v>
      </c>
      <c r="F43" s="33">
        <v>606.1</v>
      </c>
      <c r="G43" s="38">
        <v>1893.5</v>
      </c>
      <c r="H43" s="38">
        <v>1348.5</v>
      </c>
      <c r="I43" s="38">
        <v>665.1</v>
      </c>
      <c r="J43" s="38">
        <v>509.8</v>
      </c>
      <c r="K43" s="38">
        <v>347.7</v>
      </c>
      <c r="L43" s="38">
        <v>192.6</v>
      </c>
      <c r="M43" s="38">
        <v>131.4</v>
      </c>
      <c r="N43" s="38">
        <v>128.80000000000001</v>
      </c>
      <c r="O43" s="38">
        <v>134.30000000000001</v>
      </c>
      <c r="P43" s="38">
        <v>67.8</v>
      </c>
      <c r="Q43" s="38">
        <v>151.5</v>
      </c>
      <c r="R43" s="292">
        <v>6177.1</v>
      </c>
    </row>
    <row r="44" spans="3:18" s="10" customFormat="1" ht="15" thickBot="1" x14ac:dyDescent="0.4">
      <c r="C44" s="12"/>
      <c r="D44" s="824"/>
      <c r="E44" s="117" t="s">
        <v>72</v>
      </c>
      <c r="F44" s="35">
        <v>1063.0999999999999</v>
      </c>
      <c r="G44" s="110">
        <v>4174.8</v>
      </c>
      <c r="H44" s="35">
        <v>3503.3</v>
      </c>
      <c r="I44" s="35">
        <v>1717.8000000000002</v>
      </c>
      <c r="J44" s="35">
        <v>1280.8</v>
      </c>
      <c r="K44" s="35">
        <v>1014.8</v>
      </c>
      <c r="L44" s="35">
        <v>547.20000000000005</v>
      </c>
      <c r="M44" s="35">
        <v>732.7</v>
      </c>
      <c r="N44" s="35">
        <v>596.4</v>
      </c>
      <c r="O44" s="35">
        <v>453.7</v>
      </c>
      <c r="P44" s="35">
        <v>214.3</v>
      </c>
      <c r="Q44" s="35">
        <v>480.5</v>
      </c>
      <c r="R44" s="111">
        <v>15779.4</v>
      </c>
    </row>
    <row r="45" spans="3:18" x14ac:dyDescent="0.35">
      <c r="C45" s="6"/>
      <c r="D45" s="767" t="s">
        <v>27</v>
      </c>
      <c r="E45" s="119" t="s">
        <v>28</v>
      </c>
      <c r="F45" s="29">
        <v>2547.6999999999998</v>
      </c>
      <c r="G45" s="37">
        <v>9812.7999999999993</v>
      </c>
      <c r="H45" s="37">
        <v>10671.2</v>
      </c>
      <c r="I45" s="37">
        <v>11503</v>
      </c>
      <c r="J45" s="37">
        <v>8177.9</v>
      </c>
      <c r="K45" s="37">
        <v>7074.3</v>
      </c>
      <c r="L45" s="37">
        <v>5037.2</v>
      </c>
      <c r="M45" s="37">
        <v>4523.8999999999996</v>
      </c>
      <c r="N45" s="37">
        <v>4386.3</v>
      </c>
      <c r="O45" s="37">
        <v>4235.5</v>
      </c>
      <c r="P45" s="37">
        <v>1930.8</v>
      </c>
      <c r="Q45" s="37">
        <v>2157.6999999999998</v>
      </c>
      <c r="R45" s="292">
        <v>72058.3</v>
      </c>
    </row>
    <row r="46" spans="3:18" x14ac:dyDescent="0.35">
      <c r="C46" s="6"/>
      <c r="D46" s="851"/>
      <c r="E46" s="119" t="s">
        <v>79</v>
      </c>
      <c r="F46" s="29">
        <v>233</v>
      </c>
      <c r="G46" s="37">
        <v>1210.9000000000001</v>
      </c>
      <c r="H46" s="37">
        <v>974.9</v>
      </c>
      <c r="I46" s="37">
        <v>1246.8</v>
      </c>
      <c r="J46" s="38">
        <v>538.6</v>
      </c>
      <c r="K46" s="38">
        <v>497.5</v>
      </c>
      <c r="L46" s="38">
        <v>722</v>
      </c>
      <c r="M46" s="38">
        <v>364.5</v>
      </c>
      <c r="N46" s="38">
        <v>391.2</v>
      </c>
      <c r="O46" s="38">
        <v>789</v>
      </c>
      <c r="P46" s="38">
        <v>230.3</v>
      </c>
      <c r="Q46" s="38">
        <v>220</v>
      </c>
      <c r="R46" s="292">
        <v>7418.7000000000007</v>
      </c>
    </row>
    <row r="47" spans="3:18" s="10" customFormat="1" ht="15" thickBot="1" x14ac:dyDescent="0.4">
      <c r="C47" s="12"/>
      <c r="D47" s="824"/>
      <c r="E47" s="48" t="s">
        <v>72</v>
      </c>
      <c r="F47" s="113">
        <v>2780.7</v>
      </c>
      <c r="G47" s="112">
        <v>11023.699999999999</v>
      </c>
      <c r="H47" s="113">
        <v>11646.1</v>
      </c>
      <c r="I47" s="113">
        <v>12749.8</v>
      </c>
      <c r="J47" s="113">
        <v>8716.5</v>
      </c>
      <c r="K47" s="113">
        <v>7571.8</v>
      </c>
      <c r="L47" s="113">
        <v>5759.2</v>
      </c>
      <c r="M47" s="113">
        <v>4888.3999999999996</v>
      </c>
      <c r="N47" s="113">
        <v>4777.5</v>
      </c>
      <c r="O47" s="113">
        <v>5024.5</v>
      </c>
      <c r="P47" s="110">
        <v>2161.1</v>
      </c>
      <c r="Q47" s="113">
        <v>2377.6999999999998</v>
      </c>
      <c r="R47" s="111">
        <v>79477</v>
      </c>
    </row>
    <row r="48" spans="3:18" x14ac:dyDescent="0.35">
      <c r="C48" s="6"/>
      <c r="D48" s="767" t="s">
        <v>29</v>
      </c>
      <c r="E48" s="32" t="s">
        <v>30</v>
      </c>
      <c r="F48" s="33"/>
      <c r="G48" s="38">
        <v>0.1</v>
      </c>
      <c r="H48" s="38">
        <v>7</v>
      </c>
      <c r="I48" s="38"/>
      <c r="J48" s="42">
        <v>0.1</v>
      </c>
      <c r="K48" s="42">
        <v>0.1</v>
      </c>
      <c r="L48" s="42">
        <v>0.1</v>
      </c>
      <c r="M48" s="42">
        <v>0.1</v>
      </c>
      <c r="N48" s="42">
        <v>0.1</v>
      </c>
      <c r="O48" s="42"/>
      <c r="P48" s="42">
        <v>0.1</v>
      </c>
      <c r="Q48" s="42"/>
      <c r="R48" s="293">
        <v>7.6999999999999975</v>
      </c>
    </row>
    <row r="49" spans="3:19" s="10" customFormat="1" ht="15" thickBot="1" x14ac:dyDescent="0.4">
      <c r="C49" s="12"/>
      <c r="D49" s="824"/>
      <c r="E49" s="48" t="s">
        <v>72</v>
      </c>
      <c r="F49" s="113">
        <v>0</v>
      </c>
      <c r="G49" s="113">
        <v>0.1</v>
      </c>
      <c r="H49" s="113">
        <v>7</v>
      </c>
      <c r="I49" s="113">
        <v>0</v>
      </c>
      <c r="J49" s="113">
        <v>0.1</v>
      </c>
      <c r="K49" s="113">
        <v>0.1</v>
      </c>
      <c r="L49" s="113">
        <v>0.1</v>
      </c>
      <c r="M49" s="113">
        <v>0.1</v>
      </c>
      <c r="N49" s="113">
        <v>0.1</v>
      </c>
      <c r="O49" s="113">
        <v>0</v>
      </c>
      <c r="P49" s="113">
        <v>0.1</v>
      </c>
      <c r="Q49" s="113">
        <v>0</v>
      </c>
      <c r="R49" s="111">
        <v>7.6999999999999975</v>
      </c>
    </row>
    <row r="50" spans="3:19" x14ac:dyDescent="0.35">
      <c r="C50" s="6"/>
      <c r="D50" s="767" t="s">
        <v>31</v>
      </c>
      <c r="E50" s="87" t="s">
        <v>31</v>
      </c>
      <c r="F50" s="33">
        <v>88.7</v>
      </c>
      <c r="G50" s="38">
        <v>121.5</v>
      </c>
      <c r="H50" s="38">
        <v>300.39999999999998</v>
      </c>
      <c r="I50" s="38">
        <v>289.8</v>
      </c>
      <c r="J50" s="42">
        <v>362.1</v>
      </c>
      <c r="K50" s="42">
        <v>345.1</v>
      </c>
      <c r="L50" s="42">
        <v>387.4</v>
      </c>
      <c r="M50" s="42">
        <v>229.7</v>
      </c>
      <c r="N50" s="42">
        <v>243.2</v>
      </c>
      <c r="O50" s="42">
        <v>137.9</v>
      </c>
      <c r="P50" s="42">
        <v>52.4</v>
      </c>
      <c r="Q50" s="42">
        <v>187.4</v>
      </c>
      <c r="R50" s="293">
        <v>2745.6</v>
      </c>
    </row>
    <row r="51" spans="3:19" s="10" customFormat="1" ht="15" thickBot="1" x14ac:dyDescent="0.4">
      <c r="C51" s="12"/>
      <c r="D51" s="824"/>
      <c r="E51" s="114" t="s">
        <v>72</v>
      </c>
      <c r="F51" s="113">
        <v>88.7</v>
      </c>
      <c r="G51" s="113">
        <v>121.5</v>
      </c>
      <c r="H51" s="113">
        <v>300.39999999999998</v>
      </c>
      <c r="I51" s="113">
        <v>289.8</v>
      </c>
      <c r="J51" s="113">
        <v>362.1</v>
      </c>
      <c r="K51" s="113">
        <v>345.1</v>
      </c>
      <c r="L51" s="113">
        <v>387.4</v>
      </c>
      <c r="M51" s="113">
        <v>229.7</v>
      </c>
      <c r="N51" s="113">
        <v>243.2</v>
      </c>
      <c r="O51" s="113">
        <v>137.9</v>
      </c>
      <c r="P51" s="113">
        <v>52.4</v>
      </c>
      <c r="Q51" s="113">
        <v>187.4</v>
      </c>
      <c r="R51" s="111">
        <v>2745.6</v>
      </c>
    </row>
    <row r="52" spans="3:19" x14ac:dyDescent="0.35">
      <c r="C52" s="6"/>
      <c r="D52" s="767" t="s">
        <v>32</v>
      </c>
      <c r="E52" s="75" t="s">
        <v>32</v>
      </c>
      <c r="F52" s="33">
        <v>80</v>
      </c>
      <c r="G52" s="38">
        <v>114.7</v>
      </c>
      <c r="H52" s="38">
        <v>283.5</v>
      </c>
      <c r="I52" s="38">
        <v>546.29999999999995</v>
      </c>
      <c r="J52" s="37">
        <v>646.1</v>
      </c>
      <c r="K52" s="37">
        <v>788.1</v>
      </c>
      <c r="L52" s="37">
        <v>362.2</v>
      </c>
      <c r="M52" s="37">
        <v>461.4</v>
      </c>
      <c r="N52" s="37">
        <v>456.4</v>
      </c>
      <c r="O52" s="38">
        <v>430.8</v>
      </c>
      <c r="P52" s="38">
        <v>163.5</v>
      </c>
      <c r="Q52" s="38">
        <v>275.60000000000002</v>
      </c>
      <c r="R52" s="294">
        <v>4608.6000000000004</v>
      </c>
    </row>
    <row r="53" spans="3:19" s="10" customFormat="1" ht="15" thickBot="1" x14ac:dyDescent="0.4">
      <c r="C53" s="12"/>
      <c r="D53" s="824"/>
      <c r="E53" s="263" t="s">
        <v>72</v>
      </c>
      <c r="F53" s="113">
        <v>80</v>
      </c>
      <c r="G53" s="113">
        <v>114.7</v>
      </c>
      <c r="H53" s="113">
        <v>283.5</v>
      </c>
      <c r="I53" s="113">
        <v>546.29999999999995</v>
      </c>
      <c r="J53" s="113">
        <v>646.1</v>
      </c>
      <c r="K53" s="113">
        <v>788.1</v>
      </c>
      <c r="L53" s="113">
        <v>362.2</v>
      </c>
      <c r="M53" s="113">
        <v>461.4</v>
      </c>
      <c r="N53" s="113">
        <v>456.4</v>
      </c>
      <c r="O53" s="113">
        <v>430.8</v>
      </c>
      <c r="P53" s="113">
        <v>163.5</v>
      </c>
      <c r="Q53" s="113">
        <v>275.60000000000002</v>
      </c>
      <c r="R53" s="111">
        <v>4608.6000000000004</v>
      </c>
    </row>
    <row r="54" spans="3:19" x14ac:dyDescent="0.35">
      <c r="C54" s="6"/>
      <c r="D54" s="767" t="s">
        <v>33</v>
      </c>
      <c r="E54" s="87" t="s">
        <v>33</v>
      </c>
      <c r="F54" s="41">
        <v>379.4</v>
      </c>
      <c r="G54" s="42">
        <v>1056.5999999999999</v>
      </c>
      <c r="H54" s="42">
        <v>839</v>
      </c>
      <c r="I54" s="42">
        <v>323.89999999999998</v>
      </c>
      <c r="J54" s="38">
        <v>325.39999999999998</v>
      </c>
      <c r="K54" s="38">
        <v>256.10000000000002</v>
      </c>
      <c r="L54" s="38">
        <v>400</v>
      </c>
      <c r="M54" s="38">
        <v>100.3</v>
      </c>
      <c r="N54" s="38">
        <v>212.8</v>
      </c>
      <c r="O54" s="42">
        <v>149.30000000000001</v>
      </c>
      <c r="P54" s="42">
        <v>137.9</v>
      </c>
      <c r="Q54" s="42">
        <v>194</v>
      </c>
      <c r="R54" s="294">
        <v>4374.7000000000007</v>
      </c>
    </row>
    <row r="55" spans="3:19" s="10" customFormat="1" ht="15" thickBot="1" x14ac:dyDescent="0.4">
      <c r="C55" s="12"/>
      <c r="D55" s="824"/>
      <c r="E55" s="263" t="s">
        <v>72</v>
      </c>
      <c r="F55" s="35">
        <v>379.4</v>
      </c>
      <c r="G55" s="113">
        <v>1056.5999999999999</v>
      </c>
      <c r="H55" s="110">
        <v>839</v>
      </c>
      <c r="I55" s="113">
        <v>323.89999999999998</v>
      </c>
      <c r="J55" s="113">
        <v>325.39999999999998</v>
      </c>
      <c r="K55" s="113">
        <v>256.10000000000002</v>
      </c>
      <c r="L55" s="112">
        <v>400</v>
      </c>
      <c r="M55" s="113">
        <v>100.3</v>
      </c>
      <c r="N55" s="113">
        <v>212.8</v>
      </c>
      <c r="O55" s="113">
        <v>149.30000000000001</v>
      </c>
      <c r="P55" s="113">
        <v>137.9</v>
      </c>
      <c r="Q55" s="113">
        <v>194</v>
      </c>
      <c r="R55" s="111">
        <v>4374.7000000000007</v>
      </c>
    </row>
    <row r="56" spans="3:19" x14ac:dyDescent="0.35">
      <c r="C56" s="6"/>
      <c r="D56" s="767" t="s">
        <v>34</v>
      </c>
      <c r="E56" s="87" t="s">
        <v>34</v>
      </c>
      <c r="F56" s="41">
        <v>87.3</v>
      </c>
      <c r="G56" s="42">
        <v>976.1</v>
      </c>
      <c r="H56" s="42">
        <v>1853.8</v>
      </c>
      <c r="I56" s="42">
        <v>558.6</v>
      </c>
      <c r="J56" s="38">
        <v>1131.3</v>
      </c>
      <c r="K56" s="38">
        <v>399</v>
      </c>
      <c r="L56" s="38">
        <v>332.5</v>
      </c>
      <c r="M56" s="38">
        <v>218</v>
      </c>
      <c r="N56" s="38">
        <v>311.39999999999998</v>
      </c>
      <c r="O56" s="38">
        <v>293.7</v>
      </c>
      <c r="P56" s="38">
        <v>232.5</v>
      </c>
      <c r="Q56" s="38">
        <v>427.5</v>
      </c>
      <c r="R56" s="295">
        <v>6821.6999999999989</v>
      </c>
    </row>
    <row r="57" spans="3:19" s="10" customFormat="1" ht="15" thickBot="1" x14ac:dyDescent="0.4">
      <c r="C57" s="12"/>
      <c r="D57" s="824"/>
      <c r="E57" s="114" t="s">
        <v>72</v>
      </c>
      <c r="F57" s="113">
        <v>87.3</v>
      </c>
      <c r="G57" s="113">
        <v>976.1</v>
      </c>
      <c r="H57" s="113">
        <v>1853.8</v>
      </c>
      <c r="I57" s="113">
        <v>558.6</v>
      </c>
      <c r="J57" s="113">
        <v>1131.3</v>
      </c>
      <c r="K57" s="113">
        <v>399</v>
      </c>
      <c r="L57" s="113">
        <v>332.5</v>
      </c>
      <c r="M57" s="113">
        <v>218</v>
      </c>
      <c r="N57" s="113">
        <v>311.39999999999998</v>
      </c>
      <c r="O57" s="113">
        <v>293.7</v>
      </c>
      <c r="P57" s="113">
        <v>232.5</v>
      </c>
      <c r="Q57" s="113">
        <v>427.5</v>
      </c>
      <c r="R57" s="111">
        <v>6821.6999999999989</v>
      </c>
    </row>
    <row r="58" spans="3:19" x14ac:dyDescent="0.35">
      <c r="C58" s="6"/>
      <c r="D58" s="767" t="s">
        <v>77</v>
      </c>
      <c r="E58" s="75" t="s">
        <v>30</v>
      </c>
      <c r="F58" s="33"/>
      <c r="G58" s="38">
        <v>54.9</v>
      </c>
      <c r="H58" s="38">
        <v>19</v>
      </c>
      <c r="I58" s="38">
        <v>37.1</v>
      </c>
      <c r="J58" s="38"/>
      <c r="K58" s="38"/>
      <c r="L58" s="38"/>
      <c r="M58" s="38">
        <v>11.3</v>
      </c>
      <c r="N58" s="38"/>
      <c r="O58" s="38"/>
      <c r="P58" s="42">
        <v>2</v>
      </c>
      <c r="Q58" s="42"/>
      <c r="R58" s="296">
        <v>124.3</v>
      </c>
      <c r="S58" s="4"/>
    </row>
    <row r="59" spans="3:19" s="10" customFormat="1" ht="15" thickBot="1" x14ac:dyDescent="0.4">
      <c r="C59" s="12"/>
      <c r="D59" s="824"/>
      <c r="E59" s="263" t="s">
        <v>72</v>
      </c>
      <c r="F59" s="113">
        <v>0</v>
      </c>
      <c r="G59" s="113">
        <v>54.9</v>
      </c>
      <c r="H59" s="113">
        <v>19</v>
      </c>
      <c r="I59" s="113">
        <v>37.1</v>
      </c>
      <c r="J59" s="113">
        <v>0</v>
      </c>
      <c r="K59" s="113">
        <v>0</v>
      </c>
      <c r="L59" s="113">
        <v>0</v>
      </c>
      <c r="M59" s="113">
        <v>11.3</v>
      </c>
      <c r="N59" s="113">
        <v>0</v>
      </c>
      <c r="O59" s="113">
        <v>0</v>
      </c>
      <c r="P59" s="113">
        <v>2</v>
      </c>
      <c r="Q59" s="113">
        <v>0</v>
      </c>
      <c r="R59" s="111">
        <v>124.3</v>
      </c>
      <c r="S59" s="13"/>
    </row>
    <row r="60" spans="3:19" s="10" customFormat="1" ht="15" thickBot="1" x14ac:dyDescent="0.4">
      <c r="C60" s="12"/>
      <c r="D60" s="811" t="s">
        <v>48</v>
      </c>
      <c r="E60" s="855"/>
      <c r="F60" s="115">
        <v>62378.799999999988</v>
      </c>
      <c r="G60" s="115">
        <v>87799</v>
      </c>
      <c r="H60" s="115">
        <v>145504.70000000001</v>
      </c>
      <c r="I60" s="115">
        <v>183804.7999999999</v>
      </c>
      <c r="J60" s="115">
        <v>145239.59999999998</v>
      </c>
      <c r="K60" s="115">
        <v>131727.00000000003</v>
      </c>
      <c r="L60" s="115">
        <v>115565.99999999999</v>
      </c>
      <c r="M60" s="115">
        <v>117229.7</v>
      </c>
      <c r="N60" s="115">
        <v>115813.99999999999</v>
      </c>
      <c r="O60" s="115">
        <v>131959.69999999998</v>
      </c>
      <c r="P60" s="115">
        <v>84929</v>
      </c>
      <c r="Q60" s="115">
        <v>104412.99999999999</v>
      </c>
      <c r="R60" s="179">
        <v>1426365.3</v>
      </c>
    </row>
    <row r="61" spans="3:19" s="239" customFormat="1" ht="15" thickBot="1" x14ac:dyDescent="0.4">
      <c r="D61" s="856" t="s">
        <v>139</v>
      </c>
      <c r="E61" s="857"/>
      <c r="F61" s="271">
        <v>1829</v>
      </c>
      <c r="G61" s="271">
        <v>1821</v>
      </c>
      <c r="H61" s="271">
        <v>1820</v>
      </c>
      <c r="I61" s="271">
        <v>1816</v>
      </c>
      <c r="J61" s="271">
        <v>1812</v>
      </c>
      <c r="K61" s="272">
        <v>1808</v>
      </c>
      <c r="L61" s="272">
        <v>1805</v>
      </c>
      <c r="M61" s="272">
        <v>1801</v>
      </c>
      <c r="N61" s="272">
        <v>1794</v>
      </c>
      <c r="O61" s="272">
        <v>1791</v>
      </c>
      <c r="P61" s="272">
        <v>1789</v>
      </c>
      <c r="Q61" s="272">
        <v>1770</v>
      </c>
      <c r="R61" s="302" t="s">
        <v>157</v>
      </c>
    </row>
    <row r="62" spans="3:19" ht="7.5" customHeight="1" x14ac:dyDescent="0.35"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116"/>
    </row>
    <row r="63" spans="3:19" x14ac:dyDescent="0.35">
      <c r="D63" s="852" t="s">
        <v>51</v>
      </c>
      <c r="E63" s="852"/>
      <c r="F63" s="852"/>
      <c r="G63" s="852"/>
      <c r="H63" s="852"/>
      <c r="I63" s="852"/>
      <c r="J63" s="852"/>
      <c r="K63" s="852"/>
      <c r="L63" s="852"/>
      <c r="M63" s="852"/>
      <c r="N63" s="852"/>
      <c r="O63" s="852"/>
      <c r="P63" s="852"/>
      <c r="Q63" s="852"/>
      <c r="R63" s="852"/>
    </row>
    <row r="64" spans="3:19" x14ac:dyDescent="0.35">
      <c r="D64" s="858" t="s">
        <v>52</v>
      </c>
      <c r="E64" s="859"/>
      <c r="F64" s="859"/>
      <c r="G64" s="859"/>
      <c r="H64" s="859"/>
      <c r="I64" s="859"/>
      <c r="J64" s="859"/>
      <c r="K64" s="859"/>
      <c r="L64" s="859"/>
      <c r="M64" s="859"/>
      <c r="N64" s="859"/>
      <c r="O64" s="859"/>
      <c r="P64" s="859"/>
      <c r="Q64" s="859"/>
      <c r="R64" s="859"/>
    </row>
    <row r="65" spans="4:18" x14ac:dyDescent="0.35">
      <c r="D65" s="852" t="s">
        <v>53</v>
      </c>
      <c r="E65" s="853"/>
      <c r="F65" s="853"/>
      <c r="G65" s="853"/>
      <c r="H65" s="853"/>
      <c r="I65" s="853"/>
      <c r="J65" s="853"/>
      <c r="K65" s="853"/>
      <c r="L65" s="853"/>
      <c r="M65" s="853"/>
      <c r="N65" s="853"/>
      <c r="O65" s="853"/>
      <c r="P65" s="853"/>
      <c r="Q65" s="853"/>
      <c r="R65" s="853"/>
    </row>
    <row r="66" spans="4:18" x14ac:dyDescent="0.35">
      <c r="D66" s="852" t="s">
        <v>38</v>
      </c>
      <c r="E66" s="853"/>
      <c r="F66" s="853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</row>
    <row r="67" spans="4:18" ht="11.25" customHeight="1" x14ac:dyDescent="0.35">
      <c r="D67" s="793" t="s">
        <v>121</v>
      </c>
      <c r="E67" s="854"/>
      <c r="F67" s="854"/>
      <c r="G67" s="854"/>
      <c r="H67" s="854"/>
      <c r="I67" s="854"/>
      <c r="J67" s="854"/>
      <c r="K67" s="854"/>
      <c r="L67" s="854"/>
      <c r="M67" s="854"/>
      <c r="N67" s="854"/>
      <c r="O67" s="854"/>
      <c r="P67" s="854"/>
      <c r="Q67" s="854"/>
      <c r="R67" s="854"/>
    </row>
  </sheetData>
  <mergeCells count="23">
    <mergeCell ref="D48:D49"/>
    <mergeCell ref="D50:D51"/>
    <mergeCell ref="D64:R64"/>
    <mergeCell ref="D52:D53"/>
    <mergeCell ref="D65:R65"/>
    <mergeCell ref="D66:R66"/>
    <mergeCell ref="D67:R67"/>
    <mergeCell ref="D54:D55"/>
    <mergeCell ref="D56:D57"/>
    <mergeCell ref="D58:D59"/>
    <mergeCell ref="D60:E60"/>
    <mergeCell ref="D61:E61"/>
    <mergeCell ref="D63:R63"/>
    <mergeCell ref="D29:D34"/>
    <mergeCell ref="D35:D39"/>
    <mergeCell ref="D40:D44"/>
    <mergeCell ref="D45:D47"/>
    <mergeCell ref="D2:R4"/>
    <mergeCell ref="D7:D15"/>
    <mergeCell ref="D16:D19"/>
    <mergeCell ref="D20:D21"/>
    <mergeCell ref="D22:D25"/>
    <mergeCell ref="D26:D28"/>
  </mergeCells>
  <pageMargins left="0.70866141732283472" right="0.70866141732283472" top="0.74803149606299213" bottom="0.64453125" header="0.31496062992125984" footer="0.31496062992125984"/>
  <pageSetup paperSize="9" scale="50" orientation="landscape" r:id="rId1"/>
  <headerFooter>
    <oddHeader>&amp;L&amp;G&amp;RCAMPAÑA: 2024/2025. MES: SEPTIEMBRE
Fecha de emisión de datos: 24/10/2025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6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1.1796875" customWidth="1"/>
    <col min="2" max="2" width="23.26953125" customWidth="1"/>
    <col min="3" max="3" width="21.8164062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1.453125" customWidth="1"/>
  </cols>
  <sheetData>
    <row r="5" spans="1:16" ht="15" customHeight="1" x14ac:dyDescent="0.35">
      <c r="B5" s="860" t="s">
        <v>128</v>
      </c>
      <c r="C5" s="860"/>
      <c r="D5" s="860"/>
      <c r="E5" s="860"/>
      <c r="F5" s="860"/>
      <c r="G5" s="860"/>
      <c r="H5" s="860"/>
      <c r="I5" s="860"/>
      <c r="J5" s="860"/>
      <c r="K5" s="860"/>
      <c r="L5" s="860"/>
    </row>
    <row r="6" spans="1:16" ht="15" customHeight="1" x14ac:dyDescent="0.35">
      <c r="B6" s="860"/>
      <c r="C6" s="860"/>
      <c r="D6" s="860"/>
      <c r="E6" s="860"/>
      <c r="F6" s="860"/>
      <c r="G6" s="860"/>
      <c r="H6" s="860"/>
      <c r="I6" s="860"/>
      <c r="J6" s="860"/>
      <c r="K6" s="860"/>
      <c r="L6" s="860"/>
    </row>
    <row r="7" spans="1:16" ht="15" customHeight="1" x14ac:dyDescent="0.35">
      <c r="B7" s="860"/>
      <c r="C7" s="860"/>
      <c r="D7" s="860"/>
      <c r="E7" s="860"/>
      <c r="F7" s="860"/>
      <c r="G7" s="860"/>
      <c r="H7" s="860"/>
      <c r="I7" s="860"/>
      <c r="J7" s="860"/>
      <c r="K7" s="860"/>
      <c r="L7" s="860"/>
    </row>
    <row r="8" spans="1:16" ht="15" thickBot="1" x14ac:dyDescent="0.4"/>
    <row r="9" spans="1:16" ht="34.5" customHeight="1" thickBot="1" x14ac:dyDescent="0.4">
      <c r="B9" s="50" t="s">
        <v>54</v>
      </c>
      <c r="C9" s="269" t="s">
        <v>4</v>
      </c>
      <c r="D9" s="269" t="s">
        <v>39</v>
      </c>
      <c r="E9" s="269" t="s">
        <v>40</v>
      </c>
      <c r="F9" s="269" t="s">
        <v>41</v>
      </c>
      <c r="G9" s="269" t="s">
        <v>42</v>
      </c>
      <c r="H9" s="269" t="s">
        <v>43</v>
      </c>
      <c r="I9" s="269" t="s">
        <v>44</v>
      </c>
      <c r="J9" s="269" t="s">
        <v>45</v>
      </c>
      <c r="K9" s="269" t="s">
        <v>46</v>
      </c>
      <c r="L9" s="269" t="s">
        <v>48</v>
      </c>
      <c r="M9" s="24"/>
      <c r="P9" s="10"/>
    </row>
    <row r="10" spans="1:16" x14ac:dyDescent="0.35">
      <c r="A10" s="6"/>
      <c r="B10" s="767" t="s">
        <v>74</v>
      </c>
      <c r="C10" s="28" t="s">
        <v>80</v>
      </c>
      <c r="D10" s="71">
        <v>2601.3000000000002</v>
      </c>
      <c r="E10" s="72">
        <v>12795.5</v>
      </c>
      <c r="F10" s="72">
        <v>8542.7000000000007</v>
      </c>
      <c r="G10" s="72">
        <v>770.9</v>
      </c>
      <c r="H10" s="72">
        <v>63.4</v>
      </c>
      <c r="I10" s="72"/>
      <c r="J10" s="72"/>
      <c r="K10" s="72"/>
      <c r="L10" s="53">
        <v>24773.800000000003</v>
      </c>
      <c r="M10" s="26"/>
    </row>
    <row r="11" spans="1:16" x14ac:dyDescent="0.35">
      <c r="A11" s="6"/>
      <c r="B11" s="851"/>
      <c r="C11" s="119" t="s">
        <v>81</v>
      </c>
      <c r="D11" s="73">
        <v>6040.3</v>
      </c>
      <c r="E11" s="74">
        <v>27410.9</v>
      </c>
      <c r="F11" s="74">
        <v>18220.2</v>
      </c>
      <c r="G11" s="74">
        <v>2575.1</v>
      </c>
      <c r="H11" s="74">
        <v>105.9</v>
      </c>
      <c r="I11" s="74"/>
      <c r="J11" s="74"/>
      <c r="K11" s="74"/>
      <c r="L11" s="53">
        <v>54352.400000000009</v>
      </c>
      <c r="M11" s="26"/>
    </row>
    <row r="12" spans="1:16" x14ac:dyDescent="0.35">
      <c r="A12" s="6"/>
      <c r="B12" s="851"/>
      <c r="C12" s="119" t="s">
        <v>82</v>
      </c>
      <c r="D12" s="73">
        <v>37720.199999999997</v>
      </c>
      <c r="E12" s="74">
        <v>399864.7</v>
      </c>
      <c r="F12" s="74">
        <v>701645.5</v>
      </c>
      <c r="G12" s="74">
        <v>350603.2</v>
      </c>
      <c r="H12" s="74">
        <v>182482.7</v>
      </c>
      <c r="I12" s="74">
        <v>25256.9</v>
      </c>
      <c r="J12" s="74">
        <v>7728.1</v>
      </c>
      <c r="K12" s="74">
        <v>206.1</v>
      </c>
      <c r="L12" s="53">
        <v>1705507.4</v>
      </c>
      <c r="M12" s="26"/>
    </row>
    <row r="13" spans="1:16" x14ac:dyDescent="0.35">
      <c r="A13" s="6"/>
      <c r="B13" s="851"/>
      <c r="C13" s="119" t="s">
        <v>6</v>
      </c>
      <c r="D13" s="73">
        <v>2025.4</v>
      </c>
      <c r="E13" s="74">
        <v>88000.8</v>
      </c>
      <c r="F13" s="74">
        <v>261924.9</v>
      </c>
      <c r="G13" s="74">
        <v>159563</v>
      </c>
      <c r="H13" s="74">
        <v>66775.5</v>
      </c>
      <c r="I13" s="74">
        <v>8052.1</v>
      </c>
      <c r="J13" s="74">
        <v>2246.1</v>
      </c>
      <c r="K13" s="74">
        <v>336.4</v>
      </c>
      <c r="L13" s="53">
        <v>588924.19999999995</v>
      </c>
      <c r="M13" s="26"/>
    </row>
    <row r="14" spans="1:16" x14ac:dyDescent="0.35">
      <c r="A14" s="6"/>
      <c r="B14" s="851"/>
      <c r="C14" s="119" t="s">
        <v>7</v>
      </c>
      <c r="D14" s="73">
        <v>7105.4</v>
      </c>
      <c r="E14" s="74">
        <v>29633.5</v>
      </c>
      <c r="F14" s="74">
        <v>15804.6</v>
      </c>
      <c r="G14" s="74">
        <v>728.9</v>
      </c>
      <c r="H14" s="74">
        <v>26.8</v>
      </c>
      <c r="I14" s="74"/>
      <c r="J14" s="74"/>
      <c r="K14" s="74"/>
      <c r="L14" s="53">
        <v>53299.200000000004</v>
      </c>
      <c r="M14" s="26"/>
    </row>
    <row r="15" spans="1:16" x14ac:dyDescent="0.35">
      <c r="A15" s="6"/>
      <c r="B15" s="851"/>
      <c r="C15" s="119" t="s">
        <v>83</v>
      </c>
      <c r="D15" s="73">
        <v>41626.1</v>
      </c>
      <c r="E15" s="74">
        <v>412552</v>
      </c>
      <c r="F15" s="74">
        <v>1232338.1000000001</v>
      </c>
      <c r="G15" s="74">
        <v>796995.1</v>
      </c>
      <c r="H15" s="74">
        <v>354592.8</v>
      </c>
      <c r="I15" s="74">
        <v>12493.4</v>
      </c>
      <c r="J15" s="74">
        <v>1481.3</v>
      </c>
      <c r="K15" s="74">
        <v>134.9</v>
      </c>
      <c r="L15" s="53">
        <v>2852213.6999999997</v>
      </c>
      <c r="M15" s="26"/>
    </row>
    <row r="16" spans="1:16" x14ac:dyDescent="0.35">
      <c r="A16" s="6"/>
      <c r="B16" s="851"/>
      <c r="C16" s="119" t="s">
        <v>84</v>
      </c>
      <c r="D16" s="73">
        <v>10072.1</v>
      </c>
      <c r="E16" s="74">
        <v>60066.3</v>
      </c>
      <c r="F16" s="74">
        <v>78645.3</v>
      </c>
      <c r="G16" s="74">
        <v>36555.800000000003</v>
      </c>
      <c r="H16" s="74">
        <v>15669.7</v>
      </c>
      <c r="I16" s="74">
        <v>2836.1</v>
      </c>
      <c r="J16" s="74">
        <v>1790.3</v>
      </c>
      <c r="K16" s="74">
        <v>33.299999999999997</v>
      </c>
      <c r="L16" s="53">
        <v>205668.9</v>
      </c>
      <c r="M16" s="26"/>
    </row>
    <row r="17" spans="1:13" x14ac:dyDescent="0.35">
      <c r="A17" s="6"/>
      <c r="B17" s="851"/>
      <c r="C17" s="32" t="s">
        <v>8</v>
      </c>
      <c r="D17" s="76">
        <v>95190.8</v>
      </c>
      <c r="E17" s="77">
        <v>266170.3</v>
      </c>
      <c r="F17" s="77">
        <v>291326.09999999998</v>
      </c>
      <c r="G17" s="77">
        <v>74293.600000000006</v>
      </c>
      <c r="H17" s="77">
        <v>9206.1</v>
      </c>
      <c r="I17" s="77">
        <v>578.79999999999995</v>
      </c>
      <c r="J17" s="77"/>
      <c r="K17" s="77"/>
      <c r="L17" s="215">
        <v>736765.7</v>
      </c>
      <c r="M17" s="26"/>
    </row>
    <row r="18" spans="1:13" s="10" customFormat="1" ht="15" thickBot="1" x14ac:dyDescent="0.4">
      <c r="A18" s="12"/>
      <c r="B18" s="824"/>
      <c r="C18" s="117" t="s">
        <v>72</v>
      </c>
      <c r="D18" s="181">
        <v>202381.6</v>
      </c>
      <c r="E18" s="86">
        <v>1296494</v>
      </c>
      <c r="F18" s="86">
        <v>2608447.4</v>
      </c>
      <c r="G18" s="86">
        <v>1422085.6</v>
      </c>
      <c r="H18" s="86">
        <v>628922.89999999991</v>
      </c>
      <c r="I18" s="86">
        <v>49217.3</v>
      </c>
      <c r="J18" s="86">
        <v>13245.8</v>
      </c>
      <c r="K18" s="86">
        <v>710.69999999999993</v>
      </c>
      <c r="L18" s="216">
        <v>6221505.2999999998</v>
      </c>
      <c r="M18" s="27"/>
    </row>
    <row r="19" spans="1:13" x14ac:dyDescent="0.35">
      <c r="A19" s="6"/>
      <c r="B19" s="767" t="s">
        <v>75</v>
      </c>
      <c r="C19" s="119" t="s">
        <v>10</v>
      </c>
      <c r="D19" s="73">
        <v>627.29999999999995</v>
      </c>
      <c r="E19" s="74">
        <v>8086.6</v>
      </c>
      <c r="F19" s="74">
        <v>3707.2</v>
      </c>
      <c r="G19" s="74">
        <v>501.8</v>
      </c>
      <c r="H19" s="74"/>
      <c r="I19" s="74">
        <v>1.7</v>
      </c>
      <c r="J19" s="74"/>
      <c r="K19" s="74"/>
      <c r="L19" s="53">
        <v>12924.599999999999</v>
      </c>
      <c r="M19" s="26"/>
    </row>
    <row r="20" spans="1:13" x14ac:dyDescent="0.35">
      <c r="A20" s="6"/>
      <c r="B20" s="851"/>
      <c r="C20" s="119" t="s">
        <v>11</v>
      </c>
      <c r="D20" s="73">
        <v>455.7</v>
      </c>
      <c r="E20" s="74">
        <v>7608.9</v>
      </c>
      <c r="F20" s="74">
        <v>2340.9</v>
      </c>
      <c r="G20" s="74">
        <v>1079.3</v>
      </c>
      <c r="H20" s="74">
        <v>80.400000000000006</v>
      </c>
      <c r="I20" s="74"/>
      <c r="J20" s="74">
        <v>31.2</v>
      </c>
      <c r="K20" s="74"/>
      <c r="L20" s="53">
        <v>11596.4</v>
      </c>
      <c r="M20" s="26"/>
    </row>
    <row r="21" spans="1:13" x14ac:dyDescent="0.35">
      <c r="A21" s="6"/>
      <c r="B21" s="851"/>
      <c r="C21" s="32" t="s">
        <v>12</v>
      </c>
      <c r="D21" s="76">
        <v>497.5</v>
      </c>
      <c r="E21" s="77">
        <v>12207.7</v>
      </c>
      <c r="F21" s="77">
        <v>11485.6</v>
      </c>
      <c r="G21" s="77">
        <v>1502.4</v>
      </c>
      <c r="H21" s="77">
        <v>75.099999999999994</v>
      </c>
      <c r="I21" s="77"/>
      <c r="J21" s="77"/>
      <c r="K21" s="77"/>
      <c r="L21" s="215">
        <v>25768.300000000003</v>
      </c>
      <c r="M21" s="26"/>
    </row>
    <row r="22" spans="1:13" s="10" customFormat="1" ht="15" thickBot="1" x14ac:dyDescent="0.4">
      <c r="A22" s="12"/>
      <c r="B22" s="824"/>
      <c r="C22" s="117" t="s">
        <v>72</v>
      </c>
      <c r="D22" s="181">
        <v>1580.5</v>
      </c>
      <c r="E22" s="86">
        <v>27903.200000000001</v>
      </c>
      <c r="F22" s="86">
        <v>17533.7</v>
      </c>
      <c r="G22" s="86">
        <v>3083.5</v>
      </c>
      <c r="H22" s="86">
        <v>155.5</v>
      </c>
      <c r="I22" s="86">
        <v>1.7</v>
      </c>
      <c r="J22" s="86">
        <v>31.2</v>
      </c>
      <c r="K22" s="86">
        <v>0</v>
      </c>
      <c r="L22" s="216">
        <v>50289.3</v>
      </c>
      <c r="M22" s="27"/>
    </row>
    <row r="23" spans="1:13" x14ac:dyDescent="0.35">
      <c r="A23" s="6"/>
      <c r="B23" s="767" t="s">
        <v>13</v>
      </c>
      <c r="C23" s="40" t="s">
        <v>13</v>
      </c>
      <c r="D23" s="182">
        <v>1163.2</v>
      </c>
      <c r="E23" s="89">
        <v>748.7</v>
      </c>
      <c r="F23" s="89">
        <v>18.2</v>
      </c>
      <c r="G23" s="89"/>
      <c r="H23" s="89"/>
      <c r="I23" s="74"/>
      <c r="J23" s="74"/>
      <c r="K23" s="74">
        <v>19.399999999999999</v>
      </c>
      <c r="L23" s="53">
        <v>1949.5000000000002</v>
      </c>
      <c r="M23" s="26"/>
    </row>
    <row r="24" spans="1:13" s="10" customFormat="1" ht="15" thickBot="1" x14ac:dyDescent="0.4">
      <c r="A24" s="12"/>
      <c r="B24" s="824"/>
      <c r="C24" s="117" t="s">
        <v>72</v>
      </c>
      <c r="D24" s="181">
        <v>1163.2</v>
      </c>
      <c r="E24" s="86">
        <v>748.7</v>
      </c>
      <c r="F24" s="86">
        <v>18.2</v>
      </c>
      <c r="G24" s="86">
        <v>0</v>
      </c>
      <c r="H24" s="86">
        <v>0</v>
      </c>
      <c r="I24" s="82">
        <v>0</v>
      </c>
      <c r="J24" s="82">
        <v>0</v>
      </c>
      <c r="K24" s="82">
        <v>19.399999999999999</v>
      </c>
      <c r="L24" s="217">
        <v>1949.5000000000002</v>
      </c>
      <c r="M24" s="27"/>
    </row>
    <row r="25" spans="1:13" s="10" customFormat="1" x14ac:dyDescent="0.35">
      <c r="A25" s="12"/>
      <c r="B25" s="767" t="s">
        <v>153</v>
      </c>
      <c r="C25" s="119" t="s">
        <v>154</v>
      </c>
      <c r="D25" s="73"/>
      <c r="E25" s="74"/>
      <c r="F25" s="74"/>
      <c r="G25" s="74"/>
      <c r="H25" s="74"/>
      <c r="I25" s="74"/>
      <c r="J25" s="74"/>
      <c r="K25" s="74"/>
      <c r="L25" s="53">
        <v>0</v>
      </c>
      <c r="M25" s="27"/>
    </row>
    <row r="26" spans="1:13" s="10" customFormat="1" x14ac:dyDescent="0.35">
      <c r="A26" s="12"/>
      <c r="B26" s="851"/>
      <c r="C26" s="119" t="s">
        <v>155</v>
      </c>
      <c r="D26" s="73">
        <v>13.5</v>
      </c>
      <c r="E26" s="74">
        <v>0.3</v>
      </c>
      <c r="F26" s="74"/>
      <c r="G26" s="74"/>
      <c r="H26" s="77"/>
      <c r="I26" s="77"/>
      <c r="J26" s="77"/>
      <c r="K26" s="77"/>
      <c r="L26" s="215">
        <v>13.8</v>
      </c>
      <c r="M26" s="27"/>
    </row>
    <row r="27" spans="1:13" s="10" customFormat="1" ht="15" thickBot="1" x14ac:dyDescent="0.4">
      <c r="A27" s="12"/>
      <c r="B27" s="851"/>
      <c r="C27" s="48" t="s">
        <v>72</v>
      </c>
      <c r="D27" s="218">
        <v>13.5</v>
      </c>
      <c r="E27" s="82">
        <v>0.3</v>
      </c>
      <c r="F27" s="82">
        <v>0</v>
      </c>
      <c r="G27" s="82">
        <v>0</v>
      </c>
      <c r="H27" s="82">
        <v>0</v>
      </c>
      <c r="I27" s="82">
        <v>0</v>
      </c>
      <c r="J27" s="82">
        <v>0</v>
      </c>
      <c r="K27" s="82">
        <v>0</v>
      </c>
      <c r="L27" s="217">
        <v>13.8</v>
      </c>
      <c r="M27" s="27"/>
    </row>
    <row r="28" spans="1:13" x14ac:dyDescent="0.35">
      <c r="A28" s="6"/>
      <c r="B28" s="767" t="s">
        <v>73</v>
      </c>
      <c r="C28" s="119" t="s">
        <v>16</v>
      </c>
      <c r="D28" s="73">
        <v>858.7</v>
      </c>
      <c r="E28" s="74">
        <v>21910.7</v>
      </c>
      <c r="F28" s="74">
        <v>29034.2</v>
      </c>
      <c r="G28" s="74">
        <v>4057.3</v>
      </c>
      <c r="H28" s="74">
        <v>554.6</v>
      </c>
      <c r="I28" s="74">
        <v>78.599999999999994</v>
      </c>
      <c r="J28" s="74"/>
      <c r="K28" s="74"/>
      <c r="L28" s="53">
        <v>56494.100000000006</v>
      </c>
      <c r="M28" s="26"/>
    </row>
    <row r="29" spans="1:13" x14ac:dyDescent="0.35">
      <c r="A29" s="6"/>
      <c r="B29" s="851"/>
      <c r="C29" s="119" t="s">
        <v>17</v>
      </c>
      <c r="D29" s="73">
        <v>2402.1</v>
      </c>
      <c r="E29" s="74">
        <v>67549.7</v>
      </c>
      <c r="F29" s="74">
        <v>184995.4</v>
      </c>
      <c r="G29" s="74">
        <v>91964.7</v>
      </c>
      <c r="H29" s="74">
        <v>17572.5</v>
      </c>
      <c r="I29" s="74">
        <v>164.8</v>
      </c>
      <c r="J29" s="74"/>
      <c r="K29" s="74"/>
      <c r="L29" s="53">
        <v>364649.2</v>
      </c>
      <c r="M29" s="26"/>
    </row>
    <row r="30" spans="1:13" x14ac:dyDescent="0.35">
      <c r="A30" s="6"/>
      <c r="B30" s="851"/>
      <c r="C30" s="119" t="s">
        <v>18</v>
      </c>
      <c r="D30" s="73">
        <v>113.7</v>
      </c>
      <c r="E30" s="74">
        <v>4581.5</v>
      </c>
      <c r="F30" s="74">
        <v>15455.8</v>
      </c>
      <c r="G30" s="74">
        <v>5424.7</v>
      </c>
      <c r="H30" s="74">
        <v>1571.4</v>
      </c>
      <c r="I30" s="74">
        <v>76.900000000000006</v>
      </c>
      <c r="J30" s="74">
        <v>32.799999999999997</v>
      </c>
      <c r="K30" s="74"/>
      <c r="L30" s="53">
        <v>27256.800000000003</v>
      </c>
      <c r="M30" s="26"/>
    </row>
    <row r="31" spans="1:13" x14ac:dyDescent="0.35">
      <c r="A31" s="6"/>
      <c r="B31" s="851"/>
      <c r="C31" s="119" t="s">
        <v>50</v>
      </c>
      <c r="D31" s="73">
        <v>0</v>
      </c>
      <c r="E31" s="74">
        <v>1317.8</v>
      </c>
      <c r="F31" s="74">
        <v>4619.8999999999996</v>
      </c>
      <c r="G31" s="74">
        <v>2859.9</v>
      </c>
      <c r="H31" s="74">
        <v>1863.4</v>
      </c>
      <c r="I31" s="74">
        <v>357.3</v>
      </c>
      <c r="J31" s="74">
        <v>62.7</v>
      </c>
      <c r="K31" s="74"/>
      <c r="L31" s="53">
        <v>11081</v>
      </c>
      <c r="M31" s="26"/>
    </row>
    <row r="32" spans="1:13" x14ac:dyDescent="0.35">
      <c r="A32" s="6"/>
      <c r="B32" s="851"/>
      <c r="C32" s="32" t="s">
        <v>19</v>
      </c>
      <c r="D32" s="76">
        <v>2338</v>
      </c>
      <c r="E32" s="77">
        <v>38125.800000000003</v>
      </c>
      <c r="F32" s="77">
        <v>119786</v>
      </c>
      <c r="G32" s="77">
        <v>79159.899999999994</v>
      </c>
      <c r="H32" s="77">
        <v>41422.6</v>
      </c>
      <c r="I32" s="77">
        <v>4525.8999999999996</v>
      </c>
      <c r="J32" s="77">
        <v>137.5</v>
      </c>
      <c r="K32" s="77"/>
      <c r="L32" s="215">
        <v>285495.7</v>
      </c>
      <c r="M32" s="26"/>
    </row>
    <row r="33" spans="1:13" s="10" customFormat="1" ht="15" thickBot="1" x14ac:dyDescent="0.4">
      <c r="A33" s="12"/>
      <c r="B33" s="824"/>
      <c r="C33" s="48" t="s">
        <v>72</v>
      </c>
      <c r="D33" s="181">
        <v>5712.5</v>
      </c>
      <c r="E33" s="86">
        <v>133485.5</v>
      </c>
      <c r="F33" s="86">
        <v>353891.3</v>
      </c>
      <c r="G33" s="86">
        <v>183466.5</v>
      </c>
      <c r="H33" s="86">
        <v>62984.5</v>
      </c>
      <c r="I33" s="86">
        <v>5203.5</v>
      </c>
      <c r="J33" s="86">
        <v>233</v>
      </c>
      <c r="K33" s="86">
        <v>0</v>
      </c>
      <c r="L33" s="216">
        <v>744976.8</v>
      </c>
      <c r="M33" s="27"/>
    </row>
    <row r="34" spans="1:13" x14ac:dyDescent="0.35">
      <c r="A34" s="6"/>
      <c r="B34" s="767" t="s">
        <v>76</v>
      </c>
      <c r="C34" s="28" t="s">
        <v>78</v>
      </c>
      <c r="D34" s="71"/>
      <c r="E34" s="72">
        <v>2212.1999999999998</v>
      </c>
      <c r="F34" s="72">
        <v>3276.8</v>
      </c>
      <c r="G34" s="72">
        <v>6</v>
      </c>
      <c r="H34" s="72"/>
      <c r="I34" s="72"/>
      <c r="J34" s="72"/>
      <c r="K34" s="72"/>
      <c r="L34" s="53">
        <v>5495</v>
      </c>
      <c r="M34" s="26"/>
    </row>
    <row r="35" spans="1:13" x14ac:dyDescent="0.35">
      <c r="A35" s="6"/>
      <c r="B35" s="851"/>
      <c r="C35" s="119" t="s">
        <v>20</v>
      </c>
      <c r="D35" s="73">
        <v>148.1</v>
      </c>
      <c r="E35" s="74">
        <v>2150.1</v>
      </c>
      <c r="F35" s="74">
        <v>149.69999999999999</v>
      </c>
      <c r="G35" s="74"/>
      <c r="H35" s="74"/>
      <c r="I35" s="74"/>
      <c r="J35" s="74"/>
      <c r="K35" s="74"/>
      <c r="L35" s="53">
        <v>2447.8999999999996</v>
      </c>
      <c r="M35" s="26"/>
    </row>
    <row r="36" spans="1:13" x14ac:dyDescent="0.35">
      <c r="A36" s="6"/>
      <c r="B36" s="851"/>
      <c r="C36" s="119" t="s">
        <v>151</v>
      </c>
      <c r="D36" s="73"/>
      <c r="E36" s="74">
        <v>2</v>
      </c>
      <c r="F36" s="74"/>
      <c r="G36" s="74"/>
      <c r="H36" s="74"/>
      <c r="I36" s="74"/>
      <c r="J36" s="74"/>
      <c r="K36" s="74"/>
      <c r="L36" s="53">
        <v>2</v>
      </c>
      <c r="M36" s="26"/>
    </row>
    <row r="37" spans="1:13" x14ac:dyDescent="0.35">
      <c r="A37" s="6"/>
      <c r="B37" s="851"/>
      <c r="C37" s="32" t="s">
        <v>21</v>
      </c>
      <c r="D37" s="76"/>
      <c r="E37" s="77">
        <v>2207.1</v>
      </c>
      <c r="F37" s="77">
        <v>693.4</v>
      </c>
      <c r="G37" s="77"/>
      <c r="H37" s="77"/>
      <c r="I37" s="77"/>
      <c r="J37" s="77"/>
      <c r="K37" s="77"/>
      <c r="L37" s="215">
        <v>2900.5</v>
      </c>
      <c r="M37" s="26"/>
    </row>
    <row r="38" spans="1:13" s="10" customFormat="1" ht="15" thickBot="1" x14ac:dyDescent="0.4">
      <c r="A38" s="12"/>
      <c r="B38" s="824"/>
      <c r="C38" s="117" t="s">
        <v>72</v>
      </c>
      <c r="D38" s="181">
        <v>148.1</v>
      </c>
      <c r="E38" s="86">
        <v>6571.4</v>
      </c>
      <c r="F38" s="86">
        <v>4119.8999999999996</v>
      </c>
      <c r="G38" s="86">
        <v>6</v>
      </c>
      <c r="H38" s="86">
        <v>0</v>
      </c>
      <c r="I38" s="86">
        <v>0</v>
      </c>
      <c r="J38" s="86">
        <v>0</v>
      </c>
      <c r="K38" s="86">
        <v>0</v>
      </c>
      <c r="L38" s="216">
        <v>10845.4</v>
      </c>
      <c r="M38" s="27"/>
    </row>
    <row r="39" spans="1:13" x14ac:dyDescent="0.35">
      <c r="A39" s="6"/>
      <c r="B39" s="767" t="s">
        <v>22</v>
      </c>
      <c r="C39" s="28" t="s">
        <v>23</v>
      </c>
      <c r="D39" s="73">
        <v>743.3</v>
      </c>
      <c r="E39" s="74">
        <v>3124.8</v>
      </c>
      <c r="F39" s="74">
        <v>1049.7</v>
      </c>
      <c r="G39" s="74">
        <v>83.3</v>
      </c>
      <c r="H39" s="74"/>
      <c r="I39" s="74"/>
      <c r="J39" s="74"/>
      <c r="K39" s="74"/>
      <c r="L39" s="53">
        <v>5001.1000000000004</v>
      </c>
      <c r="M39" s="26"/>
    </row>
    <row r="40" spans="1:13" x14ac:dyDescent="0.35">
      <c r="A40" s="6"/>
      <c r="B40" s="851"/>
      <c r="C40" s="119" t="s">
        <v>24</v>
      </c>
      <c r="D40" s="73">
        <v>500.6</v>
      </c>
      <c r="E40" s="74">
        <v>2659.3</v>
      </c>
      <c r="F40" s="74">
        <v>1153.5999999999999</v>
      </c>
      <c r="G40" s="74">
        <v>89.6</v>
      </c>
      <c r="H40" s="74"/>
      <c r="I40" s="74"/>
      <c r="J40" s="74"/>
      <c r="K40" s="74"/>
      <c r="L40" s="53">
        <v>4403.1000000000004</v>
      </c>
      <c r="M40" s="26"/>
    </row>
    <row r="41" spans="1:13" x14ac:dyDescent="0.35">
      <c r="A41" s="6"/>
      <c r="B41" s="851"/>
      <c r="C41" s="119" t="s">
        <v>25</v>
      </c>
      <c r="D41" s="73">
        <v>3418.9</v>
      </c>
      <c r="E41" s="74">
        <v>32817.800000000003</v>
      </c>
      <c r="F41" s="74">
        <v>22417.9</v>
      </c>
      <c r="G41" s="74">
        <v>2239.9</v>
      </c>
      <c r="H41" s="74"/>
      <c r="I41" s="74"/>
      <c r="J41" s="74"/>
      <c r="K41" s="74"/>
      <c r="L41" s="53">
        <v>60894.500000000007</v>
      </c>
      <c r="M41" s="26"/>
    </row>
    <row r="42" spans="1:13" x14ac:dyDescent="0.35">
      <c r="A42" s="6"/>
      <c r="B42" s="851"/>
      <c r="C42" s="32" t="s">
        <v>26</v>
      </c>
      <c r="D42" s="76">
        <v>3700.9</v>
      </c>
      <c r="E42" s="77">
        <v>26567</v>
      </c>
      <c r="F42" s="77">
        <v>9608.6</v>
      </c>
      <c r="G42" s="77">
        <v>1117.8</v>
      </c>
      <c r="H42" s="77">
        <v>403.2</v>
      </c>
      <c r="I42" s="77"/>
      <c r="J42" s="77"/>
      <c r="K42" s="77"/>
      <c r="L42" s="215">
        <v>41397.5</v>
      </c>
      <c r="M42" s="26"/>
    </row>
    <row r="43" spans="1:13" s="10" customFormat="1" ht="15" thickBot="1" x14ac:dyDescent="0.4">
      <c r="A43" s="12"/>
      <c r="B43" s="824"/>
      <c r="C43" s="117" t="s">
        <v>72</v>
      </c>
      <c r="D43" s="181">
        <v>8363.7000000000007</v>
      </c>
      <c r="E43" s="86">
        <v>65168.9</v>
      </c>
      <c r="F43" s="86">
        <v>34229.800000000003</v>
      </c>
      <c r="G43" s="86">
        <v>3530.6000000000004</v>
      </c>
      <c r="H43" s="86">
        <v>403.2</v>
      </c>
      <c r="I43" s="86">
        <v>0</v>
      </c>
      <c r="J43" s="86">
        <v>0</v>
      </c>
      <c r="K43" s="86">
        <v>0</v>
      </c>
      <c r="L43" s="216">
        <v>111696.20000000001</v>
      </c>
      <c r="M43" s="27"/>
    </row>
    <row r="44" spans="1:13" x14ac:dyDescent="0.35">
      <c r="A44" s="6"/>
      <c r="B44" s="767" t="s">
        <v>27</v>
      </c>
      <c r="C44" s="119" t="s">
        <v>28</v>
      </c>
      <c r="D44" s="73">
        <v>34227.800000000003</v>
      </c>
      <c r="E44" s="74">
        <v>185159.4</v>
      </c>
      <c r="F44" s="74">
        <v>205791.5</v>
      </c>
      <c r="G44" s="74">
        <v>31566.6</v>
      </c>
      <c r="H44" s="74">
        <v>3844.5</v>
      </c>
      <c r="I44" s="74">
        <v>211.7</v>
      </c>
      <c r="J44" s="74">
        <v>64.2</v>
      </c>
      <c r="K44" s="74"/>
      <c r="L44" s="53">
        <v>460865.7</v>
      </c>
      <c r="M44" s="26"/>
    </row>
    <row r="45" spans="1:13" x14ac:dyDescent="0.35">
      <c r="A45" s="6"/>
      <c r="B45" s="851"/>
      <c r="C45" s="119" t="s">
        <v>79</v>
      </c>
      <c r="D45" s="73">
        <v>8448.2000000000007</v>
      </c>
      <c r="E45" s="74">
        <v>25643.5</v>
      </c>
      <c r="F45" s="74">
        <v>22668.9</v>
      </c>
      <c r="G45" s="74">
        <v>2274.1999999999998</v>
      </c>
      <c r="H45" s="77">
        <v>51.8</v>
      </c>
      <c r="I45" s="77"/>
      <c r="J45" s="77"/>
      <c r="K45" s="77"/>
      <c r="L45" s="215">
        <v>59086.6</v>
      </c>
      <c r="M45" s="26"/>
    </row>
    <row r="46" spans="1:13" s="10" customFormat="1" ht="15" thickBot="1" x14ac:dyDescent="0.4">
      <c r="A46" s="12"/>
      <c r="B46" s="824"/>
      <c r="C46" s="48" t="s">
        <v>72</v>
      </c>
      <c r="D46" s="218">
        <v>42676</v>
      </c>
      <c r="E46" s="82">
        <v>210802.9</v>
      </c>
      <c r="F46" s="82">
        <v>228460.4</v>
      </c>
      <c r="G46" s="82">
        <v>33840.799999999996</v>
      </c>
      <c r="H46" s="86">
        <v>3896.3</v>
      </c>
      <c r="I46" s="86">
        <v>211.7</v>
      </c>
      <c r="J46" s="86">
        <v>64.2</v>
      </c>
      <c r="K46" s="86">
        <v>0</v>
      </c>
      <c r="L46" s="216">
        <v>519952.3</v>
      </c>
      <c r="M46" s="27"/>
    </row>
    <row r="47" spans="1:13" x14ac:dyDescent="0.35">
      <c r="A47" s="6"/>
      <c r="B47" s="767" t="s">
        <v>29</v>
      </c>
      <c r="C47" s="32" t="s">
        <v>30</v>
      </c>
      <c r="D47" s="76"/>
      <c r="E47" s="77">
        <v>3.6</v>
      </c>
      <c r="F47" s="77">
        <v>73.7</v>
      </c>
      <c r="G47" s="77"/>
      <c r="H47" s="89"/>
      <c r="I47" s="89"/>
      <c r="J47" s="89"/>
      <c r="K47" s="89"/>
      <c r="L47" s="219">
        <v>77.3</v>
      </c>
      <c r="M47" s="26"/>
    </row>
    <row r="48" spans="1:13" s="10" customFormat="1" ht="15" thickBot="1" x14ac:dyDescent="0.4">
      <c r="A48" s="12"/>
      <c r="B48" s="824"/>
      <c r="C48" s="48" t="s">
        <v>72</v>
      </c>
      <c r="D48" s="218">
        <v>0</v>
      </c>
      <c r="E48" s="82">
        <v>3.6</v>
      </c>
      <c r="F48" s="82">
        <v>73.7</v>
      </c>
      <c r="G48" s="82">
        <v>0</v>
      </c>
      <c r="H48" s="86">
        <v>0</v>
      </c>
      <c r="I48" s="86">
        <v>0</v>
      </c>
      <c r="J48" s="86">
        <v>0</v>
      </c>
      <c r="K48" s="86">
        <v>0</v>
      </c>
      <c r="L48" s="216">
        <v>77.3</v>
      </c>
      <c r="M48" s="27"/>
    </row>
    <row r="49" spans="1:13" x14ac:dyDescent="0.35">
      <c r="A49" s="6"/>
      <c r="B49" s="767" t="s">
        <v>32</v>
      </c>
      <c r="C49" s="32" t="s">
        <v>32</v>
      </c>
      <c r="D49" s="76">
        <v>94.9</v>
      </c>
      <c r="E49" s="77">
        <v>2517.6999999999998</v>
      </c>
      <c r="F49" s="77">
        <v>9795.7999999999993</v>
      </c>
      <c r="G49" s="77">
        <v>6708.8</v>
      </c>
      <c r="H49" s="74">
        <v>3553</v>
      </c>
      <c r="I49" s="74">
        <v>187.7</v>
      </c>
      <c r="J49" s="74">
        <v>57.2</v>
      </c>
      <c r="K49" s="74"/>
      <c r="L49" s="58">
        <v>22915.100000000002</v>
      </c>
      <c r="M49" s="26"/>
    </row>
    <row r="50" spans="1:13" s="10" customFormat="1" ht="15" thickBot="1" x14ac:dyDescent="0.4">
      <c r="A50" s="12"/>
      <c r="B50" s="824"/>
      <c r="C50" s="117" t="s">
        <v>72</v>
      </c>
      <c r="D50" s="181">
        <v>94.9</v>
      </c>
      <c r="E50" s="86">
        <v>2517.6999999999998</v>
      </c>
      <c r="F50" s="86">
        <v>9795.7999999999993</v>
      </c>
      <c r="G50" s="86">
        <v>6708.8</v>
      </c>
      <c r="H50" s="82">
        <v>3553</v>
      </c>
      <c r="I50" s="82">
        <v>187.7</v>
      </c>
      <c r="J50" s="82">
        <v>57.2</v>
      </c>
      <c r="K50" s="82">
        <v>0</v>
      </c>
      <c r="L50" s="59">
        <v>22915.100000000002</v>
      </c>
      <c r="M50" s="27"/>
    </row>
    <row r="51" spans="1:13" x14ac:dyDescent="0.35">
      <c r="A51" s="6"/>
      <c r="B51" s="767" t="s">
        <v>33</v>
      </c>
      <c r="C51" s="40" t="s">
        <v>33</v>
      </c>
      <c r="D51" s="182">
        <v>3470</v>
      </c>
      <c r="E51" s="89">
        <v>15601.4</v>
      </c>
      <c r="F51" s="89">
        <v>6588.1</v>
      </c>
      <c r="G51" s="89">
        <v>887.4</v>
      </c>
      <c r="H51" s="77">
        <v>29</v>
      </c>
      <c r="I51" s="77"/>
      <c r="J51" s="77"/>
      <c r="K51" s="77"/>
      <c r="L51" s="58">
        <v>26575.9</v>
      </c>
      <c r="M51" s="26"/>
    </row>
    <row r="52" spans="1:13" s="10" customFormat="1" ht="15" thickBot="1" x14ac:dyDescent="0.4">
      <c r="A52" s="12"/>
      <c r="B52" s="824"/>
      <c r="C52" s="117" t="s">
        <v>72</v>
      </c>
      <c r="D52" s="181">
        <v>3470</v>
      </c>
      <c r="E52" s="86">
        <v>15601.4</v>
      </c>
      <c r="F52" s="86">
        <v>6588.1</v>
      </c>
      <c r="G52" s="86">
        <v>887.4</v>
      </c>
      <c r="H52" s="82">
        <v>29</v>
      </c>
      <c r="I52" s="82">
        <v>0</v>
      </c>
      <c r="J52" s="82">
        <v>0</v>
      </c>
      <c r="K52" s="82">
        <v>0</v>
      </c>
      <c r="L52" s="54">
        <v>26575.9</v>
      </c>
      <c r="M52" s="27"/>
    </row>
    <row r="53" spans="1:13" x14ac:dyDescent="0.35">
      <c r="A53" s="6"/>
      <c r="B53" s="767" t="s">
        <v>34</v>
      </c>
      <c r="C53" s="40" t="s">
        <v>34</v>
      </c>
      <c r="D53" s="182">
        <v>603.79999999999995</v>
      </c>
      <c r="E53" s="89">
        <v>27182.1</v>
      </c>
      <c r="F53" s="89">
        <v>18074.400000000001</v>
      </c>
      <c r="G53" s="89">
        <v>68.8</v>
      </c>
      <c r="H53" s="77"/>
      <c r="I53" s="77"/>
      <c r="J53" s="77"/>
      <c r="K53" s="77"/>
      <c r="L53" s="57">
        <v>45929.100000000006</v>
      </c>
      <c r="M53" s="26"/>
    </row>
    <row r="54" spans="1:13" s="10" customFormat="1" ht="15" thickBot="1" x14ac:dyDescent="0.4">
      <c r="A54" s="12"/>
      <c r="B54" s="824"/>
      <c r="C54" s="48" t="s">
        <v>72</v>
      </c>
      <c r="D54" s="218">
        <v>603.79999999999995</v>
      </c>
      <c r="E54" s="82">
        <v>27182.1</v>
      </c>
      <c r="F54" s="82">
        <v>18074.400000000001</v>
      </c>
      <c r="G54" s="82">
        <v>68.8</v>
      </c>
      <c r="H54" s="82">
        <v>0</v>
      </c>
      <c r="I54" s="82">
        <v>0</v>
      </c>
      <c r="J54" s="82">
        <v>0</v>
      </c>
      <c r="K54" s="82">
        <v>0</v>
      </c>
      <c r="L54" s="59">
        <v>45929.100000000006</v>
      </c>
      <c r="M54" s="27"/>
    </row>
    <row r="55" spans="1:13" x14ac:dyDescent="0.35">
      <c r="A55" s="6"/>
      <c r="B55" s="767" t="s">
        <v>77</v>
      </c>
      <c r="C55" s="32" t="s">
        <v>30</v>
      </c>
      <c r="D55" s="76"/>
      <c r="E55" s="77">
        <v>355.2</v>
      </c>
      <c r="F55" s="77">
        <v>181.7</v>
      </c>
      <c r="G55" s="77">
        <v>193.4</v>
      </c>
      <c r="H55" s="77"/>
      <c r="I55" s="77"/>
      <c r="J55" s="77"/>
      <c r="K55" s="77"/>
      <c r="L55" s="58">
        <v>730.3</v>
      </c>
      <c r="M55" s="26"/>
    </row>
    <row r="56" spans="1:13" s="10" customFormat="1" ht="15" thickBot="1" x14ac:dyDescent="0.4">
      <c r="A56" s="12"/>
      <c r="B56" s="824"/>
      <c r="C56" s="117" t="s">
        <v>72</v>
      </c>
      <c r="D56" s="181">
        <v>0</v>
      </c>
      <c r="E56" s="86">
        <v>355.2</v>
      </c>
      <c r="F56" s="86">
        <v>181.7</v>
      </c>
      <c r="G56" s="86">
        <v>193.4</v>
      </c>
      <c r="H56" s="86">
        <v>0</v>
      </c>
      <c r="I56" s="86">
        <v>0</v>
      </c>
      <c r="J56" s="86">
        <v>0</v>
      </c>
      <c r="K56" s="86">
        <v>0</v>
      </c>
      <c r="L56" s="59">
        <v>730.3</v>
      </c>
      <c r="M56" s="27"/>
    </row>
    <row r="57" spans="1:13" x14ac:dyDescent="0.35">
      <c r="A57" s="6"/>
      <c r="B57" s="767" t="s">
        <v>31</v>
      </c>
      <c r="C57" s="32" t="s">
        <v>31</v>
      </c>
      <c r="D57" s="76">
        <v>111</v>
      </c>
      <c r="E57" s="77">
        <v>8291.7000000000007</v>
      </c>
      <c r="F57" s="77">
        <v>8293.2000000000007</v>
      </c>
      <c r="G57" s="77">
        <v>15</v>
      </c>
      <c r="H57" s="89"/>
      <c r="I57" s="89"/>
      <c r="J57" s="89"/>
      <c r="K57" s="89"/>
      <c r="L57" s="219">
        <v>16710.900000000001</v>
      </c>
      <c r="M57" s="26"/>
    </row>
    <row r="58" spans="1:13" s="10" customFormat="1" ht="15" thickBot="1" x14ac:dyDescent="0.4">
      <c r="A58" s="12"/>
      <c r="B58" s="824"/>
      <c r="C58" s="48" t="s">
        <v>72</v>
      </c>
      <c r="D58" s="218">
        <v>111</v>
      </c>
      <c r="E58" s="82">
        <v>8291.7000000000007</v>
      </c>
      <c r="F58" s="82">
        <v>8293.2000000000007</v>
      </c>
      <c r="G58" s="82">
        <v>15</v>
      </c>
      <c r="H58" s="86">
        <v>0</v>
      </c>
      <c r="I58" s="86">
        <v>0</v>
      </c>
      <c r="J58" s="86">
        <v>0</v>
      </c>
      <c r="K58" s="86">
        <v>0</v>
      </c>
      <c r="L58" s="217">
        <v>16710.900000000001</v>
      </c>
      <c r="M58" s="27"/>
    </row>
    <row r="59" spans="1:13" x14ac:dyDescent="0.35">
      <c r="A59" s="6"/>
      <c r="B59" s="767" t="s">
        <v>87</v>
      </c>
      <c r="C59" s="119" t="s">
        <v>14</v>
      </c>
      <c r="D59" s="73">
        <v>1556.3</v>
      </c>
      <c r="E59" s="74">
        <v>7683.5</v>
      </c>
      <c r="F59" s="74">
        <v>6729</v>
      </c>
      <c r="G59" s="74">
        <v>3298.9</v>
      </c>
      <c r="H59" s="74">
        <v>712</v>
      </c>
      <c r="I59" s="74">
        <v>89.8</v>
      </c>
      <c r="J59" s="74"/>
      <c r="K59" s="74"/>
      <c r="L59" s="53">
        <v>20069.5</v>
      </c>
      <c r="M59" s="26"/>
    </row>
    <row r="60" spans="1:13" x14ac:dyDescent="0.35">
      <c r="A60" s="6"/>
      <c r="B60" s="851"/>
      <c r="C60" s="119" t="s">
        <v>85</v>
      </c>
      <c r="D60" s="73">
        <v>559.5</v>
      </c>
      <c r="E60" s="74">
        <v>1317.6</v>
      </c>
      <c r="F60" s="74">
        <v>203.2</v>
      </c>
      <c r="G60" s="74">
        <v>10.9</v>
      </c>
      <c r="H60" s="74"/>
      <c r="I60" s="74"/>
      <c r="J60" s="74"/>
      <c r="K60" s="74"/>
      <c r="L60" s="53">
        <v>2091.1999999999998</v>
      </c>
      <c r="M60" s="26"/>
    </row>
    <row r="61" spans="1:13" x14ac:dyDescent="0.35">
      <c r="A61" s="6"/>
      <c r="B61" s="851"/>
      <c r="C61" s="32" t="s">
        <v>15</v>
      </c>
      <c r="D61" s="76">
        <v>603.1</v>
      </c>
      <c r="E61" s="77">
        <v>4376.8999999999996</v>
      </c>
      <c r="F61" s="77">
        <v>2222.1999999999998</v>
      </c>
      <c r="G61" s="77">
        <v>88.3</v>
      </c>
      <c r="H61" s="77"/>
      <c r="I61" s="77"/>
      <c r="J61" s="77"/>
      <c r="K61" s="77"/>
      <c r="L61" s="215">
        <v>7290.5</v>
      </c>
      <c r="M61" s="26"/>
    </row>
    <row r="62" spans="1:13" s="10" customFormat="1" ht="15" thickBot="1" x14ac:dyDescent="0.4">
      <c r="A62" s="12"/>
      <c r="B62" s="824"/>
      <c r="C62" s="117" t="s">
        <v>72</v>
      </c>
      <c r="D62" s="181">
        <v>2718.9</v>
      </c>
      <c r="E62" s="86">
        <v>13378</v>
      </c>
      <c r="F62" s="86">
        <v>9154.4</v>
      </c>
      <c r="G62" s="86">
        <v>3398.1000000000004</v>
      </c>
      <c r="H62" s="86">
        <v>712</v>
      </c>
      <c r="I62" s="86">
        <v>89.8</v>
      </c>
      <c r="J62" s="86">
        <v>0</v>
      </c>
      <c r="K62" s="86">
        <v>0</v>
      </c>
      <c r="L62" s="216">
        <v>29451.200000000001</v>
      </c>
      <c r="M62" s="27"/>
    </row>
    <row r="63" spans="1:13" s="10" customFormat="1" ht="15" thickBot="1" x14ac:dyDescent="0.4">
      <c r="A63" s="12"/>
      <c r="B63" s="825" t="s">
        <v>35</v>
      </c>
      <c r="C63" s="861"/>
      <c r="D63" s="220">
        <v>269037.7</v>
      </c>
      <c r="E63" s="220">
        <v>1808504.5999999996</v>
      </c>
      <c r="F63" s="220">
        <v>3298862</v>
      </c>
      <c r="G63" s="220">
        <v>1657284.5000000002</v>
      </c>
      <c r="H63" s="220">
        <v>700656.39999999991</v>
      </c>
      <c r="I63" s="220">
        <v>54911.7</v>
      </c>
      <c r="J63" s="220">
        <v>13631.400000000001</v>
      </c>
      <c r="K63" s="220">
        <v>730.09999999999991</v>
      </c>
      <c r="L63" s="221">
        <v>7803618.3999999994</v>
      </c>
      <c r="M63" s="27"/>
    </row>
    <row r="64" spans="1:13" x14ac:dyDescent="0.35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</row>
    <row r="65" spans="2:13" x14ac:dyDescent="0.35">
      <c r="B65" s="862" t="s">
        <v>86</v>
      </c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253"/>
    </row>
    <row r="66" spans="2:13" ht="15.5" x14ac:dyDescent="0.35">
      <c r="B66" s="793" t="s">
        <v>121</v>
      </c>
      <c r="C66" s="793"/>
      <c r="D66" s="793"/>
      <c r="E66" s="793"/>
      <c r="F66" s="793"/>
      <c r="G66" s="793"/>
      <c r="H66" s="793"/>
      <c r="I66" s="793"/>
      <c r="J66" s="793"/>
      <c r="K66" s="793"/>
      <c r="L66" s="793"/>
      <c r="M66" s="254"/>
    </row>
  </sheetData>
  <mergeCells count="19">
    <mergeCell ref="B63:C63"/>
    <mergeCell ref="B65:L65"/>
    <mergeCell ref="B66:L66"/>
    <mergeCell ref="B39:B43"/>
    <mergeCell ref="B44:B46"/>
    <mergeCell ref="B47:B48"/>
    <mergeCell ref="B49:B50"/>
    <mergeCell ref="B51:B52"/>
    <mergeCell ref="B53:B54"/>
    <mergeCell ref="B55:B56"/>
    <mergeCell ref="B57:B58"/>
    <mergeCell ref="B59:B62"/>
    <mergeCell ref="B34:B38"/>
    <mergeCell ref="B5:L7"/>
    <mergeCell ref="B10:B18"/>
    <mergeCell ref="B19:B22"/>
    <mergeCell ref="B23:B24"/>
    <mergeCell ref="B28:B33"/>
    <mergeCell ref="B25:B27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2024/2025. MES: SEPTIEMBRE
Fecha de emisión de datos: 24/10/2025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0"/>
  <sheetViews>
    <sheetView view="pageLayout" zoomScale="75" zoomScaleNormal="70" zoomScaleSheetLayoutView="70" zoomScalePageLayoutView="75" workbookViewId="0">
      <selection activeCell="B1" sqref="B1:J3"/>
    </sheetView>
  </sheetViews>
  <sheetFormatPr baseColWidth="10" defaultColWidth="11.453125" defaultRowHeight="14.5" x14ac:dyDescent="0.35"/>
  <cols>
    <col min="1" max="1" width="2.1796875" customWidth="1"/>
    <col min="2" max="2" width="26.54296875" customWidth="1"/>
    <col min="3" max="3" width="22.7265625" bestFit="1" customWidth="1"/>
    <col min="4" max="4" width="18" customWidth="1"/>
    <col min="5" max="5" width="17" customWidth="1"/>
    <col min="6" max="6" width="12" customWidth="1"/>
    <col min="7" max="7" width="10.26953125" customWidth="1"/>
    <col min="8" max="8" width="9.54296875" customWidth="1"/>
    <col min="9" max="9" width="9.453125" customWidth="1"/>
    <col min="10" max="10" width="13.26953125" customWidth="1"/>
    <col min="11" max="11" width="1.7265625" customWidth="1"/>
  </cols>
  <sheetData>
    <row r="1" spans="1:10" ht="15" customHeight="1" x14ac:dyDescent="0.35">
      <c r="B1" s="863" t="s">
        <v>130</v>
      </c>
      <c r="C1" s="863"/>
      <c r="D1" s="863"/>
      <c r="E1" s="863"/>
      <c r="F1" s="863"/>
      <c r="G1" s="863"/>
      <c r="H1" s="863"/>
      <c r="I1" s="863"/>
      <c r="J1" s="863"/>
    </row>
    <row r="2" spans="1:10" ht="15" customHeight="1" x14ac:dyDescent="0.35">
      <c r="B2" s="863"/>
      <c r="C2" s="863"/>
      <c r="D2" s="863"/>
      <c r="E2" s="863"/>
      <c r="F2" s="863"/>
      <c r="G2" s="863"/>
      <c r="H2" s="863"/>
      <c r="I2" s="863"/>
      <c r="J2" s="863"/>
    </row>
    <row r="3" spans="1:10" ht="24" customHeight="1" x14ac:dyDescent="0.35">
      <c r="B3" s="863"/>
      <c r="C3" s="863"/>
      <c r="D3" s="863"/>
      <c r="E3" s="863"/>
      <c r="F3" s="863"/>
      <c r="G3" s="863"/>
      <c r="H3" s="863"/>
      <c r="I3" s="863"/>
      <c r="J3" s="863"/>
    </row>
    <row r="4" spans="1:10" ht="21.75" customHeight="1" thickBot="1" x14ac:dyDescent="0.4">
      <c r="C4" s="25"/>
      <c r="D4" s="25"/>
      <c r="E4" s="25"/>
      <c r="F4" s="25"/>
      <c r="G4" s="25"/>
      <c r="H4" s="25"/>
    </row>
    <row r="5" spans="1:10" ht="16" thickBot="1" x14ac:dyDescent="0.4">
      <c r="B5" s="864" t="s">
        <v>90</v>
      </c>
      <c r="C5" s="865"/>
      <c r="D5" s="865"/>
      <c r="E5" s="865"/>
      <c r="F5" s="865"/>
      <c r="G5" s="865"/>
      <c r="H5" s="865"/>
      <c r="I5" s="865"/>
      <c r="J5" s="866"/>
    </row>
    <row r="6" spans="1:10" ht="15" thickBot="1" x14ac:dyDescent="0.4">
      <c r="B6" s="867" t="s">
        <v>54</v>
      </c>
      <c r="C6" s="867" t="s">
        <v>4</v>
      </c>
      <c r="D6" s="867" t="s">
        <v>61</v>
      </c>
      <c r="E6" s="867"/>
      <c r="F6" s="867"/>
      <c r="G6" s="867"/>
      <c r="H6" s="867"/>
      <c r="I6" s="867"/>
      <c r="J6" s="867"/>
    </row>
    <row r="7" spans="1:10" ht="15" thickBot="1" x14ac:dyDescent="0.4">
      <c r="B7" s="868"/>
      <c r="C7" s="868"/>
      <c r="D7" s="121" t="s">
        <v>62</v>
      </c>
      <c r="E7" s="121" t="s">
        <v>63</v>
      </c>
      <c r="F7" s="121" t="s">
        <v>64</v>
      </c>
      <c r="G7" s="121" t="s">
        <v>65</v>
      </c>
      <c r="H7" s="121" t="s">
        <v>66</v>
      </c>
      <c r="I7" s="121" t="s">
        <v>67</v>
      </c>
      <c r="J7" s="121" t="s">
        <v>48</v>
      </c>
    </row>
    <row r="8" spans="1:10" x14ac:dyDescent="0.35">
      <c r="A8" s="6"/>
      <c r="B8" s="800" t="s">
        <v>74</v>
      </c>
      <c r="C8" s="70" t="s">
        <v>80</v>
      </c>
      <c r="D8" s="71">
        <v>96.6</v>
      </c>
      <c r="E8" s="72">
        <v>5.0999999999999996</v>
      </c>
      <c r="F8" s="71">
        <v>82.8</v>
      </c>
      <c r="G8" s="71">
        <v>18.899999999999999</v>
      </c>
      <c r="H8" s="72">
        <v>0</v>
      </c>
      <c r="I8" s="71">
        <v>0</v>
      </c>
      <c r="J8" s="222">
        <v>101.69999999999999</v>
      </c>
    </row>
    <row r="9" spans="1:10" x14ac:dyDescent="0.35">
      <c r="A9" s="6"/>
      <c r="B9" s="801"/>
      <c r="C9" s="268" t="s">
        <v>81</v>
      </c>
      <c r="D9" s="73">
        <v>69</v>
      </c>
      <c r="E9" s="74">
        <v>15</v>
      </c>
      <c r="F9" s="73">
        <v>74.2</v>
      </c>
      <c r="G9" s="73">
        <v>8.4</v>
      </c>
      <c r="H9" s="74">
        <v>0.5</v>
      </c>
      <c r="I9" s="73">
        <v>0.9</v>
      </c>
      <c r="J9" s="53">
        <v>84</v>
      </c>
    </row>
    <row r="10" spans="1:10" x14ac:dyDescent="0.35">
      <c r="A10" s="6"/>
      <c r="B10" s="801"/>
      <c r="C10" s="268" t="s">
        <v>82</v>
      </c>
      <c r="D10" s="73">
        <v>5851.6</v>
      </c>
      <c r="E10" s="74">
        <v>4720.2</v>
      </c>
      <c r="F10" s="73">
        <v>7607</v>
      </c>
      <c r="G10" s="73">
        <v>2549.1999999999998</v>
      </c>
      <c r="H10" s="74">
        <v>151.19999999999999</v>
      </c>
      <c r="I10" s="73">
        <v>264.5</v>
      </c>
      <c r="J10" s="53">
        <v>10571.8</v>
      </c>
    </row>
    <row r="11" spans="1:10" x14ac:dyDescent="0.35">
      <c r="A11" s="6"/>
      <c r="B11" s="801"/>
      <c r="C11" s="268" t="s">
        <v>6</v>
      </c>
      <c r="D11" s="73">
        <v>879.3</v>
      </c>
      <c r="E11" s="74">
        <v>1385</v>
      </c>
      <c r="F11" s="73">
        <v>1694.4</v>
      </c>
      <c r="G11" s="73">
        <v>534.1</v>
      </c>
      <c r="H11" s="74">
        <v>4.7</v>
      </c>
      <c r="I11" s="73">
        <v>31.1</v>
      </c>
      <c r="J11" s="53">
        <v>2264.3000000000002</v>
      </c>
    </row>
    <row r="12" spans="1:10" x14ac:dyDescent="0.35">
      <c r="A12" s="6"/>
      <c r="B12" s="801"/>
      <c r="C12" s="268" t="s">
        <v>7</v>
      </c>
      <c r="D12" s="73">
        <v>137.1</v>
      </c>
      <c r="E12" s="74">
        <v>0</v>
      </c>
      <c r="F12" s="73">
        <v>136.5</v>
      </c>
      <c r="G12" s="73">
        <v>0.6</v>
      </c>
      <c r="H12" s="74">
        <v>0</v>
      </c>
      <c r="I12" s="73">
        <v>0</v>
      </c>
      <c r="J12" s="53">
        <v>137.1</v>
      </c>
    </row>
    <row r="13" spans="1:10" x14ac:dyDescent="0.35">
      <c r="A13" s="6"/>
      <c r="B13" s="801"/>
      <c r="C13" s="268" t="s">
        <v>83</v>
      </c>
      <c r="D13" s="73">
        <v>6190.2</v>
      </c>
      <c r="E13" s="74">
        <v>3850.2</v>
      </c>
      <c r="F13" s="73">
        <v>6901.2</v>
      </c>
      <c r="G13" s="73">
        <v>2698.4</v>
      </c>
      <c r="H13" s="74">
        <v>309.5</v>
      </c>
      <c r="I13" s="73">
        <v>131.4</v>
      </c>
      <c r="J13" s="53">
        <v>10040.4</v>
      </c>
    </row>
    <row r="14" spans="1:10" x14ac:dyDescent="0.35">
      <c r="A14" s="6"/>
      <c r="B14" s="801"/>
      <c r="C14" s="268" t="s">
        <v>84</v>
      </c>
      <c r="D14" s="73">
        <v>1087.0999999999999</v>
      </c>
      <c r="E14" s="74">
        <v>586.1</v>
      </c>
      <c r="F14" s="73">
        <v>1056.8</v>
      </c>
      <c r="G14" s="73">
        <v>482.3</v>
      </c>
      <c r="H14" s="74">
        <v>107.7</v>
      </c>
      <c r="I14" s="73">
        <v>26.5</v>
      </c>
      <c r="J14" s="53">
        <v>1673.1999999999998</v>
      </c>
    </row>
    <row r="15" spans="1:10" x14ac:dyDescent="0.35">
      <c r="A15" s="6"/>
      <c r="B15" s="801"/>
      <c r="C15" s="75" t="s">
        <v>8</v>
      </c>
      <c r="D15" s="76">
        <v>424.2</v>
      </c>
      <c r="E15" s="77">
        <v>1719.1</v>
      </c>
      <c r="F15" s="76">
        <v>1640.2</v>
      </c>
      <c r="G15" s="76">
        <v>66.7</v>
      </c>
      <c r="H15" s="77">
        <v>387</v>
      </c>
      <c r="I15" s="76">
        <v>49.4</v>
      </c>
      <c r="J15" s="215">
        <v>2143.2999999999997</v>
      </c>
    </row>
    <row r="16" spans="1:10" s="10" customFormat="1" ht="15" thickBot="1" x14ac:dyDescent="0.4">
      <c r="A16" s="12"/>
      <c r="B16" s="802"/>
      <c r="C16" s="263" t="s">
        <v>72</v>
      </c>
      <c r="D16" s="181">
        <v>14735.100000000002</v>
      </c>
      <c r="E16" s="86">
        <v>12280.7</v>
      </c>
      <c r="F16" s="181">
        <v>19193.099999999999</v>
      </c>
      <c r="G16" s="181">
        <v>6358.6</v>
      </c>
      <c r="H16" s="86">
        <v>960.6</v>
      </c>
      <c r="I16" s="181">
        <v>503.79999999999995</v>
      </c>
      <c r="J16" s="216">
        <v>27015.8</v>
      </c>
    </row>
    <row r="17" spans="1:10" x14ac:dyDescent="0.35">
      <c r="A17" s="6"/>
      <c r="B17" s="800" t="s">
        <v>75</v>
      </c>
      <c r="C17" s="268" t="s">
        <v>10</v>
      </c>
      <c r="D17" s="73">
        <v>185.6</v>
      </c>
      <c r="E17" s="74">
        <v>38.5</v>
      </c>
      <c r="F17" s="73">
        <v>179.9</v>
      </c>
      <c r="G17" s="73">
        <v>40.1</v>
      </c>
      <c r="H17" s="74">
        <v>4.0999999999999996</v>
      </c>
      <c r="I17" s="73">
        <v>0</v>
      </c>
      <c r="J17" s="53">
        <v>224.1</v>
      </c>
    </row>
    <row r="18" spans="1:10" x14ac:dyDescent="0.35">
      <c r="B18" s="851"/>
      <c r="C18" s="268" t="s">
        <v>11</v>
      </c>
      <c r="D18" s="73">
        <v>69.2</v>
      </c>
      <c r="E18" s="74">
        <v>0</v>
      </c>
      <c r="F18" s="73">
        <v>49.7</v>
      </c>
      <c r="G18" s="73">
        <v>19.600000000000001</v>
      </c>
      <c r="H18" s="74">
        <v>0</v>
      </c>
      <c r="I18" s="73">
        <v>0</v>
      </c>
      <c r="J18" s="53">
        <v>69.2</v>
      </c>
    </row>
    <row r="19" spans="1:10" x14ac:dyDescent="0.35">
      <c r="B19" s="851"/>
      <c r="C19" s="75" t="s">
        <v>12</v>
      </c>
      <c r="D19" s="76">
        <v>125</v>
      </c>
      <c r="E19" s="77">
        <v>78.8</v>
      </c>
      <c r="F19" s="76">
        <v>184.2</v>
      </c>
      <c r="G19" s="76">
        <v>7.6</v>
      </c>
      <c r="H19" s="77">
        <v>11.9</v>
      </c>
      <c r="I19" s="76">
        <v>0</v>
      </c>
      <c r="J19" s="215">
        <v>203.8</v>
      </c>
    </row>
    <row r="20" spans="1:10" s="10" customFormat="1" ht="15" thickBot="1" x14ac:dyDescent="0.4">
      <c r="B20" s="824"/>
      <c r="C20" s="263" t="s">
        <v>72</v>
      </c>
      <c r="D20" s="181">
        <v>379.8</v>
      </c>
      <c r="E20" s="86">
        <v>117.3</v>
      </c>
      <c r="F20" s="181">
        <v>413.8</v>
      </c>
      <c r="G20" s="181">
        <v>67.3</v>
      </c>
      <c r="H20" s="86">
        <v>16</v>
      </c>
      <c r="I20" s="181">
        <v>0</v>
      </c>
      <c r="J20" s="216">
        <v>497.1</v>
      </c>
    </row>
    <row r="21" spans="1:10" x14ac:dyDescent="0.35">
      <c r="B21" s="767" t="s">
        <v>13</v>
      </c>
      <c r="C21" s="87" t="s">
        <v>13</v>
      </c>
      <c r="D21" s="182">
        <v>9.3000000000000007</v>
      </c>
      <c r="E21" s="89">
        <v>137.30000000000001</v>
      </c>
      <c r="F21" s="182">
        <v>68.5</v>
      </c>
      <c r="G21" s="182">
        <v>20.8</v>
      </c>
      <c r="H21" s="89">
        <v>57.2</v>
      </c>
      <c r="I21" s="182">
        <v>0</v>
      </c>
      <c r="J21" s="219">
        <v>146.60000000000002</v>
      </c>
    </row>
    <row r="22" spans="1:10" s="10" customFormat="1" ht="15" thickBot="1" x14ac:dyDescent="0.4">
      <c r="B22" s="824"/>
      <c r="C22" s="263" t="s">
        <v>72</v>
      </c>
      <c r="D22" s="181">
        <v>9.3000000000000007</v>
      </c>
      <c r="E22" s="86">
        <v>137.30000000000001</v>
      </c>
      <c r="F22" s="181">
        <v>68.5</v>
      </c>
      <c r="G22" s="181">
        <v>20.8</v>
      </c>
      <c r="H22" s="86">
        <v>57.2</v>
      </c>
      <c r="I22" s="181">
        <v>0</v>
      </c>
      <c r="J22" s="216">
        <v>146.60000000000002</v>
      </c>
    </row>
    <row r="23" spans="1:10" s="10" customFormat="1" x14ac:dyDescent="0.35">
      <c r="B23" s="767" t="s">
        <v>153</v>
      </c>
      <c r="C23" s="119" t="s">
        <v>154</v>
      </c>
      <c r="D23" s="73">
        <v>0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53">
        <v>0</v>
      </c>
    </row>
    <row r="24" spans="1:10" s="10" customFormat="1" x14ac:dyDescent="0.35">
      <c r="B24" s="851"/>
      <c r="C24" s="32" t="s">
        <v>155</v>
      </c>
      <c r="D24" s="76">
        <v>0.4</v>
      </c>
      <c r="E24" s="77">
        <v>0</v>
      </c>
      <c r="F24" s="77">
        <v>0.4</v>
      </c>
      <c r="G24" s="77">
        <v>0</v>
      </c>
      <c r="H24" s="77">
        <v>0</v>
      </c>
      <c r="I24" s="77">
        <v>0</v>
      </c>
      <c r="J24" s="215">
        <v>0.4</v>
      </c>
    </row>
    <row r="25" spans="1:10" s="10" customFormat="1" ht="15" thickBot="1" x14ac:dyDescent="0.4">
      <c r="B25" s="824"/>
      <c r="C25" s="48" t="s">
        <v>72</v>
      </c>
      <c r="D25" s="218">
        <v>0.4</v>
      </c>
      <c r="E25" s="82">
        <v>0</v>
      </c>
      <c r="F25" s="218">
        <v>0.4</v>
      </c>
      <c r="G25" s="218">
        <v>0</v>
      </c>
      <c r="H25" s="82">
        <v>0</v>
      </c>
      <c r="I25" s="218">
        <v>0</v>
      </c>
      <c r="J25" s="217">
        <v>0.4</v>
      </c>
    </row>
    <row r="26" spans="1:10" x14ac:dyDescent="0.35">
      <c r="B26" s="767" t="s">
        <v>73</v>
      </c>
      <c r="C26" s="268" t="s">
        <v>16</v>
      </c>
      <c r="D26" s="73">
        <v>116.9</v>
      </c>
      <c r="E26" s="74">
        <v>130.30000000000001</v>
      </c>
      <c r="F26" s="73">
        <v>170.5</v>
      </c>
      <c r="G26" s="73">
        <v>66.900000000000006</v>
      </c>
      <c r="H26" s="74">
        <v>6.7</v>
      </c>
      <c r="I26" s="73">
        <v>3.1</v>
      </c>
      <c r="J26" s="222">
        <v>247.20000000000002</v>
      </c>
    </row>
    <row r="27" spans="1:10" x14ac:dyDescent="0.35">
      <c r="B27" s="851"/>
      <c r="C27" s="268" t="s">
        <v>17</v>
      </c>
      <c r="D27" s="73">
        <v>570.79999999999995</v>
      </c>
      <c r="E27" s="74">
        <v>2097.6999999999998</v>
      </c>
      <c r="F27" s="73">
        <v>2242.1999999999998</v>
      </c>
      <c r="G27" s="73">
        <v>422.1</v>
      </c>
      <c r="H27" s="74">
        <v>0</v>
      </c>
      <c r="I27" s="73">
        <v>4.0999999999999996</v>
      </c>
      <c r="J27" s="53">
        <v>2668.5</v>
      </c>
    </row>
    <row r="28" spans="1:10" x14ac:dyDescent="0.35">
      <c r="B28" s="851"/>
      <c r="C28" s="268" t="s">
        <v>18</v>
      </c>
      <c r="D28" s="73">
        <v>93.3</v>
      </c>
      <c r="E28" s="74">
        <v>1.5</v>
      </c>
      <c r="F28" s="74">
        <v>40.9</v>
      </c>
      <c r="G28" s="73">
        <v>53.8</v>
      </c>
      <c r="H28" s="74">
        <v>0</v>
      </c>
      <c r="I28" s="73">
        <v>0</v>
      </c>
      <c r="J28" s="53">
        <v>94.8</v>
      </c>
    </row>
    <row r="29" spans="1:10" x14ac:dyDescent="0.35">
      <c r="B29" s="851"/>
      <c r="C29" s="268" t="s">
        <v>50</v>
      </c>
      <c r="D29" s="73">
        <v>53</v>
      </c>
      <c r="E29" s="74">
        <v>0</v>
      </c>
      <c r="F29" s="74">
        <v>31.5</v>
      </c>
      <c r="G29" s="74">
        <v>21.5</v>
      </c>
      <c r="H29" s="74">
        <v>0</v>
      </c>
      <c r="I29" s="73">
        <v>0</v>
      </c>
      <c r="J29" s="53">
        <v>53</v>
      </c>
    </row>
    <row r="30" spans="1:10" x14ac:dyDescent="0.35">
      <c r="B30" s="851"/>
      <c r="C30" s="75" t="s">
        <v>19</v>
      </c>
      <c r="D30" s="76">
        <v>1558.9</v>
      </c>
      <c r="E30" s="77">
        <v>491.7</v>
      </c>
      <c r="F30" s="77">
        <v>1601.2</v>
      </c>
      <c r="G30" s="77">
        <v>265.7</v>
      </c>
      <c r="H30" s="77">
        <v>124</v>
      </c>
      <c r="I30" s="76">
        <v>59.8</v>
      </c>
      <c r="J30" s="215">
        <v>2050.6</v>
      </c>
    </row>
    <row r="31" spans="1:10" s="10" customFormat="1" ht="15" thickBot="1" x14ac:dyDescent="0.4">
      <c r="B31" s="824"/>
      <c r="C31" s="263" t="s">
        <v>72</v>
      </c>
      <c r="D31" s="181">
        <v>2392.9</v>
      </c>
      <c r="E31" s="86">
        <v>2721.2</v>
      </c>
      <c r="F31" s="86">
        <v>4086.3</v>
      </c>
      <c r="G31" s="86">
        <v>830</v>
      </c>
      <c r="H31" s="86">
        <v>130.69999999999999</v>
      </c>
      <c r="I31" s="181">
        <v>67</v>
      </c>
      <c r="J31" s="216">
        <v>5114.1000000000004</v>
      </c>
    </row>
    <row r="32" spans="1:10" x14ac:dyDescent="0.35">
      <c r="B32" s="767" t="s">
        <v>76</v>
      </c>
      <c r="C32" s="268" t="s">
        <v>78</v>
      </c>
      <c r="D32" s="73">
        <v>4.9000000000000004</v>
      </c>
      <c r="E32" s="74">
        <v>0</v>
      </c>
      <c r="F32" s="74">
        <v>4.9000000000000004</v>
      </c>
      <c r="G32" s="74">
        <v>0</v>
      </c>
      <c r="H32" s="74">
        <v>0</v>
      </c>
      <c r="I32" s="73">
        <v>0</v>
      </c>
      <c r="J32" s="53">
        <v>4.9000000000000004</v>
      </c>
    </row>
    <row r="33" spans="1:10" x14ac:dyDescent="0.35">
      <c r="B33" s="869"/>
      <c r="C33" s="268" t="s">
        <v>156</v>
      </c>
      <c r="D33" s="73">
        <v>0</v>
      </c>
      <c r="E33" s="74">
        <v>0.8</v>
      </c>
      <c r="F33" s="74">
        <v>0.8</v>
      </c>
      <c r="G33" s="74">
        <v>0</v>
      </c>
      <c r="H33" s="74">
        <v>0</v>
      </c>
      <c r="I33" s="73">
        <v>0</v>
      </c>
      <c r="J33" s="53">
        <v>0.8</v>
      </c>
    </row>
    <row r="34" spans="1:10" x14ac:dyDescent="0.35">
      <c r="B34" s="851"/>
      <c r="C34" s="268" t="s">
        <v>20</v>
      </c>
      <c r="D34" s="73">
        <v>0.2</v>
      </c>
      <c r="E34" s="74">
        <v>0.1</v>
      </c>
      <c r="F34" s="74">
        <v>0.3</v>
      </c>
      <c r="G34" s="74">
        <v>0</v>
      </c>
      <c r="H34" s="74">
        <v>0</v>
      </c>
      <c r="I34" s="73">
        <v>0</v>
      </c>
      <c r="J34" s="53">
        <v>0.30000000000000004</v>
      </c>
    </row>
    <row r="35" spans="1:10" x14ac:dyDescent="0.35">
      <c r="B35" s="851"/>
      <c r="C35" s="268" t="s">
        <v>151</v>
      </c>
      <c r="D35" s="73">
        <v>0</v>
      </c>
      <c r="E35" s="74">
        <v>0</v>
      </c>
      <c r="F35" s="74">
        <v>0</v>
      </c>
      <c r="G35" s="74">
        <v>0</v>
      </c>
      <c r="H35" s="74">
        <v>0</v>
      </c>
      <c r="I35" s="73">
        <v>0</v>
      </c>
      <c r="J35" s="53">
        <v>0</v>
      </c>
    </row>
    <row r="36" spans="1:10" x14ac:dyDescent="0.35">
      <c r="B36" s="851"/>
      <c r="C36" s="32" t="s">
        <v>21</v>
      </c>
      <c r="D36" s="76">
        <v>37.700000000000003</v>
      </c>
      <c r="E36" s="77">
        <v>55.1</v>
      </c>
      <c r="F36" s="77">
        <v>83.5</v>
      </c>
      <c r="G36" s="77">
        <v>0.3</v>
      </c>
      <c r="H36" s="77">
        <v>8.9</v>
      </c>
      <c r="I36" s="76">
        <v>0</v>
      </c>
      <c r="J36" s="215">
        <v>92.800000000000011</v>
      </c>
    </row>
    <row r="37" spans="1:10" s="10" customFormat="1" ht="15" thickBot="1" x14ac:dyDescent="0.4">
      <c r="B37" s="824"/>
      <c r="C37" s="48" t="s">
        <v>72</v>
      </c>
      <c r="D37" s="181">
        <v>42.800000000000004</v>
      </c>
      <c r="E37" s="86">
        <v>56</v>
      </c>
      <c r="F37" s="86">
        <v>89.5</v>
      </c>
      <c r="G37" s="86">
        <v>0.3</v>
      </c>
      <c r="H37" s="86">
        <v>8.9</v>
      </c>
      <c r="I37" s="86">
        <v>0</v>
      </c>
      <c r="J37" s="216">
        <v>98.800000000000011</v>
      </c>
    </row>
    <row r="38" spans="1:10" x14ac:dyDescent="0.35">
      <c r="B38" s="767" t="s">
        <v>22</v>
      </c>
      <c r="C38" s="268" t="s">
        <v>23</v>
      </c>
      <c r="D38" s="73">
        <v>67.3</v>
      </c>
      <c r="E38" s="74">
        <v>325.39999999999998</v>
      </c>
      <c r="F38" s="74">
        <v>248.9</v>
      </c>
      <c r="G38" s="74">
        <v>20.6</v>
      </c>
      <c r="H38" s="74">
        <v>89.1</v>
      </c>
      <c r="I38" s="74">
        <v>34</v>
      </c>
      <c r="J38" s="53">
        <v>392.7</v>
      </c>
    </row>
    <row r="39" spans="1:10" x14ac:dyDescent="0.35">
      <c r="B39" s="851"/>
      <c r="C39" s="268" t="s">
        <v>24</v>
      </c>
      <c r="D39" s="73">
        <v>51.8</v>
      </c>
      <c r="E39" s="74">
        <v>2.2000000000000002</v>
      </c>
      <c r="F39" s="74">
        <v>21.6</v>
      </c>
      <c r="G39" s="74">
        <v>32.299999999999997</v>
      </c>
      <c r="H39" s="74">
        <v>0</v>
      </c>
      <c r="I39" s="74">
        <v>0</v>
      </c>
      <c r="J39" s="53">
        <v>54</v>
      </c>
    </row>
    <row r="40" spans="1:10" x14ac:dyDescent="0.35">
      <c r="B40" s="851"/>
      <c r="C40" s="119" t="s">
        <v>25</v>
      </c>
      <c r="D40" s="73">
        <v>280.2</v>
      </c>
      <c r="E40" s="74">
        <v>431.6</v>
      </c>
      <c r="F40" s="74">
        <v>627.1</v>
      </c>
      <c r="G40" s="74">
        <v>1.4</v>
      </c>
      <c r="H40" s="74">
        <v>81.3</v>
      </c>
      <c r="I40" s="74">
        <v>2</v>
      </c>
      <c r="J40" s="53">
        <v>711.8</v>
      </c>
    </row>
    <row r="41" spans="1:10" x14ac:dyDescent="0.35">
      <c r="B41" s="851"/>
      <c r="C41" s="32" t="s">
        <v>26</v>
      </c>
      <c r="D41" s="76">
        <v>759.7</v>
      </c>
      <c r="E41" s="77">
        <v>575.5</v>
      </c>
      <c r="F41" s="77">
        <v>1006.9</v>
      </c>
      <c r="G41" s="77">
        <v>285.2</v>
      </c>
      <c r="H41" s="77">
        <v>24</v>
      </c>
      <c r="I41" s="77">
        <v>19.2</v>
      </c>
      <c r="J41" s="215">
        <v>1335.2</v>
      </c>
    </row>
    <row r="42" spans="1:10" s="10" customFormat="1" ht="15" thickBot="1" x14ac:dyDescent="0.4">
      <c r="B42" s="824"/>
      <c r="C42" s="117" t="s">
        <v>72</v>
      </c>
      <c r="D42" s="181">
        <v>1159</v>
      </c>
      <c r="E42" s="86">
        <v>1334.7</v>
      </c>
      <c r="F42" s="86">
        <v>1904.5</v>
      </c>
      <c r="G42" s="86">
        <v>339.5</v>
      </c>
      <c r="H42" s="86">
        <v>194.39999999999998</v>
      </c>
      <c r="I42" s="86">
        <v>55.2</v>
      </c>
      <c r="J42" s="216">
        <v>2493.6999999999998</v>
      </c>
    </row>
    <row r="43" spans="1:10" x14ac:dyDescent="0.35">
      <c r="B43" s="767" t="s">
        <v>27</v>
      </c>
      <c r="C43" s="119" t="s">
        <v>28</v>
      </c>
      <c r="D43" s="73">
        <v>502.9</v>
      </c>
      <c r="E43" s="74">
        <v>42.5</v>
      </c>
      <c r="F43" s="74">
        <v>374.8</v>
      </c>
      <c r="G43" s="74">
        <v>159.1</v>
      </c>
      <c r="H43" s="74">
        <v>9.1</v>
      </c>
      <c r="I43" s="74">
        <v>2.4</v>
      </c>
      <c r="J43" s="53">
        <v>545.4</v>
      </c>
    </row>
    <row r="44" spans="1:10" x14ac:dyDescent="0.35">
      <c r="B44" s="851"/>
      <c r="C44" s="32" t="s">
        <v>79</v>
      </c>
      <c r="D44" s="76">
        <v>134.6</v>
      </c>
      <c r="E44" s="77">
        <v>340.5</v>
      </c>
      <c r="F44" s="77">
        <v>455.2</v>
      </c>
      <c r="G44" s="77">
        <v>19</v>
      </c>
      <c r="H44" s="77">
        <v>1</v>
      </c>
      <c r="I44" s="77">
        <v>0</v>
      </c>
      <c r="J44" s="215">
        <v>475.1</v>
      </c>
    </row>
    <row r="45" spans="1:10" s="10" customFormat="1" ht="15" thickBot="1" x14ac:dyDescent="0.4">
      <c r="B45" s="824"/>
      <c r="C45" s="117" t="s">
        <v>72</v>
      </c>
      <c r="D45" s="181">
        <v>637.5</v>
      </c>
      <c r="E45" s="86">
        <v>383</v>
      </c>
      <c r="F45" s="86">
        <v>830</v>
      </c>
      <c r="G45" s="86">
        <v>178.1</v>
      </c>
      <c r="H45" s="86">
        <v>10.1</v>
      </c>
      <c r="I45" s="86">
        <v>2.4</v>
      </c>
      <c r="J45" s="216">
        <v>1020.5</v>
      </c>
    </row>
    <row r="46" spans="1:10" x14ac:dyDescent="0.35">
      <c r="B46" s="767" t="s">
        <v>29</v>
      </c>
      <c r="C46" s="40" t="s">
        <v>30</v>
      </c>
      <c r="D46" s="182">
        <v>0.9</v>
      </c>
      <c r="E46" s="89">
        <v>0</v>
      </c>
      <c r="F46" s="89">
        <v>0.9</v>
      </c>
      <c r="G46" s="89">
        <v>0</v>
      </c>
      <c r="H46" s="89">
        <v>0</v>
      </c>
      <c r="I46" s="89">
        <v>0</v>
      </c>
      <c r="J46" s="219">
        <v>0.9</v>
      </c>
    </row>
    <row r="47" spans="1:10" s="10" customFormat="1" ht="15" thickBot="1" x14ac:dyDescent="0.4">
      <c r="B47" s="768"/>
      <c r="C47" s="117" t="s">
        <v>72</v>
      </c>
      <c r="D47" s="181">
        <v>0.9</v>
      </c>
      <c r="E47" s="86">
        <v>0</v>
      </c>
      <c r="F47" s="86">
        <v>0.9</v>
      </c>
      <c r="G47" s="86">
        <v>0</v>
      </c>
      <c r="H47" s="86">
        <v>0</v>
      </c>
      <c r="I47" s="86">
        <v>0</v>
      </c>
      <c r="J47" s="216">
        <v>0.9</v>
      </c>
    </row>
    <row r="48" spans="1:10" x14ac:dyDescent="0.35">
      <c r="A48" s="6"/>
      <c r="B48" s="800" t="s">
        <v>32</v>
      </c>
      <c r="C48" s="40" t="s">
        <v>32</v>
      </c>
      <c r="D48" s="182">
        <v>102.5</v>
      </c>
      <c r="E48" s="89">
        <v>98.5</v>
      </c>
      <c r="F48" s="89">
        <v>158.4</v>
      </c>
      <c r="G48" s="89">
        <v>19.899999999999999</v>
      </c>
      <c r="H48" s="89">
        <v>22.7</v>
      </c>
      <c r="I48" s="89">
        <v>0</v>
      </c>
      <c r="J48" s="219">
        <v>201</v>
      </c>
    </row>
    <row r="49" spans="1:10" s="10" customFormat="1" ht="15" thickBot="1" x14ac:dyDescent="0.4">
      <c r="A49" s="12"/>
      <c r="B49" s="846"/>
      <c r="C49" s="117" t="s">
        <v>72</v>
      </c>
      <c r="D49" s="181">
        <v>102.5</v>
      </c>
      <c r="E49" s="86">
        <v>98.5</v>
      </c>
      <c r="F49" s="86">
        <v>158.4</v>
      </c>
      <c r="G49" s="86">
        <v>19.899999999999999</v>
      </c>
      <c r="H49" s="86">
        <v>22.7</v>
      </c>
      <c r="I49" s="86">
        <v>0</v>
      </c>
      <c r="J49" s="216">
        <v>201</v>
      </c>
    </row>
    <row r="50" spans="1:10" x14ac:dyDescent="0.35">
      <c r="A50" s="6"/>
      <c r="B50" s="800" t="s">
        <v>33</v>
      </c>
      <c r="C50" s="40" t="s">
        <v>33</v>
      </c>
      <c r="D50" s="182">
        <v>270.3</v>
      </c>
      <c r="E50" s="89">
        <v>93.7</v>
      </c>
      <c r="F50" s="89">
        <v>176.4</v>
      </c>
      <c r="G50" s="89">
        <v>120</v>
      </c>
      <c r="H50" s="89">
        <v>67.5</v>
      </c>
      <c r="I50" s="89">
        <v>0</v>
      </c>
      <c r="J50" s="219">
        <v>364</v>
      </c>
    </row>
    <row r="51" spans="1:10" s="10" customFormat="1" ht="15" thickBot="1" x14ac:dyDescent="0.4">
      <c r="A51" s="12"/>
      <c r="B51" s="846"/>
      <c r="C51" s="117" t="s">
        <v>72</v>
      </c>
      <c r="D51" s="181">
        <v>270.3</v>
      </c>
      <c r="E51" s="86">
        <v>93.7</v>
      </c>
      <c r="F51" s="86">
        <v>176.4</v>
      </c>
      <c r="G51" s="86">
        <v>120</v>
      </c>
      <c r="H51" s="86">
        <v>67.5</v>
      </c>
      <c r="I51" s="86">
        <v>0</v>
      </c>
      <c r="J51" s="216">
        <v>364</v>
      </c>
    </row>
    <row r="52" spans="1:10" x14ac:dyDescent="0.35">
      <c r="A52" s="6"/>
      <c r="B52" s="800" t="s">
        <v>34</v>
      </c>
      <c r="C52" s="40" t="s">
        <v>34</v>
      </c>
      <c r="D52" s="182">
        <v>229.4</v>
      </c>
      <c r="E52" s="89">
        <v>334</v>
      </c>
      <c r="F52" s="89">
        <v>435.5</v>
      </c>
      <c r="G52" s="89">
        <v>23.1</v>
      </c>
      <c r="H52" s="89">
        <v>104.8</v>
      </c>
      <c r="I52" s="89">
        <v>0</v>
      </c>
      <c r="J52" s="219">
        <v>563.4</v>
      </c>
    </row>
    <row r="53" spans="1:10" s="10" customFormat="1" ht="15" thickBot="1" x14ac:dyDescent="0.4">
      <c r="A53" s="12"/>
      <c r="B53" s="846"/>
      <c r="C53" s="117" t="s">
        <v>72</v>
      </c>
      <c r="D53" s="181">
        <v>229.4</v>
      </c>
      <c r="E53" s="86">
        <v>334</v>
      </c>
      <c r="F53" s="86">
        <v>435.5</v>
      </c>
      <c r="G53" s="86">
        <v>23.1</v>
      </c>
      <c r="H53" s="86">
        <v>104.8</v>
      </c>
      <c r="I53" s="86">
        <v>0</v>
      </c>
      <c r="J53" s="216">
        <v>563.4</v>
      </c>
    </row>
    <row r="54" spans="1:10" x14ac:dyDescent="0.35">
      <c r="A54" s="6"/>
      <c r="B54" s="800" t="s">
        <v>77</v>
      </c>
      <c r="C54" s="40" t="s">
        <v>30</v>
      </c>
      <c r="D54" s="182">
        <v>38.9</v>
      </c>
      <c r="E54" s="89">
        <v>209</v>
      </c>
      <c r="F54" s="89">
        <v>38.9</v>
      </c>
      <c r="G54" s="89">
        <v>0</v>
      </c>
      <c r="H54" s="89">
        <v>209</v>
      </c>
      <c r="I54" s="89">
        <v>0</v>
      </c>
      <c r="J54" s="219">
        <v>247.9</v>
      </c>
    </row>
    <row r="55" spans="1:10" s="10" customFormat="1" ht="15" thickBot="1" x14ac:dyDescent="0.4">
      <c r="A55" s="12"/>
      <c r="B55" s="846"/>
      <c r="C55" s="48" t="s">
        <v>72</v>
      </c>
      <c r="D55" s="218">
        <v>38.9</v>
      </c>
      <c r="E55" s="82">
        <v>209</v>
      </c>
      <c r="F55" s="82">
        <v>38.9</v>
      </c>
      <c r="G55" s="82">
        <v>0</v>
      </c>
      <c r="H55" s="82">
        <v>209</v>
      </c>
      <c r="I55" s="82">
        <v>0</v>
      </c>
      <c r="J55" s="217">
        <v>247.9</v>
      </c>
    </row>
    <row r="56" spans="1:10" x14ac:dyDescent="0.35">
      <c r="A56" s="6"/>
      <c r="B56" s="800" t="s">
        <v>31</v>
      </c>
      <c r="C56" s="32" t="s">
        <v>31</v>
      </c>
      <c r="D56" s="76">
        <v>87.9</v>
      </c>
      <c r="E56" s="77">
        <v>96.8</v>
      </c>
      <c r="F56" s="77">
        <v>129</v>
      </c>
      <c r="G56" s="77">
        <v>52.7</v>
      </c>
      <c r="H56" s="77">
        <v>0</v>
      </c>
      <c r="I56" s="77">
        <v>3</v>
      </c>
      <c r="J56" s="58">
        <v>184.7</v>
      </c>
    </row>
    <row r="57" spans="1:10" s="10" customFormat="1" ht="15" thickBot="1" x14ac:dyDescent="0.4">
      <c r="A57" s="12"/>
      <c r="B57" s="846"/>
      <c r="C57" s="117" t="s">
        <v>72</v>
      </c>
      <c r="D57" s="181">
        <v>87.9</v>
      </c>
      <c r="E57" s="86">
        <v>96.8</v>
      </c>
      <c r="F57" s="86">
        <v>129</v>
      </c>
      <c r="G57" s="86">
        <v>52.7</v>
      </c>
      <c r="H57" s="86">
        <v>0</v>
      </c>
      <c r="I57" s="86">
        <v>3</v>
      </c>
      <c r="J57" s="216">
        <v>184.7</v>
      </c>
    </row>
    <row r="58" spans="1:10" x14ac:dyDescent="0.35">
      <c r="A58" s="6"/>
      <c r="B58" s="800" t="s">
        <v>87</v>
      </c>
      <c r="C58" s="28" t="s">
        <v>14</v>
      </c>
      <c r="D58" s="73">
        <v>239.5</v>
      </c>
      <c r="E58" s="74">
        <v>52.2</v>
      </c>
      <c r="F58" s="74">
        <v>216.4</v>
      </c>
      <c r="G58" s="74">
        <v>66.400000000000006</v>
      </c>
      <c r="H58" s="74">
        <v>9</v>
      </c>
      <c r="I58" s="74">
        <v>0</v>
      </c>
      <c r="J58" s="53">
        <v>291.7</v>
      </c>
    </row>
    <row r="59" spans="1:10" x14ac:dyDescent="0.35">
      <c r="A59" s="6"/>
      <c r="B59" s="845"/>
      <c r="C59" s="119" t="s">
        <v>85</v>
      </c>
      <c r="D59" s="73">
        <v>132.1</v>
      </c>
      <c r="E59" s="74">
        <v>0</v>
      </c>
      <c r="F59" s="74">
        <v>80.3</v>
      </c>
      <c r="G59" s="74">
        <v>51.9</v>
      </c>
      <c r="H59" s="74">
        <v>0</v>
      </c>
      <c r="I59" s="74">
        <v>0</v>
      </c>
      <c r="J59" s="53">
        <v>132.1</v>
      </c>
    </row>
    <row r="60" spans="1:10" x14ac:dyDescent="0.35">
      <c r="A60" s="6"/>
      <c r="B60" s="845"/>
      <c r="C60" s="32" t="s">
        <v>15</v>
      </c>
      <c r="D60" s="76">
        <v>441.9</v>
      </c>
      <c r="E60" s="77">
        <v>334.4</v>
      </c>
      <c r="F60" s="77">
        <v>526.9</v>
      </c>
      <c r="G60" s="77">
        <v>91.9</v>
      </c>
      <c r="H60" s="77">
        <v>157.5</v>
      </c>
      <c r="I60" s="77">
        <v>0</v>
      </c>
      <c r="J60" s="215">
        <v>776.3</v>
      </c>
    </row>
    <row r="61" spans="1:10" s="10" customFormat="1" ht="15" thickBot="1" x14ac:dyDescent="0.4">
      <c r="A61" s="12"/>
      <c r="B61" s="846"/>
      <c r="C61" s="117" t="s">
        <v>72</v>
      </c>
      <c r="D61" s="181">
        <v>813.5</v>
      </c>
      <c r="E61" s="86">
        <v>386.59999999999997</v>
      </c>
      <c r="F61" s="86">
        <v>823.59999999999991</v>
      </c>
      <c r="G61" s="86">
        <v>210.20000000000002</v>
      </c>
      <c r="H61" s="86">
        <v>166.5</v>
      </c>
      <c r="I61" s="86">
        <v>0</v>
      </c>
      <c r="J61" s="216">
        <v>1200.0999999999999</v>
      </c>
    </row>
    <row r="62" spans="1:10" ht="15" thickBot="1" x14ac:dyDescent="0.4">
      <c r="A62" s="6"/>
      <c r="B62" s="871" t="s">
        <v>48</v>
      </c>
      <c r="C62" s="872"/>
      <c r="D62" s="223">
        <v>20900.200000000004</v>
      </c>
      <c r="E62" s="224">
        <v>18248.8</v>
      </c>
      <c r="F62" s="224">
        <v>28348.800000000003</v>
      </c>
      <c r="G62" s="224">
        <v>8220.5000000000018</v>
      </c>
      <c r="H62" s="224">
        <v>1948.4</v>
      </c>
      <c r="I62" s="224">
        <v>631.4</v>
      </c>
      <c r="J62" s="223">
        <v>39149</v>
      </c>
    </row>
    <row r="63" spans="1:10" ht="15" thickBot="1" x14ac:dyDescent="0.4">
      <c r="A63" s="6"/>
      <c r="B63" s="873" t="s">
        <v>88</v>
      </c>
      <c r="C63" s="874"/>
      <c r="D63" s="225"/>
      <c r="E63" s="225"/>
      <c r="F63" s="226">
        <v>53907.5</v>
      </c>
      <c r="G63" s="226">
        <v>19720.5</v>
      </c>
      <c r="H63" s="226">
        <v>17524.7</v>
      </c>
      <c r="I63" s="226">
        <v>10539.9</v>
      </c>
      <c r="J63" s="227">
        <v>101692.59999999999</v>
      </c>
    </row>
    <row r="64" spans="1:10" ht="15" thickBot="1" x14ac:dyDescent="0.4">
      <c r="A64" s="6"/>
      <c r="B64" s="873" t="s">
        <v>68</v>
      </c>
      <c r="C64" s="874"/>
      <c r="D64" s="228"/>
      <c r="E64" s="229"/>
      <c r="F64" s="230">
        <v>2890.9</v>
      </c>
      <c r="G64" s="230">
        <v>4932.8</v>
      </c>
      <c r="H64" s="230">
        <v>425.1</v>
      </c>
      <c r="I64" s="230">
        <v>719</v>
      </c>
      <c r="J64" s="231">
        <v>8967.8000000000011</v>
      </c>
    </row>
    <row r="65" spans="2:10" ht="15" thickBot="1" x14ac:dyDescent="0.4">
      <c r="B65" s="875" t="s">
        <v>35</v>
      </c>
      <c r="C65" s="872"/>
      <c r="D65" s="51"/>
      <c r="E65" s="51"/>
      <c r="F65" s="61">
        <v>85147.199999999997</v>
      </c>
      <c r="G65" s="61">
        <v>32873.800000000003</v>
      </c>
      <c r="H65" s="61">
        <v>19898.2</v>
      </c>
      <c r="I65" s="61">
        <v>11890.3</v>
      </c>
      <c r="J65" s="221">
        <v>149809.39999999997</v>
      </c>
    </row>
    <row r="66" spans="2:10" x14ac:dyDescent="0.35">
      <c r="B66" s="62"/>
      <c r="C66" s="62"/>
      <c r="D66" s="63"/>
      <c r="E66" s="63"/>
      <c r="F66" s="63"/>
      <c r="G66" s="63"/>
      <c r="H66" s="63"/>
      <c r="I66" s="63"/>
      <c r="J66" s="63"/>
    </row>
    <row r="67" spans="2:10" x14ac:dyDescent="0.35">
      <c r="B67" s="876" t="s">
        <v>89</v>
      </c>
      <c r="C67" s="876"/>
      <c r="D67" s="876"/>
      <c r="E67" s="876"/>
      <c r="F67" s="876"/>
      <c r="G67" s="876"/>
      <c r="H67" s="876"/>
      <c r="I67" s="876"/>
      <c r="J67" s="876"/>
    </row>
    <row r="68" spans="2:10" x14ac:dyDescent="0.35">
      <c r="B68" s="870" t="s">
        <v>86</v>
      </c>
      <c r="C68" s="870"/>
      <c r="D68" s="870"/>
      <c r="E68" s="870"/>
      <c r="F68" s="870"/>
      <c r="G68" s="870"/>
      <c r="H68" s="870"/>
      <c r="I68" s="870"/>
      <c r="J68" s="870"/>
    </row>
    <row r="69" spans="2:10" ht="15.5" x14ac:dyDescent="0.35">
      <c r="B69" s="793" t="s">
        <v>121</v>
      </c>
      <c r="C69" s="793"/>
      <c r="D69" s="793"/>
      <c r="E69" s="793"/>
      <c r="F69" s="793"/>
      <c r="G69" s="793"/>
      <c r="H69" s="793"/>
      <c r="I69" s="793"/>
      <c r="J69" s="793"/>
    </row>
    <row r="70" spans="2:10" x14ac:dyDescent="0.35">
      <c r="B70" s="1"/>
      <c r="C70" s="1"/>
      <c r="D70" s="1"/>
      <c r="E70" s="1"/>
      <c r="F70" s="1"/>
      <c r="G70" s="1"/>
      <c r="H70" s="1"/>
      <c r="I70" s="1"/>
      <c r="J70" s="1"/>
    </row>
  </sheetData>
  <mergeCells count="27">
    <mergeCell ref="B52:B53"/>
    <mergeCell ref="B54:B55"/>
    <mergeCell ref="B68:J68"/>
    <mergeCell ref="B69:J69"/>
    <mergeCell ref="B58:B61"/>
    <mergeCell ref="B62:C62"/>
    <mergeCell ref="B63:C63"/>
    <mergeCell ref="B64:C64"/>
    <mergeCell ref="B65:C65"/>
    <mergeCell ref="B67:J67"/>
    <mergeCell ref="B56:B57"/>
    <mergeCell ref="B43:B45"/>
    <mergeCell ref="B46:B47"/>
    <mergeCell ref="B48:B49"/>
    <mergeCell ref="B50:B51"/>
    <mergeCell ref="B8:B16"/>
    <mergeCell ref="B17:B20"/>
    <mergeCell ref="B21:B22"/>
    <mergeCell ref="B26:B31"/>
    <mergeCell ref="B32:B37"/>
    <mergeCell ref="B38:B42"/>
    <mergeCell ref="B23:B25"/>
    <mergeCell ref="B1:J3"/>
    <mergeCell ref="B5:J5"/>
    <mergeCell ref="B6:B7"/>
    <mergeCell ref="C6:C7"/>
    <mergeCell ref="D6:J6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2024/2025. MES: SEPTIEMBRE
Fecha de emisión de datos: 24/10/2025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1:R70"/>
  <sheetViews>
    <sheetView view="pageLayout" topLeftCell="B1" zoomScale="80" zoomScaleNormal="70" zoomScaleSheetLayoutView="100" zoomScalePageLayoutView="80" workbookViewId="0">
      <selection activeCell="E1" sqref="E1:R2"/>
    </sheetView>
  </sheetViews>
  <sheetFormatPr baseColWidth="10" defaultColWidth="11.453125" defaultRowHeight="14.5" x14ac:dyDescent="0.35"/>
  <cols>
    <col min="4" max="4" width="10.1796875" customWidth="1"/>
    <col min="5" max="5" width="27.1796875" customWidth="1"/>
    <col min="6" max="6" width="21.8164062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1" spans="5:18" ht="14.25" customHeight="1" x14ac:dyDescent="0.35">
      <c r="E1" s="766" t="s">
        <v>144</v>
      </c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</row>
    <row r="2" spans="5:18" ht="11.25" customHeight="1" x14ac:dyDescent="0.35"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</row>
    <row r="3" spans="5:18" ht="21" customHeight="1" x14ac:dyDescent="0.35">
      <c r="E3" s="766" t="s">
        <v>145</v>
      </c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</row>
    <row r="4" spans="5:18" ht="8.25" customHeight="1" thickBot="1" x14ac:dyDescent="0.4"/>
    <row r="5" spans="5:18" ht="16" thickBot="1" x14ac:dyDescent="0.4">
      <c r="E5" s="864" t="s">
        <v>94</v>
      </c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6"/>
    </row>
    <row r="6" spans="5:18" ht="30.75" customHeight="1" thickBot="1" x14ac:dyDescent="0.4">
      <c r="E6" s="50" t="s">
        <v>54</v>
      </c>
      <c r="F6" s="269" t="s">
        <v>4</v>
      </c>
      <c r="G6" s="126" t="s">
        <v>39</v>
      </c>
      <c r="H6" s="269" t="s">
        <v>40</v>
      </c>
      <c r="I6" s="269" t="s">
        <v>41</v>
      </c>
      <c r="J6" s="269" t="s">
        <v>42</v>
      </c>
      <c r="K6" s="269" t="s">
        <v>43</v>
      </c>
      <c r="L6" s="269" t="s">
        <v>44</v>
      </c>
      <c r="M6" s="269" t="s">
        <v>45</v>
      </c>
      <c r="N6" s="269" t="s">
        <v>46</v>
      </c>
      <c r="O6" s="269" t="s">
        <v>55</v>
      </c>
      <c r="P6" s="264" t="s">
        <v>56</v>
      </c>
      <c r="Q6" s="269" t="s">
        <v>57</v>
      </c>
      <c r="R6" s="269" t="s">
        <v>58</v>
      </c>
    </row>
    <row r="7" spans="5:18" x14ac:dyDescent="0.35">
      <c r="E7" s="767" t="s">
        <v>74</v>
      </c>
      <c r="F7" s="28" t="s">
        <v>80</v>
      </c>
      <c r="G7" s="71">
        <v>81.400000000000006</v>
      </c>
      <c r="H7" s="46">
        <v>90.8</v>
      </c>
      <c r="I7" s="46">
        <v>219.6</v>
      </c>
      <c r="J7" s="46">
        <v>276.5</v>
      </c>
      <c r="K7" s="46">
        <v>329</v>
      </c>
      <c r="L7" s="46">
        <v>311.10000000000002</v>
      </c>
      <c r="M7" s="46">
        <v>268.5</v>
      </c>
      <c r="N7" s="46">
        <v>268.10000000000002</v>
      </c>
      <c r="O7" s="46">
        <v>217.9</v>
      </c>
      <c r="P7" s="46">
        <v>231.2</v>
      </c>
      <c r="Q7" s="129">
        <v>174.8</v>
      </c>
      <c r="R7" s="174">
        <v>101.69999999999999</v>
      </c>
    </row>
    <row r="8" spans="5:18" x14ac:dyDescent="0.35">
      <c r="E8" s="851"/>
      <c r="F8" s="119" t="s">
        <v>81</v>
      </c>
      <c r="G8" s="73">
        <v>142.9</v>
      </c>
      <c r="H8" s="37">
        <v>370.1</v>
      </c>
      <c r="I8" s="37">
        <v>377.3</v>
      </c>
      <c r="J8" s="37">
        <v>283</v>
      </c>
      <c r="K8" s="37">
        <v>289</v>
      </c>
      <c r="L8" s="37">
        <v>214.5</v>
      </c>
      <c r="M8" s="37">
        <v>173.4</v>
      </c>
      <c r="N8" s="37">
        <v>167.5</v>
      </c>
      <c r="O8" s="37">
        <v>165.3</v>
      </c>
      <c r="P8" s="37">
        <v>129.5</v>
      </c>
      <c r="Q8" s="129">
        <v>93.3</v>
      </c>
      <c r="R8" s="45">
        <v>84</v>
      </c>
    </row>
    <row r="9" spans="5:18" x14ac:dyDescent="0.35">
      <c r="E9" s="851"/>
      <c r="F9" s="119" t="s">
        <v>82</v>
      </c>
      <c r="G9" s="73">
        <v>3640.7</v>
      </c>
      <c r="H9" s="37">
        <v>4171</v>
      </c>
      <c r="I9" s="37">
        <v>5881.9</v>
      </c>
      <c r="J9" s="37">
        <v>8247</v>
      </c>
      <c r="K9" s="37">
        <v>10319.700000000001</v>
      </c>
      <c r="L9" s="37">
        <v>14235.7</v>
      </c>
      <c r="M9" s="37">
        <v>14177.4</v>
      </c>
      <c r="N9" s="37">
        <v>13041.8</v>
      </c>
      <c r="O9" s="37">
        <v>12820.5</v>
      </c>
      <c r="P9" s="37">
        <v>14871.8</v>
      </c>
      <c r="Q9" s="129">
        <v>11004.3</v>
      </c>
      <c r="R9" s="45">
        <v>10571.8</v>
      </c>
    </row>
    <row r="10" spans="5:18" x14ac:dyDescent="0.35">
      <c r="E10" s="851"/>
      <c r="F10" s="119" t="s">
        <v>6</v>
      </c>
      <c r="G10" s="73">
        <v>706.1</v>
      </c>
      <c r="H10" s="37">
        <v>1964.2</v>
      </c>
      <c r="I10" s="37">
        <v>6315.8</v>
      </c>
      <c r="J10" s="37">
        <v>8721.7999999999993</v>
      </c>
      <c r="K10" s="37">
        <v>9107</v>
      </c>
      <c r="L10" s="37">
        <v>7935.2</v>
      </c>
      <c r="M10" s="37">
        <v>6739.7</v>
      </c>
      <c r="N10" s="37">
        <v>5813.8</v>
      </c>
      <c r="O10" s="37">
        <v>4450</v>
      </c>
      <c r="P10" s="37">
        <v>3523.8</v>
      </c>
      <c r="Q10" s="129">
        <v>2459.3000000000002</v>
      </c>
      <c r="R10" s="45">
        <v>2264.3000000000002</v>
      </c>
    </row>
    <row r="11" spans="5:18" x14ac:dyDescent="0.35">
      <c r="E11" s="851"/>
      <c r="F11" s="119" t="s">
        <v>7</v>
      </c>
      <c r="G11" s="73">
        <v>229.6</v>
      </c>
      <c r="H11" s="37">
        <v>543.5</v>
      </c>
      <c r="I11" s="37">
        <v>517.70000000000005</v>
      </c>
      <c r="J11" s="37">
        <v>574.79999999999995</v>
      </c>
      <c r="K11" s="37">
        <v>533.5</v>
      </c>
      <c r="L11" s="37">
        <v>525.29999999999995</v>
      </c>
      <c r="M11" s="37">
        <v>459.3</v>
      </c>
      <c r="N11" s="37">
        <v>403.6</v>
      </c>
      <c r="O11" s="37">
        <v>352.5</v>
      </c>
      <c r="P11" s="37">
        <v>272.39999999999998</v>
      </c>
      <c r="Q11" s="129">
        <v>162</v>
      </c>
      <c r="R11" s="45">
        <v>137.1</v>
      </c>
    </row>
    <row r="12" spans="5:18" x14ac:dyDescent="0.35">
      <c r="E12" s="851"/>
      <c r="F12" s="119" t="s">
        <v>83</v>
      </c>
      <c r="G12" s="73">
        <v>5673.8</v>
      </c>
      <c r="H12" s="37">
        <v>6785.3</v>
      </c>
      <c r="I12" s="37">
        <v>9110.2999999999993</v>
      </c>
      <c r="J12" s="37">
        <v>11142.5</v>
      </c>
      <c r="K12" s="37">
        <v>13095.6</v>
      </c>
      <c r="L12" s="37">
        <v>11950.5</v>
      </c>
      <c r="M12" s="37">
        <v>12437.5</v>
      </c>
      <c r="N12" s="37">
        <v>13207.1</v>
      </c>
      <c r="O12" s="37">
        <v>13800.9</v>
      </c>
      <c r="P12" s="37">
        <v>13717.9</v>
      </c>
      <c r="Q12" s="129">
        <v>11600.4</v>
      </c>
      <c r="R12" s="45">
        <v>10040.4</v>
      </c>
    </row>
    <row r="13" spans="5:18" x14ac:dyDescent="0.35">
      <c r="E13" s="851"/>
      <c r="F13" s="119" t="s">
        <v>84</v>
      </c>
      <c r="G13" s="73">
        <v>1389.1</v>
      </c>
      <c r="H13" s="37">
        <v>1218.5</v>
      </c>
      <c r="I13" s="37">
        <v>851.7</v>
      </c>
      <c r="J13" s="37">
        <v>1409.5</v>
      </c>
      <c r="K13" s="37">
        <v>1867.9</v>
      </c>
      <c r="L13" s="37">
        <v>1811.6</v>
      </c>
      <c r="M13" s="37">
        <v>1342</v>
      </c>
      <c r="N13" s="37">
        <v>1428.5</v>
      </c>
      <c r="O13" s="37">
        <v>1170.0999999999999</v>
      </c>
      <c r="P13" s="37">
        <v>1206.3</v>
      </c>
      <c r="Q13" s="129">
        <v>1338.1</v>
      </c>
      <c r="R13" s="45">
        <v>1673.1999999999998</v>
      </c>
    </row>
    <row r="14" spans="5:18" x14ac:dyDescent="0.35">
      <c r="E14" s="851"/>
      <c r="F14" s="32" t="s">
        <v>8</v>
      </c>
      <c r="G14" s="76">
        <v>1064.5</v>
      </c>
      <c r="H14" s="38">
        <v>1333.1</v>
      </c>
      <c r="I14" s="38">
        <v>1687.5</v>
      </c>
      <c r="J14" s="38">
        <v>2682</v>
      </c>
      <c r="K14" s="38">
        <v>2614.5</v>
      </c>
      <c r="L14" s="38">
        <v>3048.6</v>
      </c>
      <c r="M14" s="38">
        <v>2667.1</v>
      </c>
      <c r="N14" s="38">
        <v>2801.5</v>
      </c>
      <c r="O14" s="38">
        <v>2780.6</v>
      </c>
      <c r="P14" s="38">
        <v>2726.7</v>
      </c>
      <c r="Q14" s="130">
        <v>2365.1999999999998</v>
      </c>
      <c r="R14" s="44">
        <v>2143.2999999999997</v>
      </c>
    </row>
    <row r="15" spans="5:18" s="10" customFormat="1" ht="15" thickBot="1" x14ac:dyDescent="0.4">
      <c r="E15" s="824"/>
      <c r="F15" s="117" t="s">
        <v>72</v>
      </c>
      <c r="G15" s="181">
        <v>12928.1</v>
      </c>
      <c r="H15" s="110">
        <v>16476.5</v>
      </c>
      <c r="I15" s="110">
        <v>24961.8</v>
      </c>
      <c r="J15" s="110">
        <v>33337.1</v>
      </c>
      <c r="K15" s="110">
        <v>38156.200000000004</v>
      </c>
      <c r="L15" s="110">
        <v>40032.5</v>
      </c>
      <c r="M15" s="110">
        <v>38264.9</v>
      </c>
      <c r="N15" s="110">
        <v>37131.9</v>
      </c>
      <c r="O15" s="110">
        <v>35757.799999999996</v>
      </c>
      <c r="P15" s="110">
        <v>36679.599999999999</v>
      </c>
      <c r="Q15" s="131">
        <v>29197.399999999998</v>
      </c>
      <c r="R15" s="118">
        <v>27015.8</v>
      </c>
    </row>
    <row r="16" spans="5:18" x14ac:dyDescent="0.35">
      <c r="E16" s="767" t="s">
        <v>75</v>
      </c>
      <c r="F16" s="119" t="s">
        <v>10</v>
      </c>
      <c r="G16" s="73">
        <v>135.6</v>
      </c>
      <c r="H16" s="37">
        <v>267.10000000000002</v>
      </c>
      <c r="I16" s="37">
        <v>345.9</v>
      </c>
      <c r="J16" s="37">
        <v>396.9</v>
      </c>
      <c r="K16" s="37">
        <v>460</v>
      </c>
      <c r="L16" s="37">
        <v>415.6</v>
      </c>
      <c r="M16" s="37">
        <v>349.3</v>
      </c>
      <c r="N16" s="37">
        <v>318.60000000000002</v>
      </c>
      <c r="O16" s="37">
        <v>285.2</v>
      </c>
      <c r="P16" s="37">
        <v>277.10000000000002</v>
      </c>
      <c r="Q16" s="129">
        <v>235.8</v>
      </c>
      <c r="R16" s="45">
        <v>224.1</v>
      </c>
    </row>
    <row r="17" spans="4:18" x14ac:dyDescent="0.35">
      <c r="E17" s="851"/>
      <c r="F17" s="119" t="s">
        <v>11</v>
      </c>
      <c r="G17" s="73">
        <v>80</v>
      </c>
      <c r="H17" s="37">
        <v>78.3</v>
      </c>
      <c r="I17" s="37">
        <v>154.4</v>
      </c>
      <c r="J17" s="37">
        <v>213.3</v>
      </c>
      <c r="K17" s="37">
        <v>218.5</v>
      </c>
      <c r="L17" s="37">
        <v>186.8</v>
      </c>
      <c r="M17" s="37">
        <v>145.69999999999999</v>
      </c>
      <c r="N17" s="37">
        <v>149.69999999999999</v>
      </c>
      <c r="O17" s="37">
        <v>128.19999999999999</v>
      </c>
      <c r="P17" s="37">
        <v>105.3</v>
      </c>
      <c r="Q17" s="129">
        <v>78.099999999999994</v>
      </c>
      <c r="R17" s="45">
        <v>69.2</v>
      </c>
    </row>
    <row r="18" spans="4:18" x14ac:dyDescent="0.35">
      <c r="E18" s="851"/>
      <c r="F18" s="32" t="s">
        <v>12</v>
      </c>
      <c r="G18" s="76">
        <v>172.7</v>
      </c>
      <c r="H18" s="38">
        <v>306.7</v>
      </c>
      <c r="I18" s="38">
        <v>454.6</v>
      </c>
      <c r="J18" s="38">
        <v>624.79999999999995</v>
      </c>
      <c r="K18" s="38">
        <v>531.29999999999995</v>
      </c>
      <c r="L18" s="38">
        <v>499</v>
      </c>
      <c r="M18" s="38">
        <v>490</v>
      </c>
      <c r="N18" s="38">
        <v>487.4</v>
      </c>
      <c r="O18" s="38">
        <v>453</v>
      </c>
      <c r="P18" s="38">
        <v>437.3</v>
      </c>
      <c r="Q18" s="130">
        <v>278.8</v>
      </c>
      <c r="R18" s="44">
        <v>203.8</v>
      </c>
    </row>
    <row r="19" spans="4:18" s="10" customFormat="1" ht="15" thickBot="1" x14ac:dyDescent="0.4">
      <c r="E19" s="824"/>
      <c r="F19" s="117" t="s">
        <v>72</v>
      </c>
      <c r="G19" s="181">
        <v>388.29999999999995</v>
      </c>
      <c r="H19" s="110">
        <v>652.1</v>
      </c>
      <c r="I19" s="110">
        <v>954.9</v>
      </c>
      <c r="J19" s="110">
        <v>1235</v>
      </c>
      <c r="K19" s="110">
        <v>1209.8</v>
      </c>
      <c r="L19" s="110">
        <v>1101.4000000000001</v>
      </c>
      <c r="M19" s="110">
        <v>985</v>
      </c>
      <c r="N19" s="110">
        <v>955.7</v>
      </c>
      <c r="O19" s="110">
        <v>866.4</v>
      </c>
      <c r="P19" s="110">
        <v>819.7</v>
      </c>
      <c r="Q19" s="131">
        <v>592.70000000000005</v>
      </c>
      <c r="R19" s="118">
        <v>497.1</v>
      </c>
    </row>
    <row r="20" spans="4:18" x14ac:dyDescent="0.35">
      <c r="E20" s="767" t="s">
        <v>13</v>
      </c>
      <c r="F20" s="40" t="s">
        <v>13</v>
      </c>
      <c r="G20" s="182">
        <v>176.8</v>
      </c>
      <c r="H20" s="42">
        <v>193.1</v>
      </c>
      <c r="I20" s="42">
        <v>195.2</v>
      </c>
      <c r="J20" s="42">
        <v>210.7</v>
      </c>
      <c r="K20" s="42">
        <v>285.39999999999998</v>
      </c>
      <c r="L20" s="42">
        <v>259.5</v>
      </c>
      <c r="M20" s="42">
        <v>193.4</v>
      </c>
      <c r="N20" s="42">
        <v>243.3</v>
      </c>
      <c r="O20" s="42">
        <v>223.3</v>
      </c>
      <c r="P20" s="42">
        <v>246</v>
      </c>
      <c r="Q20" s="132">
        <v>185.4</v>
      </c>
      <c r="R20" s="47">
        <v>146.60000000000002</v>
      </c>
    </row>
    <row r="21" spans="4:18" s="10" customFormat="1" ht="15" thickBot="1" x14ac:dyDescent="0.4">
      <c r="E21" s="824"/>
      <c r="F21" s="117" t="s">
        <v>72</v>
      </c>
      <c r="G21" s="181">
        <v>176.8</v>
      </c>
      <c r="H21" s="110">
        <v>193.1</v>
      </c>
      <c r="I21" s="110">
        <v>195.2</v>
      </c>
      <c r="J21" s="110">
        <v>210.7</v>
      </c>
      <c r="K21" s="110">
        <v>285.39999999999998</v>
      </c>
      <c r="L21" s="110">
        <v>259.5</v>
      </c>
      <c r="M21" s="110">
        <v>193.4</v>
      </c>
      <c r="N21" s="110">
        <v>243.3</v>
      </c>
      <c r="O21" s="110">
        <v>223.3</v>
      </c>
      <c r="P21" s="110">
        <v>246</v>
      </c>
      <c r="Q21" s="131">
        <v>185.4</v>
      </c>
      <c r="R21" s="118">
        <v>146.60000000000002</v>
      </c>
    </row>
    <row r="22" spans="4:18" s="10" customFormat="1" x14ac:dyDescent="0.35">
      <c r="E22" s="767" t="s">
        <v>153</v>
      </c>
      <c r="F22" s="119" t="s">
        <v>154</v>
      </c>
      <c r="G22" s="73">
        <v>0</v>
      </c>
      <c r="H22" s="37">
        <v>0</v>
      </c>
      <c r="I22" s="37">
        <v>0</v>
      </c>
      <c r="J22" s="129">
        <v>0</v>
      </c>
      <c r="K22" s="37">
        <v>0</v>
      </c>
      <c r="L22" s="37">
        <v>0</v>
      </c>
      <c r="M22" s="37">
        <v>0</v>
      </c>
      <c r="N22" s="29">
        <v>0</v>
      </c>
      <c r="O22" s="29">
        <v>0</v>
      </c>
      <c r="P22" s="29">
        <v>0</v>
      </c>
      <c r="Q22" s="129">
        <v>0.5</v>
      </c>
      <c r="R22" s="45">
        <v>0</v>
      </c>
    </row>
    <row r="23" spans="4:18" s="10" customFormat="1" x14ac:dyDescent="0.35">
      <c r="E23" s="851"/>
      <c r="F23" s="32" t="s">
        <v>155</v>
      </c>
      <c r="G23" s="76">
        <v>3.6</v>
      </c>
      <c r="H23" s="38">
        <v>2.8</v>
      </c>
      <c r="I23" s="38">
        <v>2</v>
      </c>
      <c r="J23" s="130">
        <v>1.5</v>
      </c>
      <c r="K23" s="38">
        <v>1.3</v>
      </c>
      <c r="L23" s="38">
        <v>0.7</v>
      </c>
      <c r="M23" s="38">
        <v>0.7</v>
      </c>
      <c r="N23" s="33">
        <v>0.6</v>
      </c>
      <c r="O23" s="33">
        <v>0.5</v>
      </c>
      <c r="P23" s="33">
        <v>0.5</v>
      </c>
      <c r="Q23" s="130">
        <v>0.4</v>
      </c>
      <c r="R23" s="44">
        <v>0.4</v>
      </c>
    </row>
    <row r="24" spans="4:18" s="10" customFormat="1" ht="15" thickBot="1" x14ac:dyDescent="0.4">
      <c r="E24" s="824"/>
      <c r="F24" s="117" t="s">
        <v>72</v>
      </c>
      <c r="G24" s="181">
        <v>3.6</v>
      </c>
      <c r="H24" s="110">
        <v>2.8</v>
      </c>
      <c r="I24" s="110">
        <v>2</v>
      </c>
      <c r="J24" s="110">
        <v>1.5</v>
      </c>
      <c r="K24" s="110">
        <v>1.3</v>
      </c>
      <c r="L24" s="110">
        <v>0.7</v>
      </c>
      <c r="M24" s="110">
        <v>0.7</v>
      </c>
      <c r="N24" s="110">
        <v>0.6</v>
      </c>
      <c r="O24" s="110">
        <v>0.5</v>
      </c>
      <c r="P24" s="110">
        <v>0.5</v>
      </c>
      <c r="Q24" s="131">
        <v>0.9</v>
      </c>
      <c r="R24" s="118">
        <v>0.4</v>
      </c>
    </row>
    <row r="25" spans="4:18" x14ac:dyDescent="0.35">
      <c r="D25" s="6"/>
      <c r="E25" s="800" t="s">
        <v>73</v>
      </c>
      <c r="F25" s="119" t="s">
        <v>16</v>
      </c>
      <c r="G25" s="73">
        <v>141.6</v>
      </c>
      <c r="H25" s="37">
        <v>161.6</v>
      </c>
      <c r="I25" s="37">
        <v>245.6</v>
      </c>
      <c r="J25" s="37">
        <v>484.8</v>
      </c>
      <c r="K25" s="37">
        <v>514.9</v>
      </c>
      <c r="L25" s="37">
        <v>428.6</v>
      </c>
      <c r="M25" s="37">
        <v>313.5</v>
      </c>
      <c r="N25" s="37">
        <v>375.9</v>
      </c>
      <c r="O25" s="37">
        <v>314.8</v>
      </c>
      <c r="P25" s="37">
        <v>309.10000000000002</v>
      </c>
      <c r="Q25" s="129">
        <v>272.3</v>
      </c>
      <c r="R25" s="45">
        <v>247.20000000000002</v>
      </c>
    </row>
    <row r="26" spans="4:18" x14ac:dyDescent="0.35">
      <c r="D26" s="6"/>
      <c r="E26" s="801"/>
      <c r="F26" s="119" t="s">
        <v>17</v>
      </c>
      <c r="G26" s="73">
        <v>1067.4000000000001</v>
      </c>
      <c r="H26" s="37">
        <v>1104.2</v>
      </c>
      <c r="I26" s="37">
        <v>1892</v>
      </c>
      <c r="J26" s="37">
        <v>2401.5</v>
      </c>
      <c r="K26" s="37">
        <v>3186.3</v>
      </c>
      <c r="L26" s="37">
        <v>3233.8</v>
      </c>
      <c r="M26" s="37">
        <v>2803.7</v>
      </c>
      <c r="N26" s="37">
        <v>3345.5</v>
      </c>
      <c r="O26" s="37">
        <v>3518</v>
      </c>
      <c r="P26" s="37">
        <v>3212.6</v>
      </c>
      <c r="Q26" s="129">
        <v>2888.9</v>
      </c>
      <c r="R26" s="45">
        <v>2668.5</v>
      </c>
    </row>
    <row r="27" spans="4:18" x14ac:dyDescent="0.35">
      <c r="D27" s="6"/>
      <c r="E27" s="801"/>
      <c r="F27" s="119" t="s">
        <v>18</v>
      </c>
      <c r="G27" s="73">
        <v>74.5</v>
      </c>
      <c r="H27" s="37">
        <v>74</v>
      </c>
      <c r="I27" s="37">
        <v>89.1</v>
      </c>
      <c r="J27" s="37">
        <v>211.4</v>
      </c>
      <c r="K27" s="37">
        <v>274.89999999999998</v>
      </c>
      <c r="L27" s="37">
        <v>266.8</v>
      </c>
      <c r="M27" s="37">
        <v>208.6</v>
      </c>
      <c r="N27" s="37">
        <v>200.7</v>
      </c>
      <c r="O27" s="37">
        <v>181.4</v>
      </c>
      <c r="P27" s="37">
        <v>187.4</v>
      </c>
      <c r="Q27" s="129">
        <v>139.6</v>
      </c>
      <c r="R27" s="45">
        <v>94.8</v>
      </c>
    </row>
    <row r="28" spans="4:18" x14ac:dyDescent="0.35">
      <c r="D28" s="6"/>
      <c r="E28" s="801"/>
      <c r="F28" s="119" t="s">
        <v>50</v>
      </c>
      <c r="G28" s="73">
        <v>19.8</v>
      </c>
      <c r="H28" s="37">
        <v>19.7</v>
      </c>
      <c r="I28" s="37">
        <v>60.9</v>
      </c>
      <c r="J28" s="37">
        <v>68.8</v>
      </c>
      <c r="K28" s="37">
        <v>96.3</v>
      </c>
      <c r="L28" s="37">
        <v>75.099999999999994</v>
      </c>
      <c r="M28" s="37">
        <v>59.4</v>
      </c>
      <c r="N28" s="37">
        <v>41.7</v>
      </c>
      <c r="O28" s="37">
        <v>60.2</v>
      </c>
      <c r="P28" s="37">
        <v>67.400000000000006</v>
      </c>
      <c r="Q28" s="129">
        <v>39.6</v>
      </c>
      <c r="R28" s="45">
        <v>53</v>
      </c>
    </row>
    <row r="29" spans="4:18" x14ac:dyDescent="0.35">
      <c r="D29" s="6"/>
      <c r="E29" s="801"/>
      <c r="F29" s="32" t="s">
        <v>19</v>
      </c>
      <c r="G29" s="76">
        <v>990.7</v>
      </c>
      <c r="H29" s="38">
        <v>1200</v>
      </c>
      <c r="I29" s="38">
        <v>1729.6</v>
      </c>
      <c r="J29" s="38">
        <v>2499.9</v>
      </c>
      <c r="K29" s="38">
        <v>3275.9</v>
      </c>
      <c r="L29" s="38">
        <v>3680.2</v>
      </c>
      <c r="M29" s="38">
        <v>2935.3</v>
      </c>
      <c r="N29" s="38">
        <v>2941.3</v>
      </c>
      <c r="O29" s="38">
        <v>2861.2</v>
      </c>
      <c r="P29" s="38">
        <v>2361.6999999999998</v>
      </c>
      <c r="Q29" s="130">
        <v>2200.3000000000002</v>
      </c>
      <c r="R29" s="44">
        <v>2050.6</v>
      </c>
    </row>
    <row r="30" spans="4:18" s="10" customFormat="1" ht="15" thickBot="1" x14ac:dyDescent="0.4">
      <c r="D30" s="12"/>
      <c r="E30" s="802"/>
      <c r="F30" s="117" t="s">
        <v>72</v>
      </c>
      <c r="G30" s="181">
        <v>2294</v>
      </c>
      <c r="H30" s="110">
        <v>2559.5</v>
      </c>
      <c r="I30" s="110">
        <v>4017.2</v>
      </c>
      <c r="J30" s="110">
        <v>5666.4000000000005</v>
      </c>
      <c r="K30" s="110">
        <v>7348.3000000000011</v>
      </c>
      <c r="L30" s="110">
        <v>7684.5</v>
      </c>
      <c r="M30" s="110">
        <v>6320.5</v>
      </c>
      <c r="N30" s="110">
        <v>6905.1</v>
      </c>
      <c r="O30" s="110">
        <v>6935.6</v>
      </c>
      <c r="P30" s="110">
        <v>6138.2</v>
      </c>
      <c r="Q30" s="131">
        <v>5540.7000000000007</v>
      </c>
      <c r="R30" s="118">
        <v>5114.1000000000004</v>
      </c>
    </row>
    <row r="31" spans="4:18" x14ac:dyDescent="0.35">
      <c r="D31" s="6"/>
      <c r="E31" s="800" t="s">
        <v>76</v>
      </c>
      <c r="F31" s="119" t="s">
        <v>78</v>
      </c>
      <c r="G31" s="73">
        <v>0.5</v>
      </c>
      <c r="H31" s="37">
        <v>3.6</v>
      </c>
      <c r="I31" s="37">
        <v>54.4</v>
      </c>
      <c r="J31" s="37">
        <v>70.599999999999994</v>
      </c>
      <c r="K31" s="37">
        <v>22.9</v>
      </c>
      <c r="L31" s="37">
        <v>22.6</v>
      </c>
      <c r="M31" s="37">
        <v>17.8</v>
      </c>
      <c r="N31" s="37">
        <v>13.6</v>
      </c>
      <c r="O31" s="37">
        <v>16.399999999999999</v>
      </c>
      <c r="P31" s="37">
        <v>13.2</v>
      </c>
      <c r="Q31" s="129">
        <v>8.4</v>
      </c>
      <c r="R31" s="45">
        <v>4.9000000000000004</v>
      </c>
    </row>
    <row r="32" spans="4:18" x14ac:dyDescent="0.35">
      <c r="D32" s="6"/>
      <c r="E32" s="845"/>
      <c r="F32" s="119" t="s">
        <v>156</v>
      </c>
      <c r="G32" s="73">
        <v>0</v>
      </c>
      <c r="H32" s="37">
        <v>0</v>
      </c>
      <c r="I32" s="37">
        <v>0</v>
      </c>
      <c r="J32" s="37">
        <v>1.8</v>
      </c>
      <c r="K32" s="37">
        <v>1.8</v>
      </c>
      <c r="L32" s="37">
        <v>1.8</v>
      </c>
      <c r="M32" s="37">
        <v>1.6</v>
      </c>
      <c r="N32" s="37">
        <v>1.6</v>
      </c>
      <c r="O32" s="37">
        <v>1.4</v>
      </c>
      <c r="P32" s="37">
        <v>1.4</v>
      </c>
      <c r="Q32" s="129">
        <v>1.2</v>
      </c>
      <c r="R32" s="45">
        <v>0.8</v>
      </c>
    </row>
    <row r="33" spans="4:18" x14ac:dyDescent="0.35">
      <c r="D33" s="6"/>
      <c r="E33" s="801"/>
      <c r="F33" s="119" t="s">
        <v>20</v>
      </c>
      <c r="G33" s="73">
        <v>1</v>
      </c>
      <c r="H33" s="37">
        <v>4.7</v>
      </c>
      <c r="I33" s="37">
        <v>31.5</v>
      </c>
      <c r="J33" s="37">
        <v>96.4</v>
      </c>
      <c r="K33" s="37">
        <v>31.3</v>
      </c>
      <c r="L33" s="37">
        <v>31.1</v>
      </c>
      <c r="M33" s="37">
        <v>31.2</v>
      </c>
      <c r="N33" s="37">
        <v>31</v>
      </c>
      <c r="O33" s="37">
        <v>1.8</v>
      </c>
      <c r="P33" s="37">
        <v>1.6</v>
      </c>
      <c r="Q33" s="129">
        <v>0.9</v>
      </c>
      <c r="R33" s="45">
        <v>0.30000000000000004</v>
      </c>
    </row>
    <row r="34" spans="4:18" x14ac:dyDescent="0.35">
      <c r="D34" s="6"/>
      <c r="E34" s="801"/>
      <c r="F34" s="119" t="s">
        <v>151</v>
      </c>
      <c r="G34" s="73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129">
        <v>0</v>
      </c>
      <c r="R34" s="45">
        <v>0</v>
      </c>
    </row>
    <row r="35" spans="4:18" x14ac:dyDescent="0.35">
      <c r="D35" s="6"/>
      <c r="E35" s="801"/>
      <c r="F35" s="32" t="s">
        <v>21</v>
      </c>
      <c r="G35" s="76">
        <v>65.900000000000006</v>
      </c>
      <c r="H35" s="38">
        <v>59.9</v>
      </c>
      <c r="I35" s="38">
        <v>82.2</v>
      </c>
      <c r="J35" s="38">
        <v>89.7</v>
      </c>
      <c r="K35" s="38">
        <v>77.400000000000006</v>
      </c>
      <c r="L35" s="38">
        <v>76.8</v>
      </c>
      <c r="M35" s="38">
        <v>76.900000000000006</v>
      </c>
      <c r="N35" s="38">
        <v>70.7</v>
      </c>
      <c r="O35" s="38">
        <v>70.3</v>
      </c>
      <c r="P35" s="38">
        <v>92.2</v>
      </c>
      <c r="Q35" s="130">
        <v>89.9</v>
      </c>
      <c r="R35" s="44">
        <v>92.800000000000011</v>
      </c>
    </row>
    <row r="36" spans="4:18" s="10" customFormat="1" ht="15" thickBot="1" x14ac:dyDescent="0.4">
      <c r="D36" s="12"/>
      <c r="E36" s="802"/>
      <c r="F36" s="117" t="s">
        <v>72</v>
      </c>
      <c r="G36" s="218">
        <v>67.400000000000006</v>
      </c>
      <c r="H36" s="110">
        <v>68.2</v>
      </c>
      <c r="I36" s="110">
        <v>168.10000000000002</v>
      </c>
      <c r="J36" s="110">
        <v>258.5</v>
      </c>
      <c r="K36" s="112">
        <v>133.4</v>
      </c>
      <c r="L36" s="110">
        <v>132.30000000000001</v>
      </c>
      <c r="M36" s="112">
        <v>127.5</v>
      </c>
      <c r="N36" s="112">
        <v>116.9</v>
      </c>
      <c r="O36" s="110">
        <v>89.899999999999991</v>
      </c>
      <c r="P36" s="110">
        <v>108.4</v>
      </c>
      <c r="Q36" s="176">
        <v>100.4</v>
      </c>
      <c r="R36" s="36">
        <v>98.800000000000011</v>
      </c>
    </row>
    <row r="37" spans="4:18" x14ac:dyDescent="0.35">
      <c r="D37" s="6"/>
      <c r="E37" s="800" t="s">
        <v>22</v>
      </c>
      <c r="F37" s="70" t="s">
        <v>23</v>
      </c>
      <c r="G37" s="73">
        <v>261.3</v>
      </c>
      <c r="H37" s="46">
        <v>236.6</v>
      </c>
      <c r="I37" s="46">
        <v>276.2</v>
      </c>
      <c r="J37" s="127">
        <v>330.4</v>
      </c>
      <c r="K37" s="37">
        <v>369.1</v>
      </c>
      <c r="L37" s="46">
        <v>391.5</v>
      </c>
      <c r="M37" s="37">
        <v>371.7</v>
      </c>
      <c r="N37" s="29">
        <v>405.2</v>
      </c>
      <c r="O37" s="52">
        <v>438.9</v>
      </c>
      <c r="P37" s="52">
        <v>364.3</v>
      </c>
      <c r="Q37" s="128">
        <v>400.1</v>
      </c>
      <c r="R37" s="45">
        <v>392.7</v>
      </c>
    </row>
    <row r="38" spans="4:18" x14ac:dyDescent="0.35">
      <c r="D38" s="6"/>
      <c r="E38" s="801"/>
      <c r="F38" s="268" t="s">
        <v>24</v>
      </c>
      <c r="G38" s="73">
        <v>26.4</v>
      </c>
      <c r="H38" s="37">
        <v>109.4</v>
      </c>
      <c r="I38" s="37">
        <v>139</v>
      </c>
      <c r="J38" s="129">
        <v>111.5</v>
      </c>
      <c r="K38" s="37">
        <v>140.4</v>
      </c>
      <c r="L38" s="37">
        <v>132.1</v>
      </c>
      <c r="M38" s="37">
        <v>109.4</v>
      </c>
      <c r="N38" s="29">
        <v>93.5</v>
      </c>
      <c r="O38" s="29">
        <v>81.3</v>
      </c>
      <c r="P38" s="29">
        <v>65.7</v>
      </c>
      <c r="Q38" s="129">
        <v>75.7</v>
      </c>
      <c r="R38" s="45">
        <v>54</v>
      </c>
    </row>
    <row r="39" spans="4:18" x14ac:dyDescent="0.35">
      <c r="D39" s="6"/>
      <c r="E39" s="801"/>
      <c r="F39" s="268" t="s">
        <v>25</v>
      </c>
      <c r="G39" s="73">
        <v>340.8</v>
      </c>
      <c r="H39" s="37">
        <v>882.1</v>
      </c>
      <c r="I39" s="37">
        <v>1122.0999999999999</v>
      </c>
      <c r="J39" s="129">
        <v>1302.5999999999999</v>
      </c>
      <c r="K39" s="37">
        <v>1426.2</v>
      </c>
      <c r="L39" s="37">
        <v>1454.5</v>
      </c>
      <c r="M39" s="37">
        <v>1358.9</v>
      </c>
      <c r="N39" s="29">
        <v>1307.9000000000001</v>
      </c>
      <c r="O39" s="29">
        <v>1177.3</v>
      </c>
      <c r="P39" s="29">
        <v>1045.7</v>
      </c>
      <c r="Q39" s="129">
        <v>847.9</v>
      </c>
      <c r="R39" s="45">
        <v>711.8</v>
      </c>
    </row>
    <row r="40" spans="4:18" x14ac:dyDescent="0.35">
      <c r="D40" s="6"/>
      <c r="E40" s="801"/>
      <c r="F40" s="75" t="s">
        <v>26</v>
      </c>
      <c r="G40" s="76">
        <v>1107.2</v>
      </c>
      <c r="H40" s="38">
        <v>1904.6</v>
      </c>
      <c r="I40" s="38">
        <v>2656.9</v>
      </c>
      <c r="J40" s="130">
        <v>3166.9</v>
      </c>
      <c r="K40" s="38">
        <v>3388.1</v>
      </c>
      <c r="L40" s="38">
        <v>3102.2</v>
      </c>
      <c r="M40" s="38">
        <v>2696.5</v>
      </c>
      <c r="N40" s="33">
        <v>2430.5</v>
      </c>
      <c r="O40" s="33">
        <v>2234.4</v>
      </c>
      <c r="P40" s="33">
        <v>1919.6</v>
      </c>
      <c r="Q40" s="130">
        <v>1498.3</v>
      </c>
      <c r="R40" s="44">
        <v>1335.2</v>
      </c>
    </row>
    <row r="41" spans="4:18" s="10" customFormat="1" ht="15" thickBot="1" x14ac:dyDescent="0.4">
      <c r="D41" s="12"/>
      <c r="E41" s="802"/>
      <c r="F41" s="263" t="s">
        <v>72</v>
      </c>
      <c r="G41" s="181">
        <v>1735.7</v>
      </c>
      <c r="H41" s="110">
        <v>3132.7</v>
      </c>
      <c r="I41" s="110">
        <v>4194.2</v>
      </c>
      <c r="J41" s="131">
        <v>4911.3999999999996</v>
      </c>
      <c r="K41" s="110">
        <v>5323.8</v>
      </c>
      <c r="L41" s="110">
        <v>5080.2999999999993</v>
      </c>
      <c r="M41" s="110">
        <v>4536.5</v>
      </c>
      <c r="N41" s="35">
        <v>4237.1000000000004</v>
      </c>
      <c r="O41" s="35">
        <v>3931.9</v>
      </c>
      <c r="P41" s="35">
        <v>3395.3</v>
      </c>
      <c r="Q41" s="131">
        <v>2822</v>
      </c>
      <c r="R41" s="118">
        <v>2493.6999999999998</v>
      </c>
    </row>
    <row r="42" spans="4:18" x14ac:dyDescent="0.35">
      <c r="D42" s="6"/>
      <c r="E42" s="800" t="s">
        <v>27</v>
      </c>
      <c r="F42" s="268" t="s">
        <v>28</v>
      </c>
      <c r="G42" s="73">
        <v>284.10000000000002</v>
      </c>
      <c r="H42" s="37">
        <v>414.1</v>
      </c>
      <c r="I42" s="37">
        <v>742.1</v>
      </c>
      <c r="J42" s="129">
        <v>921.8</v>
      </c>
      <c r="K42" s="37">
        <v>953.3</v>
      </c>
      <c r="L42" s="37">
        <v>942.8</v>
      </c>
      <c r="M42" s="37">
        <v>817.1</v>
      </c>
      <c r="N42" s="29">
        <v>713.8</v>
      </c>
      <c r="O42" s="29">
        <v>687.9</v>
      </c>
      <c r="P42" s="29">
        <v>642.9</v>
      </c>
      <c r="Q42" s="129">
        <v>556.79999999999995</v>
      </c>
      <c r="R42" s="45">
        <v>545.4</v>
      </c>
    </row>
    <row r="43" spans="4:18" x14ac:dyDescent="0.35">
      <c r="D43" s="6"/>
      <c r="E43" s="801"/>
      <c r="F43" s="75" t="s">
        <v>79</v>
      </c>
      <c r="G43" s="76">
        <v>380.2</v>
      </c>
      <c r="H43" s="38">
        <v>416</v>
      </c>
      <c r="I43" s="38">
        <v>415.7</v>
      </c>
      <c r="J43" s="130">
        <v>461.6</v>
      </c>
      <c r="K43" s="38">
        <v>523.70000000000005</v>
      </c>
      <c r="L43" s="38">
        <v>517.79999999999995</v>
      </c>
      <c r="M43" s="38">
        <v>435.9</v>
      </c>
      <c r="N43" s="33">
        <v>408.7</v>
      </c>
      <c r="O43" s="33">
        <v>435.4</v>
      </c>
      <c r="P43" s="33">
        <v>368.6</v>
      </c>
      <c r="Q43" s="130">
        <v>440.1</v>
      </c>
      <c r="R43" s="44">
        <v>475.1</v>
      </c>
    </row>
    <row r="44" spans="4:18" s="10" customFormat="1" ht="15" thickBot="1" x14ac:dyDescent="0.4">
      <c r="D44" s="12"/>
      <c r="E44" s="802"/>
      <c r="F44" s="263" t="s">
        <v>72</v>
      </c>
      <c r="G44" s="181">
        <v>664.3</v>
      </c>
      <c r="H44" s="110">
        <v>830.1</v>
      </c>
      <c r="I44" s="110">
        <v>1157.8</v>
      </c>
      <c r="J44" s="131">
        <v>1383.4</v>
      </c>
      <c r="K44" s="110">
        <v>1477</v>
      </c>
      <c r="L44" s="110">
        <v>1460.6</v>
      </c>
      <c r="M44" s="110">
        <v>1253</v>
      </c>
      <c r="N44" s="35">
        <v>1122.5</v>
      </c>
      <c r="O44" s="35">
        <v>1123.3</v>
      </c>
      <c r="P44" s="35">
        <v>1011.5</v>
      </c>
      <c r="Q44" s="131">
        <v>996.9</v>
      </c>
      <c r="R44" s="118">
        <v>1020.5</v>
      </c>
    </row>
    <row r="45" spans="4:18" x14ac:dyDescent="0.35">
      <c r="D45" s="6"/>
      <c r="E45" s="800" t="s">
        <v>29</v>
      </c>
      <c r="F45" s="87" t="s">
        <v>30</v>
      </c>
      <c r="G45" s="73">
        <v>1</v>
      </c>
      <c r="H45" s="42">
        <v>1</v>
      </c>
      <c r="I45" s="42">
        <v>0.9</v>
      </c>
      <c r="J45" s="132">
        <v>0.9</v>
      </c>
      <c r="K45" s="42">
        <v>0.9</v>
      </c>
      <c r="L45" s="42">
        <v>0.9</v>
      </c>
      <c r="M45" s="42">
        <v>0.9</v>
      </c>
      <c r="N45" s="41">
        <v>0.9</v>
      </c>
      <c r="O45" s="41">
        <v>0.9</v>
      </c>
      <c r="P45" s="41">
        <v>0.9</v>
      </c>
      <c r="Q45" s="132">
        <v>0.9</v>
      </c>
      <c r="R45" s="47">
        <v>0.9</v>
      </c>
    </row>
    <row r="46" spans="4:18" s="10" customFormat="1" ht="15" thickBot="1" x14ac:dyDescent="0.4">
      <c r="D46" s="12"/>
      <c r="E46" s="846"/>
      <c r="F46" s="263" t="s">
        <v>72</v>
      </c>
      <c r="G46" s="232">
        <v>1</v>
      </c>
      <c r="H46" s="110">
        <v>1</v>
      </c>
      <c r="I46" s="110">
        <v>0.9</v>
      </c>
      <c r="J46" s="131">
        <v>0.9</v>
      </c>
      <c r="K46" s="110">
        <v>0.9</v>
      </c>
      <c r="L46" s="110">
        <v>0.9</v>
      </c>
      <c r="M46" s="110">
        <v>0.9</v>
      </c>
      <c r="N46" s="35">
        <v>0.9</v>
      </c>
      <c r="O46" s="35">
        <v>0.9</v>
      </c>
      <c r="P46" s="35">
        <v>0.9</v>
      </c>
      <c r="Q46" s="131">
        <v>0.9</v>
      </c>
      <c r="R46" s="118">
        <v>0.9</v>
      </c>
    </row>
    <row r="47" spans="4:18" x14ac:dyDescent="0.35">
      <c r="D47" s="6"/>
      <c r="E47" s="800" t="s">
        <v>32</v>
      </c>
      <c r="F47" s="87" t="s">
        <v>32</v>
      </c>
      <c r="G47" s="182">
        <v>147.80000000000001</v>
      </c>
      <c r="H47" s="42">
        <v>148.30000000000001</v>
      </c>
      <c r="I47" s="42">
        <v>201.4</v>
      </c>
      <c r="J47" s="132">
        <v>267.60000000000002</v>
      </c>
      <c r="K47" s="42">
        <v>268.39999999999998</v>
      </c>
      <c r="L47" s="42">
        <v>303.5</v>
      </c>
      <c r="M47" s="42">
        <v>278.2</v>
      </c>
      <c r="N47" s="41">
        <v>278.60000000000002</v>
      </c>
      <c r="O47" s="41">
        <v>218.5</v>
      </c>
      <c r="P47" s="41">
        <v>201.6</v>
      </c>
      <c r="Q47" s="132">
        <v>249.1</v>
      </c>
      <c r="R47" s="47">
        <v>201</v>
      </c>
    </row>
    <row r="48" spans="4:18" s="10" customFormat="1" ht="15" thickBot="1" x14ac:dyDescent="0.4">
      <c r="D48" s="12"/>
      <c r="E48" s="846"/>
      <c r="F48" s="263" t="s">
        <v>72</v>
      </c>
      <c r="G48" s="181">
        <v>147.80000000000001</v>
      </c>
      <c r="H48" s="110">
        <v>148.30000000000001</v>
      </c>
      <c r="I48" s="110">
        <v>201.4</v>
      </c>
      <c r="J48" s="131">
        <v>267.60000000000002</v>
      </c>
      <c r="K48" s="110">
        <v>268.39999999999998</v>
      </c>
      <c r="L48" s="110">
        <v>303.5</v>
      </c>
      <c r="M48" s="110">
        <v>278.2</v>
      </c>
      <c r="N48" s="35">
        <v>278.60000000000002</v>
      </c>
      <c r="O48" s="35">
        <v>218.5</v>
      </c>
      <c r="P48" s="35">
        <v>201.6</v>
      </c>
      <c r="Q48" s="131">
        <v>249.1</v>
      </c>
      <c r="R48" s="118">
        <v>201</v>
      </c>
    </row>
    <row r="49" spans="4:18" x14ac:dyDescent="0.35">
      <c r="D49" s="6"/>
      <c r="E49" s="800" t="s">
        <v>33</v>
      </c>
      <c r="F49" s="87" t="s">
        <v>33</v>
      </c>
      <c r="G49" s="182">
        <v>267.89999999999998</v>
      </c>
      <c r="H49" s="42">
        <v>326</v>
      </c>
      <c r="I49" s="42">
        <v>428.7</v>
      </c>
      <c r="J49" s="132">
        <v>482.1</v>
      </c>
      <c r="K49" s="42">
        <v>602.6</v>
      </c>
      <c r="L49" s="42">
        <v>529.5</v>
      </c>
      <c r="M49" s="42">
        <v>508.8</v>
      </c>
      <c r="N49" s="41">
        <v>451.8</v>
      </c>
      <c r="O49" s="41">
        <v>436.5</v>
      </c>
      <c r="P49" s="41">
        <v>426.4</v>
      </c>
      <c r="Q49" s="132">
        <v>388.8</v>
      </c>
      <c r="R49" s="47">
        <v>364</v>
      </c>
    </row>
    <row r="50" spans="4:18" s="10" customFormat="1" ht="15" thickBot="1" x14ac:dyDescent="0.4">
      <c r="D50" s="12"/>
      <c r="E50" s="846"/>
      <c r="F50" s="263" t="s">
        <v>72</v>
      </c>
      <c r="G50" s="181">
        <v>267.89999999999998</v>
      </c>
      <c r="H50" s="110">
        <v>326</v>
      </c>
      <c r="I50" s="110">
        <v>428.7</v>
      </c>
      <c r="J50" s="131">
        <v>482.1</v>
      </c>
      <c r="K50" s="110">
        <v>602.6</v>
      </c>
      <c r="L50" s="110">
        <v>529.5</v>
      </c>
      <c r="M50" s="110">
        <v>508.8</v>
      </c>
      <c r="N50" s="35">
        <v>451.8</v>
      </c>
      <c r="O50" s="35">
        <v>436.5</v>
      </c>
      <c r="P50" s="35">
        <v>426.4</v>
      </c>
      <c r="Q50" s="131">
        <v>388.8</v>
      </c>
      <c r="R50" s="118">
        <v>364</v>
      </c>
    </row>
    <row r="51" spans="4:18" x14ac:dyDescent="0.35">
      <c r="D51" s="6"/>
      <c r="E51" s="800" t="s">
        <v>34</v>
      </c>
      <c r="F51" s="87" t="s">
        <v>34</v>
      </c>
      <c r="G51" s="182">
        <v>172.3</v>
      </c>
      <c r="H51" s="42">
        <v>166.5</v>
      </c>
      <c r="I51" s="42">
        <v>297.8</v>
      </c>
      <c r="J51" s="132">
        <v>454.5</v>
      </c>
      <c r="K51" s="42">
        <v>434.9</v>
      </c>
      <c r="L51" s="42">
        <v>490.6</v>
      </c>
      <c r="M51" s="42">
        <v>518.29999999999995</v>
      </c>
      <c r="N51" s="41">
        <v>438.7</v>
      </c>
      <c r="O51" s="41">
        <v>468</v>
      </c>
      <c r="P51" s="41">
        <v>561.1</v>
      </c>
      <c r="Q51" s="132">
        <v>454.5</v>
      </c>
      <c r="R51" s="47">
        <v>563.4</v>
      </c>
    </row>
    <row r="52" spans="4:18" s="10" customFormat="1" ht="15" thickBot="1" x14ac:dyDescent="0.4">
      <c r="D52" s="12"/>
      <c r="E52" s="846"/>
      <c r="F52" s="263" t="s">
        <v>72</v>
      </c>
      <c r="G52" s="181">
        <v>172.3</v>
      </c>
      <c r="H52" s="110">
        <v>166.5</v>
      </c>
      <c r="I52" s="110">
        <v>297.8</v>
      </c>
      <c r="J52" s="131">
        <v>454.5</v>
      </c>
      <c r="K52" s="110">
        <v>434.9</v>
      </c>
      <c r="L52" s="110">
        <v>490.6</v>
      </c>
      <c r="M52" s="110">
        <v>518.29999999999995</v>
      </c>
      <c r="N52" s="35">
        <v>438.7</v>
      </c>
      <c r="O52" s="35">
        <v>468</v>
      </c>
      <c r="P52" s="35">
        <v>561.1</v>
      </c>
      <c r="Q52" s="131">
        <v>454.5</v>
      </c>
      <c r="R52" s="118">
        <v>563.4</v>
      </c>
    </row>
    <row r="53" spans="4:18" x14ac:dyDescent="0.35">
      <c r="D53" s="6"/>
      <c r="E53" s="800" t="s">
        <v>77</v>
      </c>
      <c r="F53" s="87" t="s">
        <v>30</v>
      </c>
      <c r="G53" s="182">
        <v>251.7</v>
      </c>
      <c r="H53" s="42">
        <v>269.60000000000002</v>
      </c>
      <c r="I53" s="42">
        <v>221.7</v>
      </c>
      <c r="J53" s="132">
        <v>275.8</v>
      </c>
      <c r="K53" s="42">
        <v>337.6</v>
      </c>
      <c r="L53" s="42">
        <v>323.8</v>
      </c>
      <c r="M53" s="42">
        <v>306.5</v>
      </c>
      <c r="N53" s="41">
        <v>334.8</v>
      </c>
      <c r="O53" s="41">
        <v>247.8</v>
      </c>
      <c r="P53" s="41">
        <v>329.9</v>
      </c>
      <c r="Q53" s="132">
        <v>232.1</v>
      </c>
      <c r="R53" s="47">
        <v>247.9</v>
      </c>
    </row>
    <row r="54" spans="4:18" s="10" customFormat="1" ht="15" thickBot="1" x14ac:dyDescent="0.4">
      <c r="D54" s="12"/>
      <c r="E54" s="846"/>
      <c r="F54" s="114" t="s">
        <v>72</v>
      </c>
      <c r="G54" s="181">
        <v>251.7</v>
      </c>
      <c r="H54" s="110">
        <v>269.60000000000002</v>
      </c>
      <c r="I54" s="110">
        <v>221.7</v>
      </c>
      <c r="J54" s="131">
        <v>275.8</v>
      </c>
      <c r="K54" s="110">
        <v>337.6</v>
      </c>
      <c r="L54" s="110">
        <v>323.8</v>
      </c>
      <c r="M54" s="110">
        <v>306.5</v>
      </c>
      <c r="N54" s="112">
        <v>334.8</v>
      </c>
      <c r="O54" s="35">
        <v>247.8</v>
      </c>
      <c r="P54" s="35">
        <v>329.9</v>
      </c>
      <c r="Q54" s="131">
        <v>232.1</v>
      </c>
      <c r="R54" s="118">
        <v>247.9</v>
      </c>
    </row>
    <row r="55" spans="4:18" x14ac:dyDescent="0.35">
      <c r="D55" s="6"/>
      <c r="E55" s="800" t="s">
        <v>31</v>
      </c>
      <c r="F55" s="75" t="s">
        <v>31</v>
      </c>
      <c r="G55" s="182">
        <v>137</v>
      </c>
      <c r="H55" s="42">
        <v>110.1</v>
      </c>
      <c r="I55" s="42">
        <v>207</v>
      </c>
      <c r="J55" s="134">
        <v>204.5</v>
      </c>
      <c r="K55" s="42">
        <v>249.9</v>
      </c>
      <c r="L55" s="42">
        <v>279.7</v>
      </c>
      <c r="M55" s="42">
        <v>200.5</v>
      </c>
      <c r="N55" s="42">
        <v>179.7</v>
      </c>
      <c r="O55" s="42">
        <v>194.8</v>
      </c>
      <c r="P55" s="42">
        <v>304.7</v>
      </c>
      <c r="Q55" s="132">
        <v>228.1</v>
      </c>
      <c r="R55" s="47">
        <v>184.7</v>
      </c>
    </row>
    <row r="56" spans="4:18" s="10" customFormat="1" ht="15" thickBot="1" x14ac:dyDescent="0.4">
      <c r="D56" s="12"/>
      <c r="E56" s="846"/>
      <c r="F56" s="114" t="s">
        <v>72</v>
      </c>
      <c r="G56" s="181">
        <v>137</v>
      </c>
      <c r="H56" s="110">
        <v>110.1</v>
      </c>
      <c r="I56" s="110">
        <v>207</v>
      </c>
      <c r="J56" s="112">
        <v>204.5</v>
      </c>
      <c r="K56" s="112">
        <v>249.9</v>
      </c>
      <c r="L56" s="112">
        <v>279.7</v>
      </c>
      <c r="M56" s="110">
        <v>200.5</v>
      </c>
      <c r="N56" s="110">
        <v>179.7</v>
      </c>
      <c r="O56" s="110">
        <v>194.8</v>
      </c>
      <c r="P56" s="110">
        <v>304.7</v>
      </c>
      <c r="Q56" s="131">
        <v>228.1</v>
      </c>
      <c r="R56" s="118">
        <v>184.7</v>
      </c>
    </row>
    <row r="57" spans="4:18" x14ac:dyDescent="0.35">
      <c r="D57" s="6"/>
      <c r="E57" s="800" t="s">
        <v>87</v>
      </c>
      <c r="F57" s="268" t="s">
        <v>14</v>
      </c>
      <c r="G57" s="73">
        <v>147.30000000000001</v>
      </c>
      <c r="H57" s="37">
        <v>263.10000000000002</v>
      </c>
      <c r="I57" s="37">
        <v>347</v>
      </c>
      <c r="J57" s="37">
        <v>532.79999999999995</v>
      </c>
      <c r="K57" s="37">
        <v>633.70000000000005</v>
      </c>
      <c r="L57" s="37">
        <v>694.5</v>
      </c>
      <c r="M57" s="37">
        <v>559.9</v>
      </c>
      <c r="N57" s="37">
        <v>518</v>
      </c>
      <c r="O57" s="37">
        <v>487.3</v>
      </c>
      <c r="P57" s="37">
        <v>461.2</v>
      </c>
      <c r="Q57" s="129">
        <v>370</v>
      </c>
      <c r="R57" s="45">
        <v>291.7</v>
      </c>
    </row>
    <row r="58" spans="4:18" x14ac:dyDescent="0.35">
      <c r="D58" s="6"/>
      <c r="E58" s="845"/>
      <c r="F58" s="268" t="s">
        <v>85</v>
      </c>
      <c r="G58" s="73">
        <v>90.8</v>
      </c>
      <c r="H58" s="37">
        <v>174</v>
      </c>
      <c r="I58" s="37">
        <v>104</v>
      </c>
      <c r="J58" s="37">
        <v>171.3</v>
      </c>
      <c r="K58" s="37">
        <v>289.2</v>
      </c>
      <c r="L58" s="37">
        <v>235</v>
      </c>
      <c r="M58" s="37">
        <v>221.3</v>
      </c>
      <c r="N58" s="37">
        <v>197.6</v>
      </c>
      <c r="O58" s="37">
        <v>207.6</v>
      </c>
      <c r="P58" s="37">
        <v>204.3</v>
      </c>
      <c r="Q58" s="129">
        <v>159</v>
      </c>
      <c r="R58" s="45">
        <v>132.1</v>
      </c>
    </row>
    <row r="59" spans="4:18" x14ac:dyDescent="0.35">
      <c r="D59" s="6"/>
      <c r="E59" s="845"/>
      <c r="F59" s="75" t="s">
        <v>15</v>
      </c>
      <c r="G59" s="76">
        <v>611.70000000000005</v>
      </c>
      <c r="H59" s="38">
        <v>640.9</v>
      </c>
      <c r="I59" s="38">
        <v>770.5</v>
      </c>
      <c r="J59" s="38">
        <v>932.3</v>
      </c>
      <c r="K59" s="38">
        <v>1208.7</v>
      </c>
      <c r="L59" s="38">
        <v>1107.9000000000001</v>
      </c>
      <c r="M59" s="38">
        <v>882.5</v>
      </c>
      <c r="N59" s="38">
        <v>907.9</v>
      </c>
      <c r="O59" s="38">
        <v>905.8</v>
      </c>
      <c r="P59" s="38">
        <v>818.8</v>
      </c>
      <c r="Q59" s="130">
        <v>620.9</v>
      </c>
      <c r="R59" s="44">
        <v>776.3</v>
      </c>
    </row>
    <row r="60" spans="4:18" s="10" customFormat="1" ht="15" thickBot="1" x14ac:dyDescent="0.4">
      <c r="D60" s="12"/>
      <c r="E60" s="846"/>
      <c r="F60" s="263" t="s">
        <v>72</v>
      </c>
      <c r="G60" s="233">
        <v>849.80000000000007</v>
      </c>
      <c r="H60" s="110">
        <v>1078</v>
      </c>
      <c r="I60" s="110">
        <v>1221.5</v>
      </c>
      <c r="J60" s="110">
        <v>1636.3999999999999</v>
      </c>
      <c r="K60" s="110">
        <v>2131.6000000000004</v>
      </c>
      <c r="L60" s="110">
        <v>2037.4</v>
      </c>
      <c r="M60" s="110">
        <v>1663.7</v>
      </c>
      <c r="N60" s="110">
        <v>1623.5</v>
      </c>
      <c r="O60" s="110">
        <v>1600.6999999999998</v>
      </c>
      <c r="P60" s="110">
        <v>1484.3</v>
      </c>
      <c r="Q60" s="131">
        <v>1149.9000000000001</v>
      </c>
      <c r="R60" s="118">
        <v>1200.0999999999999</v>
      </c>
    </row>
    <row r="61" spans="4:18" ht="15" thickBot="1" x14ac:dyDescent="0.4">
      <c r="D61" s="6"/>
      <c r="E61" s="879" t="s">
        <v>48</v>
      </c>
      <c r="F61" s="880"/>
      <c r="G61" s="93">
        <v>20085.699999999997</v>
      </c>
      <c r="H61" s="125">
        <v>26014.499999999993</v>
      </c>
      <c r="I61" s="125">
        <v>38230.200000000004</v>
      </c>
      <c r="J61" s="125">
        <v>50325.8</v>
      </c>
      <c r="K61" s="125">
        <v>57961.10000000002</v>
      </c>
      <c r="L61" s="125">
        <v>59717.2</v>
      </c>
      <c r="M61" s="125">
        <v>55158.400000000001</v>
      </c>
      <c r="N61" s="125">
        <v>54021.1</v>
      </c>
      <c r="O61" s="125">
        <v>52095.900000000009</v>
      </c>
      <c r="P61" s="125">
        <v>51708.1</v>
      </c>
      <c r="Q61" s="125">
        <v>42139.80000000001</v>
      </c>
      <c r="R61" s="120">
        <v>39149</v>
      </c>
    </row>
    <row r="62" spans="4:18" ht="15" thickBot="1" x14ac:dyDescent="0.4">
      <c r="D62" s="6"/>
      <c r="E62" s="873" t="s">
        <v>88</v>
      </c>
      <c r="F62" s="874"/>
      <c r="G62" s="230">
        <v>62025</v>
      </c>
      <c r="H62" s="124">
        <v>63732.9</v>
      </c>
      <c r="I62" s="124">
        <v>89146.3</v>
      </c>
      <c r="J62" s="124">
        <v>110834.8</v>
      </c>
      <c r="K62" s="124">
        <v>125440.1</v>
      </c>
      <c r="L62" s="124">
        <v>137376.20000000001</v>
      </c>
      <c r="M62" s="124">
        <v>139208.9</v>
      </c>
      <c r="N62" s="124">
        <v>136145.9</v>
      </c>
      <c r="O62" s="124">
        <v>135706.70000000001</v>
      </c>
      <c r="P62" s="124">
        <v>128725.8</v>
      </c>
      <c r="Q62" s="124">
        <v>115790</v>
      </c>
      <c r="R62" s="255">
        <v>101692.59999999999</v>
      </c>
    </row>
    <row r="63" spans="4:18" ht="15" thickBot="1" x14ac:dyDescent="0.4">
      <c r="D63" s="6"/>
      <c r="E63" s="873" t="s">
        <v>68</v>
      </c>
      <c r="F63" s="874"/>
      <c r="G63" s="226">
        <v>4040.6</v>
      </c>
      <c r="H63" s="122">
        <v>4562.8</v>
      </c>
      <c r="I63" s="122">
        <v>8759.7999999999993</v>
      </c>
      <c r="J63" s="122">
        <v>14472.3</v>
      </c>
      <c r="K63" s="122">
        <v>16878.7</v>
      </c>
      <c r="L63" s="122">
        <v>14440.5</v>
      </c>
      <c r="M63" s="122">
        <v>12555.2</v>
      </c>
      <c r="N63" s="122">
        <v>10640.2</v>
      </c>
      <c r="O63" s="122">
        <v>9244.5</v>
      </c>
      <c r="P63" s="122">
        <v>9238.2000000000007</v>
      </c>
      <c r="Q63" s="122">
        <v>8523.7999999999993</v>
      </c>
      <c r="R63" s="123">
        <v>8967.8000000000011</v>
      </c>
    </row>
    <row r="64" spans="4:18" ht="15" thickBot="1" x14ac:dyDescent="0.4">
      <c r="D64" s="6"/>
      <c r="E64" s="871" t="s">
        <v>35</v>
      </c>
      <c r="F64" s="872"/>
      <c r="G64" s="61">
        <v>86151.3</v>
      </c>
      <c r="H64" s="125">
        <v>94310.2</v>
      </c>
      <c r="I64" s="125">
        <v>136136.29999999999</v>
      </c>
      <c r="J64" s="125">
        <v>175632.9</v>
      </c>
      <c r="K64" s="125">
        <v>200279.90000000002</v>
      </c>
      <c r="L64" s="125">
        <v>211533.90000000002</v>
      </c>
      <c r="M64" s="125">
        <v>206922.5</v>
      </c>
      <c r="N64" s="125">
        <v>200807.2</v>
      </c>
      <c r="O64" s="125">
        <v>197047.10000000003</v>
      </c>
      <c r="P64" s="125">
        <v>189672.1</v>
      </c>
      <c r="Q64" s="125">
        <v>166453.6</v>
      </c>
      <c r="R64" s="221">
        <v>149809.39999999997</v>
      </c>
    </row>
    <row r="65" spans="4:18" ht="15" thickBot="1" x14ac:dyDescent="0.4">
      <c r="D65" s="6"/>
      <c r="E65" s="877" t="s">
        <v>91</v>
      </c>
      <c r="F65" s="878"/>
      <c r="G65" s="234">
        <v>1884</v>
      </c>
      <c r="H65" s="137">
        <v>1879</v>
      </c>
      <c r="I65" s="137">
        <v>1878</v>
      </c>
      <c r="J65" s="137">
        <v>1872</v>
      </c>
      <c r="K65" s="137">
        <v>1867</v>
      </c>
      <c r="L65" s="137">
        <v>1864</v>
      </c>
      <c r="M65" s="137">
        <v>1860</v>
      </c>
      <c r="N65" s="137">
        <v>1856</v>
      </c>
      <c r="O65" s="137">
        <v>1851</v>
      </c>
      <c r="P65" s="137">
        <v>1847</v>
      </c>
      <c r="Q65" s="137">
        <v>1846</v>
      </c>
      <c r="R65" s="178">
        <v>1822</v>
      </c>
    </row>
    <row r="66" spans="4:18" ht="9.75" customHeight="1" x14ac:dyDescent="0.35"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7"/>
      <c r="R66" s="49"/>
    </row>
    <row r="67" spans="4:18" x14ac:dyDescent="0.35">
      <c r="E67" s="849" t="s">
        <v>92</v>
      </c>
      <c r="F67" s="849"/>
      <c r="G67" s="849"/>
      <c r="H67" s="849"/>
      <c r="I67" s="849"/>
      <c r="J67" s="849"/>
      <c r="K67" s="849"/>
      <c r="L67" s="849"/>
      <c r="M67" s="849"/>
      <c r="N67" s="849"/>
      <c r="O67" s="849"/>
      <c r="P67" s="849"/>
      <c r="Q67" s="849"/>
      <c r="R67" s="849"/>
    </row>
    <row r="68" spans="4:18" x14ac:dyDescent="0.35">
      <c r="E68" s="849" t="s">
        <v>147</v>
      </c>
      <c r="F68" s="849"/>
      <c r="G68" s="849"/>
      <c r="H68" s="849"/>
      <c r="I68" s="849"/>
      <c r="J68" s="849"/>
      <c r="K68" s="849"/>
      <c r="L68" s="849"/>
      <c r="M68" s="849"/>
      <c r="N68" s="849"/>
      <c r="O68" s="849"/>
      <c r="P68" s="849"/>
      <c r="Q68" s="849"/>
      <c r="R68" s="849"/>
    </row>
    <row r="69" spans="4:18" ht="15.5" x14ac:dyDescent="0.35">
      <c r="E69" s="277" t="s">
        <v>86</v>
      </c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62" t="s">
        <v>121</v>
      </c>
    </row>
    <row r="70" spans="4:18" ht="15.5" x14ac:dyDescent="0.35"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2"/>
    </row>
  </sheetData>
  <mergeCells count="25">
    <mergeCell ref="E65:F65"/>
    <mergeCell ref="E67:R67"/>
    <mergeCell ref="E68:R68"/>
    <mergeCell ref="E61:F61"/>
    <mergeCell ref="E47:E48"/>
    <mergeCell ref="E49:E50"/>
    <mergeCell ref="E51:E52"/>
    <mergeCell ref="E53:E54"/>
    <mergeCell ref="E55:E56"/>
    <mergeCell ref="E57:E60"/>
    <mergeCell ref="E62:F62"/>
    <mergeCell ref="E63:F63"/>
    <mergeCell ref="E64:F64"/>
    <mergeCell ref="E45:E46"/>
    <mergeCell ref="E22:E24"/>
    <mergeCell ref="E1:R2"/>
    <mergeCell ref="E3:R3"/>
    <mergeCell ref="E5:R5"/>
    <mergeCell ref="E7:E15"/>
    <mergeCell ref="E16:E19"/>
    <mergeCell ref="E20:E21"/>
    <mergeCell ref="E25:E30"/>
    <mergeCell ref="E31:E36"/>
    <mergeCell ref="E37:E41"/>
    <mergeCell ref="E42:E44"/>
  </mergeCells>
  <pageMargins left="0.70866141732283472" right="0.70866141732283472" top="0.6428571428571429" bottom="0.74803149606299213" header="0.31496062992125984" footer="0.31496062992125984"/>
  <pageSetup paperSize="9" scale="48" orientation="landscape" r:id="rId1"/>
  <headerFooter>
    <oddHeader>&amp;L&amp;G&amp;RCAMPAÑA: 2024/2025. MES: SEPTIEMBRE
Fecha de emisión de datos: 24/10/2025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9"/>
  <sheetViews>
    <sheetView view="pageLayout" topLeftCell="B1" zoomScale="90" zoomScaleNormal="80" zoomScaleSheetLayoutView="70" zoomScalePageLayoutView="90" workbookViewId="0">
      <selection activeCell="E1" sqref="E1:R2"/>
    </sheetView>
  </sheetViews>
  <sheetFormatPr baseColWidth="10" defaultColWidth="11.453125" defaultRowHeight="14.5" x14ac:dyDescent="0.35"/>
  <cols>
    <col min="1" max="1" width="8.453125" customWidth="1"/>
    <col min="2" max="2" width="10.54296875" customWidth="1"/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2.453125" style="2" customWidth="1"/>
    <col min="19" max="19" width="10.81640625" customWidth="1"/>
  </cols>
  <sheetData>
    <row r="1" spans="4:18" ht="15" customHeight="1" x14ac:dyDescent="0.35">
      <c r="E1" s="766" t="s">
        <v>142</v>
      </c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</row>
    <row r="2" spans="4:18" ht="15" customHeight="1" x14ac:dyDescent="0.35"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</row>
    <row r="3" spans="4:18" ht="26.25" customHeight="1" x14ac:dyDescent="0.35">
      <c r="E3" s="766" t="s">
        <v>143</v>
      </c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</row>
    <row r="4" spans="4:18" ht="8.25" customHeight="1" thickBot="1" x14ac:dyDescent="0.4"/>
    <row r="5" spans="4:18" ht="16" thickBot="1" x14ac:dyDescent="0.4">
      <c r="E5" s="864" t="s">
        <v>95</v>
      </c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6"/>
    </row>
    <row r="6" spans="4:18" ht="31.5" customHeight="1" thickBot="1" x14ac:dyDescent="0.4">
      <c r="E6" s="138" t="s">
        <v>54</v>
      </c>
      <c r="F6" s="51" t="s">
        <v>4</v>
      </c>
      <c r="G6" s="126" t="s">
        <v>39</v>
      </c>
      <c r="H6" s="269" t="s">
        <v>40</v>
      </c>
      <c r="I6" s="269" t="s">
        <v>41</v>
      </c>
      <c r="J6" s="269" t="s">
        <v>42</v>
      </c>
      <c r="K6" s="269" t="s">
        <v>43</v>
      </c>
      <c r="L6" s="269" t="s">
        <v>44</v>
      </c>
      <c r="M6" s="269" t="s">
        <v>45</v>
      </c>
      <c r="N6" s="269" t="s">
        <v>46</v>
      </c>
      <c r="O6" s="269" t="s">
        <v>55</v>
      </c>
      <c r="P6" s="264" t="s">
        <v>56</v>
      </c>
      <c r="Q6" s="269" t="s">
        <v>57</v>
      </c>
      <c r="R6" s="269" t="s">
        <v>58</v>
      </c>
    </row>
    <row r="7" spans="4:18" x14ac:dyDescent="0.35">
      <c r="D7" s="6"/>
      <c r="E7" s="800" t="s">
        <v>74</v>
      </c>
      <c r="F7" s="28" t="s">
        <v>80</v>
      </c>
      <c r="G7" s="52"/>
      <c r="H7" s="46"/>
      <c r="I7" s="46"/>
      <c r="J7" s="46"/>
      <c r="K7" s="46"/>
      <c r="L7" s="46"/>
      <c r="M7" s="46"/>
      <c r="N7" s="46"/>
      <c r="O7" s="46"/>
      <c r="P7" s="46"/>
      <c r="Q7" s="37"/>
      <c r="R7" s="30"/>
    </row>
    <row r="8" spans="4:18" x14ac:dyDescent="0.35">
      <c r="D8" s="6"/>
      <c r="E8" s="801"/>
      <c r="F8" s="119" t="s">
        <v>81</v>
      </c>
      <c r="G8" s="29">
        <v>2.4</v>
      </c>
      <c r="H8" s="37">
        <v>2.2000000000000002</v>
      </c>
      <c r="I8" s="37">
        <v>2.1</v>
      </c>
      <c r="J8" s="37">
        <v>3.1</v>
      </c>
      <c r="K8" s="37">
        <v>2.8</v>
      </c>
      <c r="L8" s="37">
        <v>2.4</v>
      </c>
      <c r="M8" s="37">
        <v>1.5</v>
      </c>
      <c r="N8" s="37">
        <v>4.4000000000000004</v>
      </c>
      <c r="O8" s="37">
        <v>3</v>
      </c>
      <c r="P8" s="37">
        <v>1.5</v>
      </c>
      <c r="Q8" s="37">
        <v>2.5</v>
      </c>
      <c r="R8" s="31">
        <v>5.8</v>
      </c>
    </row>
    <row r="9" spans="4:18" x14ac:dyDescent="0.35">
      <c r="D9" s="6"/>
      <c r="E9" s="801"/>
      <c r="F9" s="119" t="s">
        <v>82</v>
      </c>
      <c r="G9" s="29">
        <v>667.7</v>
      </c>
      <c r="H9" s="37">
        <v>1176.5999999999999</v>
      </c>
      <c r="I9" s="37">
        <v>588.1</v>
      </c>
      <c r="J9" s="37">
        <v>704.8</v>
      </c>
      <c r="K9" s="37">
        <v>693.3</v>
      </c>
      <c r="L9" s="37">
        <v>617.1</v>
      </c>
      <c r="M9" s="37">
        <v>597.6</v>
      </c>
      <c r="N9" s="37">
        <v>492.6</v>
      </c>
      <c r="O9" s="37">
        <v>706.6</v>
      </c>
      <c r="P9" s="37">
        <v>607.70000000000005</v>
      </c>
      <c r="Q9" s="37">
        <v>578.79999999999995</v>
      </c>
      <c r="R9" s="31">
        <v>716.1</v>
      </c>
    </row>
    <row r="10" spans="4:18" x14ac:dyDescent="0.35">
      <c r="D10" s="6"/>
      <c r="E10" s="801"/>
      <c r="F10" s="119" t="s">
        <v>6</v>
      </c>
      <c r="G10" s="29">
        <v>19.7</v>
      </c>
      <c r="H10" s="37">
        <v>23.3</v>
      </c>
      <c r="I10" s="37">
        <v>31.9</v>
      </c>
      <c r="J10" s="37">
        <v>34.700000000000003</v>
      </c>
      <c r="K10" s="37">
        <v>31.2</v>
      </c>
      <c r="L10" s="37">
        <v>95.3</v>
      </c>
      <c r="M10" s="37">
        <v>111.5</v>
      </c>
      <c r="N10" s="37">
        <v>42.7</v>
      </c>
      <c r="O10" s="37">
        <v>61</v>
      </c>
      <c r="P10" s="37">
        <v>62.9</v>
      </c>
      <c r="Q10" s="37">
        <v>40</v>
      </c>
      <c r="R10" s="31">
        <v>52.2</v>
      </c>
    </row>
    <row r="11" spans="4:18" x14ac:dyDescent="0.35">
      <c r="D11" s="6"/>
      <c r="E11" s="801"/>
      <c r="F11" s="119" t="s">
        <v>7</v>
      </c>
      <c r="G11" s="29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1"/>
    </row>
    <row r="12" spans="4:18" x14ac:dyDescent="0.35">
      <c r="D12" s="6"/>
      <c r="E12" s="801"/>
      <c r="F12" s="119" t="s">
        <v>83</v>
      </c>
      <c r="G12" s="29">
        <v>164.3</v>
      </c>
      <c r="H12" s="37">
        <v>156.9</v>
      </c>
      <c r="I12" s="37">
        <v>215.7</v>
      </c>
      <c r="J12" s="37">
        <v>209.2</v>
      </c>
      <c r="K12" s="37">
        <v>193.5</v>
      </c>
      <c r="L12" s="37">
        <v>393.1</v>
      </c>
      <c r="M12" s="37">
        <v>336.1</v>
      </c>
      <c r="N12" s="37">
        <v>369.8</v>
      </c>
      <c r="O12" s="37">
        <v>283.3</v>
      </c>
      <c r="P12" s="37">
        <v>402.9</v>
      </c>
      <c r="Q12" s="37">
        <v>432.8</v>
      </c>
      <c r="R12" s="31">
        <v>413.5</v>
      </c>
    </row>
    <row r="13" spans="4:18" x14ac:dyDescent="0.35">
      <c r="D13" s="6"/>
      <c r="E13" s="801"/>
      <c r="F13" s="119" t="s">
        <v>84</v>
      </c>
      <c r="G13" s="29">
        <v>379.4</v>
      </c>
      <c r="H13" s="37">
        <v>358.4</v>
      </c>
      <c r="I13" s="37">
        <v>352.8</v>
      </c>
      <c r="J13" s="37">
        <v>352.3</v>
      </c>
      <c r="K13" s="37">
        <v>376</v>
      </c>
      <c r="L13" s="37">
        <v>511.7</v>
      </c>
      <c r="M13" s="37">
        <v>429.9</v>
      </c>
      <c r="N13" s="37">
        <v>516.9</v>
      </c>
      <c r="O13" s="37">
        <v>495.4</v>
      </c>
      <c r="P13" s="37">
        <v>381.2</v>
      </c>
      <c r="Q13" s="37">
        <v>334.4</v>
      </c>
      <c r="R13" s="31">
        <v>407.1</v>
      </c>
    </row>
    <row r="14" spans="4:18" x14ac:dyDescent="0.35">
      <c r="D14" s="6"/>
      <c r="E14" s="801"/>
      <c r="F14" s="32" t="s">
        <v>8</v>
      </c>
      <c r="G14" s="33">
        <v>321</v>
      </c>
      <c r="H14" s="38">
        <v>215.2</v>
      </c>
      <c r="I14" s="38">
        <v>472</v>
      </c>
      <c r="J14" s="38">
        <v>343.6</v>
      </c>
      <c r="K14" s="38">
        <v>214.3</v>
      </c>
      <c r="L14" s="38">
        <v>374.7</v>
      </c>
      <c r="M14" s="38">
        <v>299.60000000000002</v>
      </c>
      <c r="N14" s="38">
        <v>291.89999999999998</v>
      </c>
      <c r="O14" s="38">
        <v>271.89999999999998</v>
      </c>
      <c r="P14" s="38">
        <v>323.60000000000002</v>
      </c>
      <c r="Q14" s="38">
        <v>289</v>
      </c>
      <c r="R14" s="34">
        <v>272.3</v>
      </c>
    </row>
    <row r="15" spans="4:18" s="10" customFormat="1" ht="15" thickBot="1" x14ac:dyDescent="0.4">
      <c r="D15" s="12"/>
      <c r="E15" s="802"/>
      <c r="F15" s="117" t="s">
        <v>72</v>
      </c>
      <c r="G15" s="35">
        <v>1554.5</v>
      </c>
      <c r="H15" s="110">
        <v>1932.6000000000001</v>
      </c>
      <c r="I15" s="110">
        <v>1662.6</v>
      </c>
      <c r="J15" s="110">
        <v>1647.6999999999998</v>
      </c>
      <c r="K15" s="110">
        <v>1511.1</v>
      </c>
      <c r="L15" s="110">
        <v>1994.3000000000002</v>
      </c>
      <c r="M15" s="110">
        <v>1776.1999999999998</v>
      </c>
      <c r="N15" s="110">
        <v>1718.3000000000002</v>
      </c>
      <c r="O15" s="110">
        <v>1821.2000000000003</v>
      </c>
      <c r="P15" s="110">
        <v>1779.8000000000002</v>
      </c>
      <c r="Q15" s="110">
        <v>1677.5</v>
      </c>
      <c r="R15" s="39">
        <v>1866.9999999999998</v>
      </c>
    </row>
    <row r="16" spans="4:18" x14ac:dyDescent="0.35">
      <c r="D16" s="6"/>
      <c r="E16" s="800" t="s">
        <v>75</v>
      </c>
      <c r="F16" s="119" t="s">
        <v>10</v>
      </c>
      <c r="G16" s="29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1"/>
    </row>
    <row r="17" spans="4:18" x14ac:dyDescent="0.35">
      <c r="E17" s="851"/>
      <c r="F17" s="119" t="s">
        <v>11</v>
      </c>
      <c r="G17" s="29">
        <v>0.5</v>
      </c>
      <c r="H17" s="37">
        <v>0.4</v>
      </c>
      <c r="I17" s="37">
        <v>0.1</v>
      </c>
      <c r="J17" s="37">
        <v>0.7</v>
      </c>
      <c r="K17" s="37">
        <v>0.4</v>
      </c>
      <c r="L17" s="37">
        <v>0.3</v>
      </c>
      <c r="M17" s="37">
        <v>1</v>
      </c>
      <c r="N17" s="37">
        <v>0.8</v>
      </c>
      <c r="O17" s="37">
        <v>0.6</v>
      </c>
      <c r="P17" s="37">
        <v>0.4</v>
      </c>
      <c r="Q17" s="37">
        <v>1</v>
      </c>
      <c r="R17" s="31">
        <v>0.9</v>
      </c>
    </row>
    <row r="18" spans="4:18" x14ac:dyDescent="0.35">
      <c r="E18" s="851"/>
      <c r="F18" s="32" t="s">
        <v>12</v>
      </c>
      <c r="G18" s="33">
        <v>5.0999999999999996</v>
      </c>
      <c r="H18" s="38">
        <v>6.8</v>
      </c>
      <c r="I18" s="38">
        <v>23.5</v>
      </c>
      <c r="J18" s="38">
        <v>16.8</v>
      </c>
      <c r="K18" s="38">
        <v>9.9</v>
      </c>
      <c r="L18" s="38">
        <v>27.5</v>
      </c>
      <c r="M18" s="38">
        <v>18.600000000000001</v>
      </c>
      <c r="N18" s="38">
        <v>9.6</v>
      </c>
      <c r="O18" s="38">
        <v>28.6</v>
      </c>
      <c r="P18" s="38">
        <v>19</v>
      </c>
      <c r="Q18" s="38">
        <v>15.3</v>
      </c>
      <c r="R18" s="34">
        <v>7.6</v>
      </c>
    </row>
    <row r="19" spans="4:18" s="10" customFormat="1" ht="15" thickBot="1" x14ac:dyDescent="0.4">
      <c r="E19" s="824"/>
      <c r="F19" s="117" t="s">
        <v>72</v>
      </c>
      <c r="G19" s="35">
        <v>5.6</v>
      </c>
      <c r="H19" s="110">
        <v>7.2</v>
      </c>
      <c r="I19" s="110">
        <v>23.6</v>
      </c>
      <c r="J19" s="110">
        <v>17.5</v>
      </c>
      <c r="K19" s="110">
        <v>10.3</v>
      </c>
      <c r="L19" s="110">
        <v>27.8</v>
      </c>
      <c r="M19" s="110">
        <v>19.600000000000001</v>
      </c>
      <c r="N19" s="110">
        <v>10.4</v>
      </c>
      <c r="O19" s="110">
        <v>29.200000000000003</v>
      </c>
      <c r="P19" s="110">
        <v>19.399999999999999</v>
      </c>
      <c r="Q19" s="110">
        <v>16.3</v>
      </c>
      <c r="R19" s="39">
        <v>8.5</v>
      </c>
    </row>
    <row r="20" spans="4:18" x14ac:dyDescent="0.35">
      <c r="E20" s="767" t="s">
        <v>13</v>
      </c>
      <c r="F20" s="40" t="s">
        <v>13</v>
      </c>
      <c r="G20" s="41">
        <v>34.4</v>
      </c>
      <c r="H20" s="42">
        <v>44</v>
      </c>
      <c r="I20" s="42">
        <v>30</v>
      </c>
      <c r="J20" s="42">
        <v>40.799999999999997</v>
      </c>
      <c r="K20" s="42">
        <v>25.8</v>
      </c>
      <c r="L20" s="42">
        <v>55.1</v>
      </c>
      <c r="M20" s="42">
        <v>27.8</v>
      </c>
      <c r="N20" s="42">
        <v>52.9</v>
      </c>
      <c r="O20" s="42">
        <v>27.6</v>
      </c>
      <c r="P20" s="42">
        <v>23.7</v>
      </c>
      <c r="Q20" s="42">
        <v>48.7</v>
      </c>
      <c r="R20" s="43">
        <v>21.6</v>
      </c>
    </row>
    <row r="21" spans="4:18" s="10" customFormat="1" ht="15" thickBot="1" x14ac:dyDescent="0.4">
      <c r="E21" s="824"/>
      <c r="F21" s="117" t="s">
        <v>72</v>
      </c>
      <c r="G21" s="35">
        <v>34.4</v>
      </c>
      <c r="H21" s="110">
        <v>44</v>
      </c>
      <c r="I21" s="110">
        <v>30</v>
      </c>
      <c r="J21" s="110">
        <v>40.799999999999997</v>
      </c>
      <c r="K21" s="110">
        <v>25.8</v>
      </c>
      <c r="L21" s="110">
        <v>55.1</v>
      </c>
      <c r="M21" s="110">
        <v>27.8</v>
      </c>
      <c r="N21" s="110">
        <v>52.9</v>
      </c>
      <c r="O21" s="110">
        <v>27.6</v>
      </c>
      <c r="P21" s="110">
        <v>23.7</v>
      </c>
      <c r="Q21" s="110">
        <v>48.7</v>
      </c>
      <c r="R21" s="39">
        <v>21.6</v>
      </c>
    </row>
    <row r="22" spans="4:18" s="10" customFormat="1" x14ac:dyDescent="0.35">
      <c r="E22" s="767" t="s">
        <v>153</v>
      </c>
      <c r="F22" s="268" t="s">
        <v>154</v>
      </c>
      <c r="G22" s="29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1"/>
    </row>
    <row r="23" spans="4:18" s="10" customFormat="1" x14ac:dyDescent="0.35">
      <c r="E23" s="851"/>
      <c r="F23" s="75" t="s">
        <v>155</v>
      </c>
      <c r="G23" s="29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1"/>
    </row>
    <row r="24" spans="4:18" s="10" customFormat="1" ht="15" thickBot="1" x14ac:dyDescent="0.4">
      <c r="E24" s="824"/>
      <c r="F24" s="48" t="s">
        <v>72</v>
      </c>
      <c r="G24" s="113">
        <v>0</v>
      </c>
      <c r="H24" s="112">
        <v>0</v>
      </c>
      <c r="I24" s="112">
        <v>0</v>
      </c>
      <c r="J24" s="112">
        <v>0</v>
      </c>
      <c r="K24" s="112">
        <v>0</v>
      </c>
      <c r="L24" s="112">
        <v>0</v>
      </c>
      <c r="M24" s="112">
        <v>0</v>
      </c>
      <c r="N24" s="112">
        <v>0</v>
      </c>
      <c r="O24" s="112">
        <v>0</v>
      </c>
      <c r="P24" s="112">
        <v>0</v>
      </c>
      <c r="Q24" s="112">
        <v>0</v>
      </c>
      <c r="R24" s="280">
        <v>0</v>
      </c>
    </row>
    <row r="25" spans="4:18" x14ac:dyDescent="0.35">
      <c r="D25" s="6"/>
      <c r="E25" s="800" t="s">
        <v>73</v>
      </c>
      <c r="F25" s="119" t="s">
        <v>16</v>
      </c>
      <c r="G25" s="29">
        <v>4.5</v>
      </c>
      <c r="H25" s="37">
        <v>3.4</v>
      </c>
      <c r="I25" s="37">
        <v>0.9</v>
      </c>
      <c r="J25" s="37">
        <v>25.4</v>
      </c>
      <c r="K25" s="37">
        <v>23</v>
      </c>
      <c r="L25" s="37">
        <v>19.399999999999999</v>
      </c>
      <c r="M25" s="37">
        <v>15.5</v>
      </c>
      <c r="N25" s="37">
        <v>11.8</v>
      </c>
      <c r="O25" s="37">
        <v>5.4</v>
      </c>
      <c r="P25" s="37">
        <v>2.1</v>
      </c>
      <c r="Q25" s="37">
        <v>24.6</v>
      </c>
      <c r="R25" s="31">
        <v>19.7</v>
      </c>
    </row>
    <row r="26" spans="4:18" x14ac:dyDescent="0.35">
      <c r="D26" s="6"/>
      <c r="E26" s="801"/>
      <c r="F26" s="119" t="s">
        <v>17</v>
      </c>
      <c r="G26" s="29">
        <v>36.1</v>
      </c>
      <c r="H26" s="37">
        <v>76.900000000000006</v>
      </c>
      <c r="I26" s="37">
        <v>125.2</v>
      </c>
      <c r="J26" s="37">
        <v>275.39999999999998</v>
      </c>
      <c r="K26" s="37">
        <v>310.2</v>
      </c>
      <c r="L26" s="37">
        <v>391</v>
      </c>
      <c r="M26" s="37">
        <v>370.4</v>
      </c>
      <c r="N26" s="37">
        <v>398.2</v>
      </c>
      <c r="O26" s="37">
        <v>397.3</v>
      </c>
      <c r="P26" s="37">
        <v>432.5</v>
      </c>
      <c r="Q26" s="37">
        <v>457.2</v>
      </c>
      <c r="R26" s="31">
        <v>477.4</v>
      </c>
    </row>
    <row r="27" spans="4:18" x14ac:dyDescent="0.35">
      <c r="D27" s="6"/>
      <c r="E27" s="801"/>
      <c r="F27" s="119" t="s">
        <v>18</v>
      </c>
      <c r="G27" s="29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1"/>
    </row>
    <row r="28" spans="4:18" x14ac:dyDescent="0.35">
      <c r="D28" s="6"/>
      <c r="E28" s="801"/>
      <c r="F28" s="119" t="s">
        <v>50</v>
      </c>
      <c r="G28" s="29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1"/>
    </row>
    <row r="29" spans="4:18" x14ac:dyDescent="0.35">
      <c r="D29" s="6"/>
      <c r="E29" s="801"/>
      <c r="F29" s="32" t="s">
        <v>19</v>
      </c>
      <c r="G29" s="33">
        <v>158.1</v>
      </c>
      <c r="H29" s="38">
        <v>168.1</v>
      </c>
      <c r="I29" s="38">
        <v>181.8</v>
      </c>
      <c r="J29" s="38">
        <v>208.1</v>
      </c>
      <c r="K29" s="38">
        <v>256.7</v>
      </c>
      <c r="L29" s="38">
        <v>195.3</v>
      </c>
      <c r="M29" s="38">
        <v>171.8</v>
      </c>
      <c r="N29" s="38">
        <v>186.4</v>
      </c>
      <c r="O29" s="38">
        <v>234.7</v>
      </c>
      <c r="P29" s="38">
        <v>267.7</v>
      </c>
      <c r="Q29" s="38">
        <v>218.9</v>
      </c>
      <c r="R29" s="34">
        <v>251</v>
      </c>
    </row>
    <row r="30" spans="4:18" s="10" customFormat="1" ht="15" thickBot="1" x14ac:dyDescent="0.4">
      <c r="D30" s="12"/>
      <c r="E30" s="802"/>
      <c r="F30" s="117" t="s">
        <v>72</v>
      </c>
      <c r="G30" s="133">
        <v>198.7</v>
      </c>
      <c r="H30" s="110">
        <v>248.4</v>
      </c>
      <c r="I30" s="110">
        <v>307.90000000000003</v>
      </c>
      <c r="J30" s="110">
        <v>508.9</v>
      </c>
      <c r="K30" s="110">
        <v>589.9</v>
      </c>
      <c r="L30" s="110">
        <v>605.70000000000005</v>
      </c>
      <c r="M30" s="110">
        <v>557.70000000000005</v>
      </c>
      <c r="N30" s="110">
        <v>596.4</v>
      </c>
      <c r="O30" s="110">
        <v>637.4</v>
      </c>
      <c r="P30" s="110">
        <v>702.3</v>
      </c>
      <c r="Q30" s="110">
        <v>700.7</v>
      </c>
      <c r="R30" s="39">
        <v>748.09999999999991</v>
      </c>
    </row>
    <row r="31" spans="4:18" x14ac:dyDescent="0.35">
      <c r="D31" s="6"/>
      <c r="E31" s="800" t="s">
        <v>76</v>
      </c>
      <c r="F31" s="70" t="s">
        <v>78</v>
      </c>
      <c r="G31" s="29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1"/>
    </row>
    <row r="32" spans="4:18" x14ac:dyDescent="0.35">
      <c r="D32" s="6"/>
      <c r="E32" s="845"/>
      <c r="F32" s="268" t="s">
        <v>156</v>
      </c>
      <c r="G32" s="29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1"/>
    </row>
    <row r="33" spans="4:18" x14ac:dyDescent="0.35">
      <c r="D33" s="6"/>
      <c r="E33" s="801"/>
      <c r="F33" s="268" t="s">
        <v>20</v>
      </c>
      <c r="G33" s="29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1"/>
    </row>
    <row r="34" spans="4:18" x14ac:dyDescent="0.35">
      <c r="D34" s="6"/>
      <c r="E34" s="801"/>
      <c r="F34" s="268" t="s">
        <v>151</v>
      </c>
      <c r="G34" s="29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1"/>
    </row>
    <row r="35" spans="4:18" x14ac:dyDescent="0.35">
      <c r="D35" s="6"/>
      <c r="E35" s="801"/>
      <c r="F35" s="75" t="s">
        <v>21</v>
      </c>
      <c r="G35" s="33">
        <v>15.7</v>
      </c>
      <c r="H35" s="38">
        <v>33.6</v>
      </c>
      <c r="I35" s="38">
        <v>47.8</v>
      </c>
      <c r="J35" s="38">
        <v>34.5</v>
      </c>
      <c r="K35" s="38">
        <v>19.399999999999999</v>
      </c>
      <c r="L35" s="38">
        <v>10.6</v>
      </c>
      <c r="M35" s="38">
        <v>20.7</v>
      </c>
      <c r="N35" s="38">
        <v>11</v>
      </c>
      <c r="O35" s="38">
        <v>2.4</v>
      </c>
      <c r="P35" s="38">
        <v>4.7</v>
      </c>
      <c r="Q35" s="38">
        <v>15</v>
      </c>
      <c r="R35" s="34">
        <v>18.7</v>
      </c>
    </row>
    <row r="36" spans="4:18" s="10" customFormat="1" ht="15" thickBot="1" x14ac:dyDescent="0.4">
      <c r="D36" s="12"/>
      <c r="E36" s="802"/>
      <c r="F36" s="263" t="s">
        <v>72</v>
      </c>
      <c r="G36" s="113">
        <v>15.7</v>
      </c>
      <c r="H36" s="110">
        <v>33.6</v>
      </c>
      <c r="I36" s="110">
        <v>47.8</v>
      </c>
      <c r="J36" s="110">
        <v>34.5</v>
      </c>
      <c r="K36" s="112">
        <v>19.399999999999999</v>
      </c>
      <c r="L36" s="110">
        <v>10.6</v>
      </c>
      <c r="M36" s="112">
        <v>20.7</v>
      </c>
      <c r="N36" s="112">
        <v>11</v>
      </c>
      <c r="O36" s="110">
        <v>2.4</v>
      </c>
      <c r="P36" s="110">
        <v>4.7</v>
      </c>
      <c r="Q36" s="112">
        <v>15</v>
      </c>
      <c r="R36" s="39">
        <v>18.7</v>
      </c>
    </row>
    <row r="37" spans="4:18" x14ac:dyDescent="0.35">
      <c r="D37" s="6"/>
      <c r="E37" s="800" t="s">
        <v>22</v>
      </c>
      <c r="F37" s="268" t="s">
        <v>23</v>
      </c>
      <c r="G37" s="29">
        <v>116.8</v>
      </c>
      <c r="H37" s="46">
        <v>113.3</v>
      </c>
      <c r="I37" s="46">
        <v>118.9</v>
      </c>
      <c r="J37" s="127">
        <v>112.6</v>
      </c>
      <c r="K37" s="37">
        <v>133.80000000000001</v>
      </c>
      <c r="L37" s="46">
        <v>159.30000000000001</v>
      </c>
      <c r="M37" s="37">
        <v>164.4</v>
      </c>
      <c r="N37" s="29">
        <v>143.9</v>
      </c>
      <c r="O37" s="52">
        <v>162</v>
      </c>
      <c r="P37" s="52">
        <v>171.5</v>
      </c>
      <c r="Q37" s="128">
        <v>181.3</v>
      </c>
      <c r="R37" s="174">
        <v>188.3</v>
      </c>
    </row>
    <row r="38" spans="4:18" x14ac:dyDescent="0.35">
      <c r="D38" s="6"/>
      <c r="E38" s="801"/>
      <c r="F38" s="268" t="s">
        <v>24</v>
      </c>
      <c r="G38" s="29"/>
      <c r="H38" s="37"/>
      <c r="I38" s="37"/>
      <c r="J38" s="129"/>
      <c r="K38" s="37"/>
      <c r="L38" s="37"/>
      <c r="M38" s="37"/>
      <c r="N38" s="29"/>
      <c r="O38" s="29"/>
      <c r="P38" s="29"/>
      <c r="Q38" s="37"/>
      <c r="R38" s="31"/>
    </row>
    <row r="39" spans="4:18" x14ac:dyDescent="0.35">
      <c r="D39" s="6"/>
      <c r="E39" s="801"/>
      <c r="F39" s="268" t="s">
        <v>25</v>
      </c>
      <c r="G39" s="29">
        <v>18.8</v>
      </c>
      <c r="H39" s="37">
        <v>10.9</v>
      </c>
      <c r="I39" s="37">
        <v>7</v>
      </c>
      <c r="J39" s="129">
        <v>31.6</v>
      </c>
      <c r="K39" s="37">
        <v>35.6</v>
      </c>
      <c r="L39" s="37">
        <v>25.1</v>
      </c>
      <c r="M39" s="37">
        <v>41.1</v>
      </c>
      <c r="N39" s="29">
        <v>20.2</v>
      </c>
      <c r="O39" s="29">
        <v>14.6</v>
      </c>
      <c r="P39" s="29">
        <v>23.3</v>
      </c>
      <c r="Q39" s="37">
        <v>22</v>
      </c>
      <c r="R39" s="31">
        <v>20.399999999999999</v>
      </c>
    </row>
    <row r="40" spans="4:18" x14ac:dyDescent="0.35">
      <c r="D40" s="6"/>
      <c r="E40" s="801"/>
      <c r="F40" s="75" t="s">
        <v>26</v>
      </c>
      <c r="G40" s="33">
        <v>129.4</v>
      </c>
      <c r="H40" s="38">
        <v>144.69999999999999</v>
      </c>
      <c r="I40" s="38">
        <v>113.6</v>
      </c>
      <c r="J40" s="130">
        <v>116.4</v>
      </c>
      <c r="K40" s="38">
        <v>155.30000000000001</v>
      </c>
      <c r="L40" s="38">
        <v>124.2</v>
      </c>
      <c r="M40" s="38">
        <v>152.69999999999999</v>
      </c>
      <c r="N40" s="33">
        <v>148.30000000000001</v>
      </c>
      <c r="O40" s="33">
        <v>120.6</v>
      </c>
      <c r="P40" s="33">
        <v>115.4</v>
      </c>
      <c r="Q40" s="38">
        <v>93.8</v>
      </c>
      <c r="R40" s="34">
        <v>83.5</v>
      </c>
    </row>
    <row r="41" spans="4:18" s="10" customFormat="1" ht="15" thickBot="1" x14ac:dyDescent="0.4">
      <c r="D41" s="12"/>
      <c r="E41" s="802"/>
      <c r="F41" s="263" t="s">
        <v>72</v>
      </c>
      <c r="G41" s="35">
        <v>265</v>
      </c>
      <c r="H41" s="110">
        <v>268.89999999999998</v>
      </c>
      <c r="I41" s="110">
        <v>239.5</v>
      </c>
      <c r="J41" s="131">
        <v>260.60000000000002</v>
      </c>
      <c r="K41" s="110">
        <v>324.70000000000005</v>
      </c>
      <c r="L41" s="110">
        <v>308.60000000000002</v>
      </c>
      <c r="M41" s="110">
        <v>358.2</v>
      </c>
      <c r="N41" s="35">
        <v>312.39999999999998</v>
      </c>
      <c r="O41" s="35">
        <v>297.2</v>
      </c>
      <c r="P41" s="35">
        <v>310.20000000000005</v>
      </c>
      <c r="Q41" s="110">
        <v>297.10000000000002</v>
      </c>
      <c r="R41" s="39">
        <v>292.20000000000005</v>
      </c>
    </row>
    <row r="42" spans="4:18" x14ac:dyDescent="0.35">
      <c r="D42" s="6"/>
      <c r="E42" s="800" t="s">
        <v>27</v>
      </c>
      <c r="F42" s="268" t="s">
        <v>28</v>
      </c>
      <c r="G42" s="29">
        <v>89.3</v>
      </c>
      <c r="H42" s="37">
        <v>208.6</v>
      </c>
      <c r="I42" s="37">
        <v>106.1</v>
      </c>
      <c r="J42" s="129">
        <v>438.6</v>
      </c>
      <c r="K42" s="37">
        <v>535.9</v>
      </c>
      <c r="L42" s="37">
        <v>527.5</v>
      </c>
      <c r="M42" s="37">
        <v>256</v>
      </c>
      <c r="N42" s="29">
        <v>189.4</v>
      </c>
      <c r="O42" s="29">
        <v>110.5</v>
      </c>
      <c r="P42" s="29">
        <v>156.9</v>
      </c>
      <c r="Q42" s="37">
        <v>165</v>
      </c>
      <c r="R42" s="31">
        <v>138.30000000000001</v>
      </c>
    </row>
    <row r="43" spans="4:18" x14ac:dyDescent="0.35">
      <c r="D43" s="6"/>
      <c r="E43" s="801"/>
      <c r="F43" s="75" t="s">
        <v>79</v>
      </c>
      <c r="G43" s="33">
        <v>29</v>
      </c>
      <c r="H43" s="38">
        <v>20.100000000000001</v>
      </c>
      <c r="I43" s="38">
        <v>16.7</v>
      </c>
      <c r="J43" s="130">
        <v>8.9</v>
      </c>
      <c r="K43" s="38">
        <v>31.8</v>
      </c>
      <c r="L43" s="38">
        <v>22.3</v>
      </c>
      <c r="M43" s="38">
        <v>20.100000000000001</v>
      </c>
      <c r="N43" s="33">
        <v>10.7</v>
      </c>
      <c r="O43" s="33">
        <v>29.1</v>
      </c>
      <c r="P43" s="33">
        <v>24.9</v>
      </c>
      <c r="Q43" s="38">
        <v>20</v>
      </c>
      <c r="R43" s="34">
        <v>14.6</v>
      </c>
    </row>
    <row r="44" spans="4:18" s="10" customFormat="1" ht="15" thickBot="1" x14ac:dyDescent="0.4">
      <c r="D44" s="12"/>
      <c r="E44" s="802"/>
      <c r="F44" s="263" t="s">
        <v>72</v>
      </c>
      <c r="G44" s="35">
        <v>118.3</v>
      </c>
      <c r="H44" s="110">
        <v>228.7</v>
      </c>
      <c r="I44" s="110">
        <v>122.8</v>
      </c>
      <c r="J44" s="131">
        <v>447.5</v>
      </c>
      <c r="K44" s="110">
        <v>567.69999999999993</v>
      </c>
      <c r="L44" s="110">
        <v>549.79999999999995</v>
      </c>
      <c r="M44" s="110">
        <v>276.10000000000002</v>
      </c>
      <c r="N44" s="35">
        <v>200.1</v>
      </c>
      <c r="O44" s="35">
        <v>139.6</v>
      </c>
      <c r="P44" s="35">
        <v>181.8</v>
      </c>
      <c r="Q44" s="110">
        <v>185</v>
      </c>
      <c r="R44" s="39">
        <v>152.9</v>
      </c>
    </row>
    <row r="45" spans="4:18" x14ac:dyDescent="0.35">
      <c r="D45" s="6"/>
      <c r="E45" s="800" t="s">
        <v>29</v>
      </c>
      <c r="F45" s="87" t="s">
        <v>30</v>
      </c>
      <c r="G45" s="139"/>
      <c r="H45" s="42"/>
      <c r="I45" s="42"/>
      <c r="J45" s="132"/>
      <c r="K45" s="42"/>
      <c r="L45" s="42"/>
      <c r="M45" s="42"/>
      <c r="N45" s="42"/>
      <c r="O45" s="41"/>
      <c r="P45" s="41"/>
      <c r="Q45" s="42"/>
      <c r="R45" s="43"/>
    </row>
    <row r="46" spans="4:18" s="10" customFormat="1" ht="15" thickBot="1" x14ac:dyDescent="0.4">
      <c r="D46" s="12"/>
      <c r="E46" s="846"/>
      <c r="F46" s="263" t="s">
        <v>72</v>
      </c>
      <c r="G46" s="35">
        <v>0</v>
      </c>
      <c r="H46" s="110">
        <v>0</v>
      </c>
      <c r="I46" s="110">
        <v>0</v>
      </c>
      <c r="J46" s="131">
        <v>0</v>
      </c>
      <c r="K46" s="110">
        <v>0</v>
      </c>
      <c r="L46" s="110">
        <v>0</v>
      </c>
      <c r="M46" s="110">
        <v>0</v>
      </c>
      <c r="N46" s="35">
        <v>0</v>
      </c>
      <c r="O46" s="35">
        <v>0</v>
      </c>
      <c r="P46" s="35">
        <v>0</v>
      </c>
      <c r="Q46" s="110">
        <v>0</v>
      </c>
      <c r="R46" s="39">
        <v>0</v>
      </c>
    </row>
    <row r="47" spans="4:18" x14ac:dyDescent="0.35">
      <c r="D47" s="6"/>
      <c r="E47" s="800" t="s">
        <v>32</v>
      </c>
      <c r="F47" s="87" t="s">
        <v>32</v>
      </c>
      <c r="G47" s="41">
        <v>42.3</v>
      </c>
      <c r="H47" s="42">
        <v>43.5</v>
      </c>
      <c r="I47" s="42">
        <v>44</v>
      </c>
      <c r="J47" s="132">
        <v>37.200000000000003</v>
      </c>
      <c r="K47" s="42">
        <v>43.6</v>
      </c>
      <c r="L47" s="42">
        <v>20</v>
      </c>
      <c r="M47" s="42">
        <v>17.399999999999999</v>
      </c>
      <c r="N47" s="41">
        <v>35.200000000000003</v>
      </c>
      <c r="O47" s="41">
        <v>52.2</v>
      </c>
      <c r="P47" s="41">
        <v>52.6</v>
      </c>
      <c r="Q47" s="42">
        <v>39.9</v>
      </c>
      <c r="R47" s="43">
        <v>50.2</v>
      </c>
    </row>
    <row r="48" spans="4:18" s="10" customFormat="1" ht="15" thickBot="1" x14ac:dyDescent="0.4">
      <c r="D48" s="12"/>
      <c r="E48" s="846"/>
      <c r="F48" s="263" t="s">
        <v>72</v>
      </c>
      <c r="G48" s="35">
        <v>42.3</v>
      </c>
      <c r="H48" s="110">
        <v>43.5</v>
      </c>
      <c r="I48" s="110">
        <v>44</v>
      </c>
      <c r="J48" s="131">
        <v>37.200000000000003</v>
      </c>
      <c r="K48" s="110">
        <v>43.6</v>
      </c>
      <c r="L48" s="110">
        <v>20</v>
      </c>
      <c r="M48" s="110">
        <v>17.399999999999999</v>
      </c>
      <c r="N48" s="35">
        <v>35.200000000000003</v>
      </c>
      <c r="O48" s="35">
        <v>52.2</v>
      </c>
      <c r="P48" s="35">
        <v>52.6</v>
      </c>
      <c r="Q48" s="110">
        <v>39.9</v>
      </c>
      <c r="R48" s="39">
        <v>50.2</v>
      </c>
    </row>
    <row r="49" spans="4:18" x14ac:dyDescent="0.35">
      <c r="D49" s="6"/>
      <c r="E49" s="800" t="s">
        <v>33</v>
      </c>
      <c r="F49" s="87" t="s">
        <v>33</v>
      </c>
      <c r="G49" s="41">
        <v>56.6</v>
      </c>
      <c r="H49" s="42">
        <v>15.3</v>
      </c>
      <c r="I49" s="42">
        <v>73.7</v>
      </c>
      <c r="J49" s="132">
        <v>49.5</v>
      </c>
      <c r="K49" s="42">
        <v>50.4</v>
      </c>
      <c r="L49" s="42">
        <v>45.1</v>
      </c>
      <c r="M49" s="42">
        <v>32.200000000000003</v>
      </c>
      <c r="N49" s="41">
        <v>32</v>
      </c>
      <c r="O49" s="41">
        <v>31.5</v>
      </c>
      <c r="P49" s="41">
        <v>27</v>
      </c>
      <c r="Q49" s="42">
        <v>36.200000000000003</v>
      </c>
      <c r="R49" s="43">
        <v>54.2</v>
      </c>
    </row>
    <row r="50" spans="4:18" s="10" customFormat="1" ht="15" thickBot="1" x14ac:dyDescent="0.4">
      <c r="D50" s="12"/>
      <c r="E50" s="846"/>
      <c r="F50" s="263" t="s">
        <v>72</v>
      </c>
      <c r="G50" s="35">
        <v>56.6</v>
      </c>
      <c r="H50" s="110">
        <v>15.3</v>
      </c>
      <c r="I50" s="110">
        <v>73.7</v>
      </c>
      <c r="J50" s="131">
        <v>49.5</v>
      </c>
      <c r="K50" s="110">
        <v>50.4</v>
      </c>
      <c r="L50" s="110">
        <v>45.1</v>
      </c>
      <c r="M50" s="110">
        <v>32.200000000000003</v>
      </c>
      <c r="N50" s="35">
        <v>32</v>
      </c>
      <c r="O50" s="35">
        <v>31.5</v>
      </c>
      <c r="P50" s="35">
        <v>27</v>
      </c>
      <c r="Q50" s="110">
        <v>36.200000000000003</v>
      </c>
      <c r="R50" s="39">
        <v>54.2</v>
      </c>
    </row>
    <row r="51" spans="4:18" x14ac:dyDescent="0.35">
      <c r="D51" s="6"/>
      <c r="E51" s="800" t="s">
        <v>34</v>
      </c>
      <c r="F51" s="40" t="s">
        <v>34</v>
      </c>
      <c r="G51" s="41">
        <v>16.5</v>
      </c>
      <c r="H51" s="42">
        <v>7.1</v>
      </c>
      <c r="I51" s="42">
        <v>16.2</v>
      </c>
      <c r="J51" s="132">
        <v>13</v>
      </c>
      <c r="K51" s="42">
        <v>7.6</v>
      </c>
      <c r="L51" s="42">
        <v>24.2</v>
      </c>
      <c r="M51" s="42">
        <v>20.7</v>
      </c>
      <c r="N51" s="41">
        <v>31.3</v>
      </c>
      <c r="O51" s="41">
        <v>7.1</v>
      </c>
      <c r="P51" s="41">
        <v>22.8</v>
      </c>
      <c r="Q51" s="42">
        <v>21.9</v>
      </c>
      <c r="R51" s="43">
        <v>77.7</v>
      </c>
    </row>
    <row r="52" spans="4:18" s="10" customFormat="1" ht="15" thickBot="1" x14ac:dyDescent="0.4">
      <c r="D52" s="12"/>
      <c r="E52" s="846"/>
      <c r="F52" s="117" t="s">
        <v>72</v>
      </c>
      <c r="G52" s="35">
        <v>16.5</v>
      </c>
      <c r="H52" s="110">
        <v>7.1</v>
      </c>
      <c r="I52" s="110">
        <v>16.2</v>
      </c>
      <c r="J52" s="131">
        <v>13</v>
      </c>
      <c r="K52" s="110">
        <v>7.6</v>
      </c>
      <c r="L52" s="110">
        <v>24.2</v>
      </c>
      <c r="M52" s="110">
        <v>20.7</v>
      </c>
      <c r="N52" s="35">
        <v>31.3</v>
      </c>
      <c r="O52" s="35">
        <v>7.1</v>
      </c>
      <c r="P52" s="35">
        <v>22.8</v>
      </c>
      <c r="Q52" s="110">
        <v>21.9</v>
      </c>
      <c r="R52" s="39">
        <v>77.7</v>
      </c>
    </row>
    <row r="53" spans="4:18" x14ac:dyDescent="0.35">
      <c r="D53" s="6"/>
      <c r="E53" s="800" t="s">
        <v>77</v>
      </c>
      <c r="F53" s="40" t="s">
        <v>30</v>
      </c>
      <c r="G53" s="41"/>
      <c r="H53" s="42"/>
      <c r="I53" s="42"/>
      <c r="J53" s="132"/>
      <c r="K53" s="42"/>
      <c r="L53" s="42"/>
      <c r="M53" s="42"/>
      <c r="N53" s="41"/>
      <c r="O53" s="41"/>
      <c r="P53" s="41"/>
      <c r="Q53" s="42"/>
      <c r="R53" s="43"/>
    </row>
    <row r="54" spans="4:18" s="10" customFormat="1" ht="15" thickBot="1" x14ac:dyDescent="0.4">
      <c r="D54" s="12"/>
      <c r="E54" s="846"/>
      <c r="F54" s="48" t="s">
        <v>72</v>
      </c>
      <c r="G54" s="35">
        <v>0</v>
      </c>
      <c r="H54" s="110">
        <v>0</v>
      </c>
      <c r="I54" s="110">
        <v>0</v>
      </c>
      <c r="J54" s="131">
        <v>0</v>
      </c>
      <c r="K54" s="110">
        <v>0</v>
      </c>
      <c r="L54" s="110">
        <v>0</v>
      </c>
      <c r="M54" s="110">
        <v>0</v>
      </c>
      <c r="N54" s="112">
        <v>0</v>
      </c>
      <c r="O54" s="35">
        <v>0</v>
      </c>
      <c r="P54" s="35">
        <v>0</v>
      </c>
      <c r="Q54" s="110">
        <v>0</v>
      </c>
      <c r="R54" s="39">
        <v>0</v>
      </c>
    </row>
    <row r="55" spans="4:18" x14ac:dyDescent="0.35">
      <c r="D55" s="6"/>
      <c r="E55" s="800" t="s">
        <v>31</v>
      </c>
      <c r="F55" s="32" t="s">
        <v>31</v>
      </c>
      <c r="G55" s="41">
        <v>22.7</v>
      </c>
      <c r="H55" s="42">
        <v>19.7</v>
      </c>
      <c r="I55" s="42">
        <v>17.7</v>
      </c>
      <c r="J55" s="134">
        <v>15.7</v>
      </c>
      <c r="K55" s="42">
        <v>17.5</v>
      </c>
      <c r="L55" s="42">
        <v>11.2</v>
      </c>
      <c r="M55" s="42">
        <v>9.1999999999999993</v>
      </c>
      <c r="N55" s="42">
        <v>9.1999999999999993</v>
      </c>
      <c r="O55" s="42">
        <v>9.1999999999999993</v>
      </c>
      <c r="P55" s="42">
        <v>8.4</v>
      </c>
      <c r="Q55" s="42">
        <v>8.4</v>
      </c>
      <c r="R55" s="43">
        <v>8.4</v>
      </c>
    </row>
    <row r="56" spans="4:18" s="10" customFormat="1" ht="15" thickBot="1" x14ac:dyDescent="0.4">
      <c r="D56" s="12"/>
      <c r="E56" s="846"/>
      <c r="F56" s="117" t="s">
        <v>72</v>
      </c>
      <c r="G56" s="35">
        <v>22.7</v>
      </c>
      <c r="H56" s="110">
        <v>19.7</v>
      </c>
      <c r="I56" s="110">
        <v>17.7</v>
      </c>
      <c r="J56" s="112">
        <v>15.7</v>
      </c>
      <c r="K56" s="112">
        <v>17.5</v>
      </c>
      <c r="L56" s="112">
        <v>11.2</v>
      </c>
      <c r="M56" s="110">
        <v>9.1999999999999993</v>
      </c>
      <c r="N56" s="110">
        <v>9.1999999999999993</v>
      </c>
      <c r="O56" s="110">
        <v>9.1999999999999993</v>
      </c>
      <c r="P56" s="110">
        <v>8.4</v>
      </c>
      <c r="Q56" s="110">
        <v>8.4</v>
      </c>
      <c r="R56" s="39">
        <v>8.4</v>
      </c>
    </row>
    <row r="57" spans="4:18" x14ac:dyDescent="0.35">
      <c r="D57" s="6"/>
      <c r="E57" s="800" t="s">
        <v>87</v>
      </c>
      <c r="F57" s="119" t="s">
        <v>14</v>
      </c>
      <c r="G57" s="29">
        <v>40.1</v>
      </c>
      <c r="H57" s="37">
        <v>26.4</v>
      </c>
      <c r="I57" s="37">
        <v>11.2</v>
      </c>
      <c r="J57" s="37">
        <v>35.700000000000003</v>
      </c>
      <c r="K57" s="37">
        <v>77.8</v>
      </c>
      <c r="L57" s="37">
        <v>58.9</v>
      </c>
      <c r="M57" s="37">
        <v>45.6</v>
      </c>
      <c r="N57" s="37">
        <v>38</v>
      </c>
      <c r="O57" s="37">
        <v>65.3</v>
      </c>
      <c r="P57" s="37">
        <v>87.9</v>
      </c>
      <c r="Q57" s="37">
        <v>47.5</v>
      </c>
      <c r="R57" s="31">
        <v>58.2</v>
      </c>
    </row>
    <row r="58" spans="4:18" x14ac:dyDescent="0.35">
      <c r="D58" s="6"/>
      <c r="E58" s="845"/>
      <c r="F58" s="119" t="s">
        <v>85</v>
      </c>
      <c r="G58" s="29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1"/>
    </row>
    <row r="59" spans="4:18" x14ac:dyDescent="0.35">
      <c r="D59" s="6"/>
      <c r="E59" s="845"/>
      <c r="F59" s="32" t="s">
        <v>15</v>
      </c>
      <c r="G59" s="33">
        <v>506.6</v>
      </c>
      <c r="H59" s="38">
        <v>367.9</v>
      </c>
      <c r="I59" s="38">
        <v>243.7</v>
      </c>
      <c r="J59" s="38">
        <v>256.5</v>
      </c>
      <c r="K59" s="38">
        <v>252.5</v>
      </c>
      <c r="L59" s="38">
        <v>221.4</v>
      </c>
      <c r="M59" s="38">
        <v>311.89999999999998</v>
      </c>
      <c r="N59" s="38">
        <v>312.10000000000002</v>
      </c>
      <c r="O59" s="38">
        <v>282.39999999999998</v>
      </c>
      <c r="P59" s="38">
        <v>362.7</v>
      </c>
      <c r="Q59" s="38">
        <v>176.9</v>
      </c>
      <c r="R59" s="34">
        <v>254.7</v>
      </c>
    </row>
    <row r="60" spans="4:18" s="10" customFormat="1" ht="15" thickBot="1" x14ac:dyDescent="0.4">
      <c r="D60" s="12"/>
      <c r="E60" s="846"/>
      <c r="F60" s="117" t="s">
        <v>72</v>
      </c>
      <c r="G60" s="135">
        <v>546.70000000000005</v>
      </c>
      <c r="H60" s="110">
        <v>394.29999999999995</v>
      </c>
      <c r="I60" s="110">
        <v>254.89999999999998</v>
      </c>
      <c r="J60" s="110">
        <v>292.2</v>
      </c>
      <c r="K60" s="110">
        <v>330.3</v>
      </c>
      <c r="L60" s="110">
        <v>280.3</v>
      </c>
      <c r="M60" s="110">
        <v>357.5</v>
      </c>
      <c r="N60" s="110">
        <v>350.1</v>
      </c>
      <c r="O60" s="110">
        <v>347.7</v>
      </c>
      <c r="P60" s="110">
        <v>450.6</v>
      </c>
      <c r="Q60" s="110">
        <v>224.4</v>
      </c>
      <c r="R60" s="177">
        <v>312.89999999999998</v>
      </c>
    </row>
    <row r="61" spans="4:18" ht="15" thickBot="1" x14ac:dyDescent="0.4">
      <c r="D61" s="6"/>
      <c r="E61" s="879" t="s">
        <v>48</v>
      </c>
      <c r="F61" s="880"/>
      <c r="G61" s="136">
        <v>2877</v>
      </c>
      <c r="H61" s="125">
        <v>3243.3</v>
      </c>
      <c r="I61" s="125">
        <v>2840.7</v>
      </c>
      <c r="J61" s="125">
        <v>3365.099999999999</v>
      </c>
      <c r="K61" s="125">
        <v>3498.2999999999997</v>
      </c>
      <c r="L61" s="125">
        <v>3932.7000000000003</v>
      </c>
      <c r="M61" s="125">
        <v>3473.2999999999988</v>
      </c>
      <c r="N61" s="125">
        <v>3359.3</v>
      </c>
      <c r="O61" s="125">
        <v>3402.2999999999993</v>
      </c>
      <c r="P61" s="125">
        <v>3583.3000000000006</v>
      </c>
      <c r="Q61" s="125">
        <v>3271.1</v>
      </c>
      <c r="R61" s="120">
        <v>3612.3999999999992</v>
      </c>
    </row>
    <row r="62" spans="4:18" ht="15" thickBot="1" x14ac:dyDescent="0.4">
      <c r="D62" s="6"/>
      <c r="E62" s="881" t="s">
        <v>88</v>
      </c>
      <c r="F62" s="882"/>
      <c r="G62" s="124">
        <v>22926.5</v>
      </c>
      <c r="H62" s="124">
        <v>23277.599999999999</v>
      </c>
      <c r="I62" s="124">
        <v>23325.7</v>
      </c>
      <c r="J62" s="124">
        <v>27817.5</v>
      </c>
      <c r="K62" s="124">
        <v>32428.3</v>
      </c>
      <c r="L62" s="124">
        <v>34472.300000000003</v>
      </c>
      <c r="M62" s="124">
        <v>33888.6</v>
      </c>
      <c r="N62" s="124">
        <v>38186.6</v>
      </c>
      <c r="O62" s="124">
        <v>37270</v>
      </c>
      <c r="P62" s="124">
        <v>35834.199999999997</v>
      </c>
      <c r="Q62" s="124">
        <v>32209.200000000001</v>
      </c>
      <c r="R62" s="123">
        <v>29789.1</v>
      </c>
    </row>
    <row r="63" spans="4:18" ht="15" thickBot="1" x14ac:dyDescent="0.4">
      <c r="D63" s="6"/>
      <c r="E63" s="881" t="s">
        <v>68</v>
      </c>
      <c r="F63" s="882"/>
      <c r="G63" s="122">
        <v>998.7</v>
      </c>
      <c r="H63" s="122">
        <v>1686.8</v>
      </c>
      <c r="I63" s="122">
        <v>2672.4</v>
      </c>
      <c r="J63" s="122">
        <v>3249.7</v>
      </c>
      <c r="K63" s="122">
        <v>3256.2</v>
      </c>
      <c r="L63" s="122">
        <v>4133.1000000000004</v>
      </c>
      <c r="M63" s="122">
        <v>3919.9</v>
      </c>
      <c r="N63" s="122">
        <v>4858.3</v>
      </c>
      <c r="O63" s="122">
        <v>4465.6000000000004</v>
      </c>
      <c r="P63" s="122">
        <v>4025.5</v>
      </c>
      <c r="Q63" s="122">
        <v>3979.3</v>
      </c>
      <c r="R63" s="123">
        <v>4106.3999999999996</v>
      </c>
    </row>
    <row r="64" spans="4:18" ht="15" thickBot="1" x14ac:dyDescent="0.4">
      <c r="D64" s="6"/>
      <c r="E64" s="879" t="s">
        <v>35</v>
      </c>
      <c r="F64" s="880"/>
      <c r="G64" s="125">
        <v>26802.2</v>
      </c>
      <c r="H64" s="125">
        <v>28207.699999999997</v>
      </c>
      <c r="I64" s="125">
        <v>28838.800000000003</v>
      </c>
      <c r="J64" s="125">
        <v>34432.299999999996</v>
      </c>
      <c r="K64" s="125">
        <v>39182.799999999996</v>
      </c>
      <c r="L64" s="125">
        <v>42538.1</v>
      </c>
      <c r="M64" s="125">
        <v>41281.799999999996</v>
      </c>
      <c r="N64" s="125">
        <v>46404.200000000004</v>
      </c>
      <c r="O64" s="125">
        <v>45137.9</v>
      </c>
      <c r="P64" s="125">
        <v>43443</v>
      </c>
      <c r="Q64" s="125">
        <v>39459.600000000006</v>
      </c>
      <c r="R64" s="120">
        <v>37507.9</v>
      </c>
    </row>
    <row r="65" spans="5:18" ht="15" thickBot="1" x14ac:dyDescent="0.4">
      <c r="E65" s="883" t="s">
        <v>91</v>
      </c>
      <c r="F65" s="884"/>
      <c r="G65" s="137">
        <v>1895</v>
      </c>
      <c r="H65" s="137">
        <v>1890</v>
      </c>
      <c r="I65" s="137">
        <v>1889</v>
      </c>
      <c r="J65" s="137">
        <v>1883</v>
      </c>
      <c r="K65" s="137">
        <v>1878</v>
      </c>
      <c r="L65" s="137">
        <v>1875</v>
      </c>
      <c r="M65" s="137">
        <v>1871</v>
      </c>
      <c r="N65" s="137">
        <v>1867</v>
      </c>
      <c r="O65" s="137">
        <v>1862</v>
      </c>
      <c r="P65" s="137">
        <v>1858</v>
      </c>
      <c r="Q65" s="137">
        <v>1857</v>
      </c>
      <c r="R65" s="178">
        <v>1833</v>
      </c>
    </row>
    <row r="66" spans="5:18" ht="5.25" customHeight="1" x14ac:dyDescent="0.35"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7"/>
      <c r="R66" s="7"/>
    </row>
    <row r="67" spans="5:18" x14ac:dyDescent="0.35">
      <c r="E67" s="849" t="s">
        <v>92</v>
      </c>
      <c r="F67" s="849"/>
      <c r="G67" s="849"/>
      <c r="H67" s="849"/>
      <c r="I67" s="849"/>
      <c r="J67" s="849"/>
      <c r="K67" s="849"/>
      <c r="L67" s="849"/>
      <c r="M67" s="849"/>
      <c r="N67" s="849"/>
      <c r="O67" s="849"/>
      <c r="P67" s="849"/>
      <c r="Q67" s="849"/>
      <c r="R67" s="849"/>
    </row>
    <row r="68" spans="5:18" x14ac:dyDescent="0.35">
      <c r="E68" s="849" t="s">
        <v>93</v>
      </c>
      <c r="F68" s="849"/>
      <c r="G68" s="849"/>
      <c r="H68" s="849"/>
      <c r="I68" s="849"/>
      <c r="J68" s="849"/>
      <c r="K68" s="849"/>
      <c r="L68" s="849"/>
      <c r="M68" s="849"/>
      <c r="N68" s="849"/>
      <c r="O68" s="849"/>
      <c r="P68" s="849"/>
      <c r="Q68" s="849"/>
      <c r="R68" s="849"/>
    </row>
    <row r="69" spans="5:18" ht="14.25" customHeight="1" x14ac:dyDescent="0.35">
      <c r="E69" s="277" t="s">
        <v>86</v>
      </c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62" t="s">
        <v>121</v>
      </c>
    </row>
  </sheetData>
  <mergeCells count="25">
    <mergeCell ref="E68:R68"/>
    <mergeCell ref="E61:F61"/>
    <mergeCell ref="E62:F62"/>
    <mergeCell ref="E63:F63"/>
    <mergeCell ref="E64:F64"/>
    <mergeCell ref="E65:F65"/>
    <mergeCell ref="E67:R67"/>
    <mergeCell ref="E57:E60"/>
    <mergeCell ref="E22:E24"/>
    <mergeCell ref="E25:E30"/>
    <mergeCell ref="E31:E36"/>
    <mergeCell ref="E37:E41"/>
    <mergeCell ref="E42:E44"/>
    <mergeCell ref="E45:E46"/>
    <mergeCell ref="E47:E48"/>
    <mergeCell ref="E49:E50"/>
    <mergeCell ref="E51:E52"/>
    <mergeCell ref="E53:E54"/>
    <mergeCell ref="E55:E56"/>
    <mergeCell ref="E20:E21"/>
    <mergeCell ref="E1:R2"/>
    <mergeCell ref="E3:R3"/>
    <mergeCell ref="E5:R5"/>
    <mergeCell ref="E7:E15"/>
    <mergeCell ref="E16:E19"/>
  </mergeCells>
  <pageMargins left="0.70866141732283472" right="0.70866141732283472" top="0.67500000000000004" bottom="0.72222222222222221" header="0.31496062992125984" footer="0.31496062992125984"/>
  <pageSetup paperSize="9" scale="48" orientation="landscape" r:id="rId1"/>
  <headerFooter>
    <oddHeader>&amp;L&amp;G&amp;RCAMPAÑA: 2024/2025. MES: SEPTIEMBRE
Fecha de emisión de datos: 24/10/2025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67"/>
  <sheetViews>
    <sheetView view="pageLayout" zoomScaleNormal="100" zoomScaleSheetLayoutView="85" workbookViewId="0">
      <selection activeCell="B1" sqref="B1:H1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23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  <col min="9" max="9" width="4.26953125" customWidth="1"/>
  </cols>
  <sheetData>
    <row r="1" spans="2:8" ht="28.5" customHeight="1" x14ac:dyDescent="0.35">
      <c r="B1" s="766" t="s">
        <v>140</v>
      </c>
      <c r="C1" s="766"/>
      <c r="D1" s="766"/>
      <c r="E1" s="766"/>
      <c r="F1" s="766"/>
      <c r="G1" s="766"/>
      <c r="H1" s="766"/>
    </row>
    <row r="2" spans="2:8" ht="11.25" customHeight="1" x14ac:dyDescent="0.35">
      <c r="B2" s="766" t="s">
        <v>141</v>
      </c>
      <c r="C2" s="766"/>
      <c r="D2" s="766"/>
      <c r="E2" s="766"/>
      <c r="F2" s="766"/>
      <c r="G2" s="766"/>
      <c r="H2" s="766"/>
    </row>
    <row r="3" spans="2:8" ht="12.75" customHeight="1" x14ac:dyDescent="0.35">
      <c r="B3" s="766"/>
      <c r="C3" s="766"/>
      <c r="D3" s="766"/>
      <c r="E3" s="766"/>
      <c r="F3" s="766"/>
      <c r="G3" s="766"/>
      <c r="H3" s="766"/>
    </row>
    <row r="4" spans="2:8" ht="7.5" customHeight="1" thickBot="1" x14ac:dyDescent="0.4"/>
    <row r="5" spans="2:8" ht="15" thickBot="1" x14ac:dyDescent="0.4">
      <c r="B5" s="6"/>
      <c r="C5" s="885" t="s">
        <v>54</v>
      </c>
      <c r="D5" s="887" t="s">
        <v>4</v>
      </c>
      <c r="E5" s="889" t="s">
        <v>61</v>
      </c>
      <c r="F5" s="890"/>
      <c r="G5" s="891"/>
    </row>
    <row r="6" spans="2:8" ht="15" thickBot="1" x14ac:dyDescent="0.4">
      <c r="B6" s="6"/>
      <c r="C6" s="886"/>
      <c r="D6" s="888"/>
      <c r="E6" s="140" t="s">
        <v>62</v>
      </c>
      <c r="F6" s="141" t="s">
        <v>63</v>
      </c>
      <c r="G6" s="142" t="s">
        <v>48</v>
      </c>
    </row>
    <row r="7" spans="2:8" x14ac:dyDescent="0.35">
      <c r="B7" s="6"/>
      <c r="C7" s="892" t="s">
        <v>74</v>
      </c>
      <c r="D7" s="97" t="s">
        <v>80</v>
      </c>
      <c r="E7" s="143">
        <v>28</v>
      </c>
      <c r="F7" s="144">
        <v>2</v>
      </c>
      <c r="G7" s="145">
        <v>30</v>
      </c>
    </row>
    <row r="8" spans="2:8" x14ac:dyDescent="0.35">
      <c r="B8" s="6"/>
      <c r="C8" s="893"/>
      <c r="D8" s="98" t="s">
        <v>81</v>
      </c>
      <c r="E8" s="146">
        <v>18</v>
      </c>
      <c r="F8" s="147">
        <v>4</v>
      </c>
      <c r="G8" s="148">
        <v>22</v>
      </c>
    </row>
    <row r="9" spans="2:8" x14ac:dyDescent="0.35">
      <c r="B9" s="6"/>
      <c r="C9" s="893"/>
      <c r="D9" s="98" t="s">
        <v>82</v>
      </c>
      <c r="E9" s="146">
        <v>133</v>
      </c>
      <c r="F9" s="147">
        <v>23</v>
      </c>
      <c r="G9" s="148">
        <v>156</v>
      </c>
    </row>
    <row r="10" spans="2:8" x14ac:dyDescent="0.35">
      <c r="B10" s="6"/>
      <c r="C10" s="893"/>
      <c r="D10" s="98" t="s">
        <v>6</v>
      </c>
      <c r="E10" s="146">
        <v>74</v>
      </c>
      <c r="F10" s="147">
        <v>6</v>
      </c>
      <c r="G10" s="148">
        <v>80</v>
      </c>
    </row>
    <row r="11" spans="2:8" x14ac:dyDescent="0.35">
      <c r="B11" s="6"/>
      <c r="C11" s="893"/>
      <c r="D11" s="98" t="s">
        <v>7</v>
      </c>
      <c r="E11" s="146">
        <v>19</v>
      </c>
      <c r="F11" s="258" t="s">
        <v>148</v>
      </c>
      <c r="G11" s="148">
        <v>19</v>
      </c>
    </row>
    <row r="12" spans="2:8" x14ac:dyDescent="0.35">
      <c r="B12" s="6"/>
      <c r="C12" s="893"/>
      <c r="D12" s="98" t="s">
        <v>83</v>
      </c>
      <c r="E12" s="146">
        <v>229</v>
      </c>
      <c r="F12" s="147">
        <v>31</v>
      </c>
      <c r="G12" s="148">
        <v>260</v>
      </c>
    </row>
    <row r="13" spans="2:8" x14ac:dyDescent="0.35">
      <c r="B13" s="6"/>
      <c r="C13" s="893"/>
      <c r="D13" s="98" t="s">
        <v>84</v>
      </c>
      <c r="E13" s="146">
        <v>59</v>
      </c>
      <c r="F13" s="147">
        <v>16</v>
      </c>
      <c r="G13" s="148">
        <v>75</v>
      </c>
    </row>
    <row r="14" spans="2:8" x14ac:dyDescent="0.35">
      <c r="B14" s="6"/>
      <c r="C14" s="893"/>
      <c r="D14" s="99" t="s">
        <v>8</v>
      </c>
      <c r="E14" s="149">
        <v>56</v>
      </c>
      <c r="F14" s="150">
        <v>21</v>
      </c>
      <c r="G14" s="151">
        <v>77</v>
      </c>
    </row>
    <row r="15" spans="2:8" ht="15" thickBot="1" x14ac:dyDescent="0.4">
      <c r="B15" s="6"/>
      <c r="C15" s="894"/>
      <c r="D15" s="100" t="s">
        <v>72</v>
      </c>
      <c r="E15" s="101">
        <v>616</v>
      </c>
      <c r="F15" s="152">
        <v>103</v>
      </c>
      <c r="G15" s="153">
        <v>719</v>
      </c>
    </row>
    <row r="16" spans="2:8" x14ac:dyDescent="0.35">
      <c r="C16" s="896" t="s">
        <v>75</v>
      </c>
      <c r="D16" s="98" t="s">
        <v>10</v>
      </c>
      <c r="E16" s="146">
        <v>27</v>
      </c>
      <c r="F16" s="147">
        <v>2</v>
      </c>
      <c r="G16" s="148">
        <v>29</v>
      </c>
    </row>
    <row r="17" spans="2:7" x14ac:dyDescent="0.35">
      <c r="C17" s="897"/>
      <c r="D17" s="98" t="s">
        <v>11</v>
      </c>
      <c r="E17" s="146">
        <v>26</v>
      </c>
      <c r="F17" s="258" t="s">
        <v>148</v>
      </c>
      <c r="G17" s="148">
        <v>26</v>
      </c>
    </row>
    <row r="18" spans="2:7" x14ac:dyDescent="0.35">
      <c r="C18" s="897"/>
      <c r="D18" s="99" t="s">
        <v>12</v>
      </c>
      <c r="E18" s="149">
        <v>39</v>
      </c>
      <c r="F18" s="150">
        <v>6</v>
      </c>
      <c r="G18" s="151">
        <v>45</v>
      </c>
    </row>
    <row r="19" spans="2:7" ht="15" thickBot="1" x14ac:dyDescent="0.4">
      <c r="C19" s="898"/>
      <c r="D19" s="100" t="s">
        <v>72</v>
      </c>
      <c r="E19" s="101">
        <v>92</v>
      </c>
      <c r="F19" s="152">
        <v>8</v>
      </c>
      <c r="G19" s="153">
        <v>100</v>
      </c>
    </row>
    <row r="20" spans="2:7" x14ac:dyDescent="0.35">
      <c r="C20" s="896" t="s">
        <v>13</v>
      </c>
      <c r="D20" s="102" t="s">
        <v>13</v>
      </c>
      <c r="E20" s="154">
        <v>22</v>
      </c>
      <c r="F20" s="155">
        <v>11</v>
      </c>
      <c r="G20" s="148">
        <v>33</v>
      </c>
    </row>
    <row r="21" spans="2:7" ht="15" thickBot="1" x14ac:dyDescent="0.4">
      <c r="C21" s="898"/>
      <c r="D21" s="100" t="s">
        <v>72</v>
      </c>
      <c r="E21" s="101">
        <v>22</v>
      </c>
      <c r="F21" s="152">
        <v>11</v>
      </c>
      <c r="G21" s="156">
        <v>33</v>
      </c>
    </row>
    <row r="22" spans="2:7" x14ac:dyDescent="0.35">
      <c r="C22" s="896" t="s">
        <v>153</v>
      </c>
      <c r="D22" s="97" t="s">
        <v>154</v>
      </c>
      <c r="E22" s="146">
        <v>1</v>
      </c>
      <c r="F22" s="147">
        <v>1</v>
      </c>
      <c r="G22" s="148">
        <v>2</v>
      </c>
    </row>
    <row r="23" spans="2:7" x14ac:dyDescent="0.35">
      <c r="C23" s="897"/>
      <c r="D23" s="99" t="s">
        <v>155</v>
      </c>
      <c r="E23" s="146">
        <v>2</v>
      </c>
      <c r="F23" s="258" t="s">
        <v>148</v>
      </c>
      <c r="G23" s="148">
        <v>2</v>
      </c>
    </row>
    <row r="24" spans="2:7" ht="15" thickBot="1" x14ac:dyDescent="0.4">
      <c r="C24" s="898"/>
      <c r="D24" s="103" t="s">
        <v>72</v>
      </c>
      <c r="E24" s="157">
        <v>3</v>
      </c>
      <c r="F24" s="158">
        <v>1</v>
      </c>
      <c r="G24" s="290">
        <v>4</v>
      </c>
    </row>
    <row r="25" spans="2:7" x14ac:dyDescent="0.35">
      <c r="B25" s="6"/>
      <c r="C25" s="892" t="s">
        <v>73</v>
      </c>
      <c r="D25" s="97" t="s">
        <v>16</v>
      </c>
      <c r="E25" s="146">
        <v>36</v>
      </c>
      <c r="F25" s="147">
        <v>5</v>
      </c>
      <c r="G25" s="148">
        <v>41</v>
      </c>
    </row>
    <row r="26" spans="2:7" x14ac:dyDescent="0.35">
      <c r="B26" s="6"/>
      <c r="C26" s="893"/>
      <c r="D26" s="98" t="s">
        <v>17</v>
      </c>
      <c r="E26" s="146">
        <v>69</v>
      </c>
      <c r="F26" s="147">
        <v>10</v>
      </c>
      <c r="G26" s="148">
        <v>79</v>
      </c>
    </row>
    <row r="27" spans="2:7" x14ac:dyDescent="0.35">
      <c r="B27" s="6"/>
      <c r="C27" s="893"/>
      <c r="D27" s="98" t="s">
        <v>18</v>
      </c>
      <c r="E27" s="146">
        <v>23</v>
      </c>
      <c r="F27" s="147">
        <v>2</v>
      </c>
      <c r="G27" s="148">
        <v>25</v>
      </c>
    </row>
    <row r="28" spans="2:7" x14ac:dyDescent="0.35">
      <c r="B28" s="6"/>
      <c r="C28" s="893"/>
      <c r="D28" s="98" t="s">
        <v>50</v>
      </c>
      <c r="E28" s="146">
        <v>7</v>
      </c>
      <c r="F28" s="258" t="s">
        <v>148</v>
      </c>
      <c r="G28" s="148">
        <v>7</v>
      </c>
    </row>
    <row r="29" spans="2:7" x14ac:dyDescent="0.35">
      <c r="B29" s="6"/>
      <c r="C29" s="893"/>
      <c r="D29" s="99" t="s">
        <v>19</v>
      </c>
      <c r="E29" s="149">
        <v>101</v>
      </c>
      <c r="F29" s="150">
        <v>7</v>
      </c>
      <c r="G29" s="151">
        <v>108</v>
      </c>
    </row>
    <row r="30" spans="2:7" ht="15" thickBot="1" x14ac:dyDescent="0.4">
      <c r="B30" s="6"/>
      <c r="C30" s="894"/>
      <c r="D30" s="100" t="s">
        <v>72</v>
      </c>
      <c r="E30" s="101">
        <v>236</v>
      </c>
      <c r="F30" s="152">
        <v>24</v>
      </c>
      <c r="G30" s="153">
        <v>260</v>
      </c>
    </row>
    <row r="31" spans="2:7" x14ac:dyDescent="0.35">
      <c r="B31" s="6"/>
      <c r="C31" s="892" t="s">
        <v>76</v>
      </c>
      <c r="D31" s="98" t="s">
        <v>78</v>
      </c>
      <c r="E31" s="146">
        <v>10</v>
      </c>
      <c r="F31" s="258" t="s">
        <v>148</v>
      </c>
      <c r="G31" s="148">
        <v>10</v>
      </c>
    </row>
    <row r="32" spans="2:7" x14ac:dyDescent="0.35">
      <c r="B32" s="6"/>
      <c r="C32" s="899"/>
      <c r="D32" s="98" t="s">
        <v>156</v>
      </c>
      <c r="E32" s="301" t="s">
        <v>148</v>
      </c>
      <c r="F32" s="147">
        <v>1</v>
      </c>
      <c r="G32" s="148">
        <v>1</v>
      </c>
    </row>
    <row r="33" spans="2:8" x14ac:dyDescent="0.35">
      <c r="B33" s="6"/>
      <c r="C33" s="893"/>
      <c r="D33" s="98" t="s">
        <v>20</v>
      </c>
      <c r="E33" s="146">
        <v>4</v>
      </c>
      <c r="F33" s="147">
        <v>2</v>
      </c>
      <c r="G33" s="148">
        <v>6</v>
      </c>
    </row>
    <row r="34" spans="2:8" x14ac:dyDescent="0.35">
      <c r="B34" s="6"/>
      <c r="C34" s="893"/>
      <c r="D34" s="98" t="s">
        <v>151</v>
      </c>
      <c r="E34" s="146">
        <v>1</v>
      </c>
      <c r="F34" s="258" t="s">
        <v>148</v>
      </c>
      <c r="G34" s="148">
        <v>1</v>
      </c>
    </row>
    <row r="35" spans="2:8" x14ac:dyDescent="0.35">
      <c r="B35" s="6"/>
      <c r="C35" s="893"/>
      <c r="D35" s="99" t="s">
        <v>21</v>
      </c>
      <c r="E35" s="149">
        <v>3</v>
      </c>
      <c r="F35" s="150">
        <v>3</v>
      </c>
      <c r="G35" s="151">
        <v>6</v>
      </c>
    </row>
    <row r="36" spans="2:8" ht="15" thickBot="1" x14ac:dyDescent="0.4">
      <c r="B36" s="6"/>
      <c r="C36" s="894"/>
      <c r="D36" s="100" t="s">
        <v>72</v>
      </c>
      <c r="E36" s="101">
        <v>18</v>
      </c>
      <c r="F36" s="152">
        <v>6</v>
      </c>
      <c r="G36" s="153">
        <v>24</v>
      </c>
    </row>
    <row r="37" spans="2:8" x14ac:dyDescent="0.35">
      <c r="B37" s="6"/>
      <c r="C37" s="892" t="s">
        <v>22</v>
      </c>
      <c r="D37" s="98" t="s">
        <v>23</v>
      </c>
      <c r="E37" s="146">
        <v>9</v>
      </c>
      <c r="F37" s="147">
        <v>6</v>
      </c>
      <c r="G37" s="148">
        <v>15</v>
      </c>
    </row>
    <row r="38" spans="2:8" x14ac:dyDescent="0.35">
      <c r="B38" s="6"/>
      <c r="C38" s="893"/>
      <c r="D38" s="98" t="s">
        <v>24</v>
      </c>
      <c r="E38" s="146">
        <v>12</v>
      </c>
      <c r="F38" s="147">
        <v>1</v>
      </c>
      <c r="G38" s="148">
        <v>13</v>
      </c>
    </row>
    <row r="39" spans="2:8" x14ac:dyDescent="0.35">
      <c r="B39" s="6"/>
      <c r="C39" s="893"/>
      <c r="D39" s="98" t="s">
        <v>25</v>
      </c>
      <c r="E39" s="146">
        <v>55</v>
      </c>
      <c r="F39" s="147">
        <v>6</v>
      </c>
      <c r="G39" s="148">
        <v>61</v>
      </c>
    </row>
    <row r="40" spans="2:8" x14ac:dyDescent="0.35">
      <c r="B40" s="6"/>
      <c r="C40" s="893"/>
      <c r="D40" s="99" t="s">
        <v>26</v>
      </c>
      <c r="E40" s="149">
        <v>79</v>
      </c>
      <c r="F40" s="150">
        <v>13</v>
      </c>
      <c r="G40" s="151">
        <v>92</v>
      </c>
    </row>
    <row r="41" spans="2:8" ht="15" thickBot="1" x14ac:dyDescent="0.4">
      <c r="B41" s="6"/>
      <c r="C41" s="894"/>
      <c r="D41" s="100" t="s">
        <v>72</v>
      </c>
      <c r="E41" s="157">
        <v>155</v>
      </c>
      <c r="F41" s="158">
        <v>26</v>
      </c>
      <c r="G41" s="153">
        <v>181</v>
      </c>
    </row>
    <row r="42" spans="2:8" x14ac:dyDescent="0.35">
      <c r="B42" s="6"/>
      <c r="C42" s="892" t="s">
        <v>27</v>
      </c>
      <c r="D42" s="97" t="s">
        <v>28</v>
      </c>
      <c r="E42" s="143">
        <v>77</v>
      </c>
      <c r="F42" s="147">
        <v>5</v>
      </c>
      <c r="G42" s="148">
        <v>82</v>
      </c>
    </row>
    <row r="43" spans="2:8" x14ac:dyDescent="0.35">
      <c r="B43" s="6"/>
      <c r="C43" s="893"/>
      <c r="D43" s="99" t="s">
        <v>79</v>
      </c>
      <c r="E43" s="149">
        <v>46</v>
      </c>
      <c r="F43" s="150">
        <v>2</v>
      </c>
      <c r="G43" s="151">
        <v>48</v>
      </c>
    </row>
    <row r="44" spans="2:8" ht="15" thickBot="1" x14ac:dyDescent="0.4">
      <c r="B44" s="6"/>
      <c r="C44" s="894"/>
      <c r="D44" s="100" t="s">
        <v>72</v>
      </c>
      <c r="E44" s="157">
        <v>123</v>
      </c>
      <c r="F44" s="158">
        <v>7</v>
      </c>
      <c r="G44" s="153">
        <v>130</v>
      </c>
    </row>
    <row r="45" spans="2:8" x14ac:dyDescent="0.35">
      <c r="B45" s="6"/>
      <c r="C45" s="892" t="s">
        <v>29</v>
      </c>
      <c r="D45" s="102" t="s">
        <v>30</v>
      </c>
      <c r="E45" s="159">
        <v>2</v>
      </c>
      <c r="F45" s="259" t="s">
        <v>148</v>
      </c>
      <c r="G45" s="160">
        <v>2</v>
      </c>
      <c r="H45" s="4"/>
    </row>
    <row r="46" spans="2:8" ht="15" thickBot="1" x14ac:dyDescent="0.4">
      <c r="B46" s="6"/>
      <c r="C46" s="895"/>
      <c r="D46" s="100" t="s">
        <v>72</v>
      </c>
      <c r="E46" s="101">
        <v>2</v>
      </c>
      <c r="F46" s="297">
        <v>0</v>
      </c>
      <c r="G46" s="153">
        <v>2</v>
      </c>
    </row>
    <row r="47" spans="2:8" x14ac:dyDescent="0.35">
      <c r="B47" s="6"/>
      <c r="C47" s="892" t="s">
        <v>32</v>
      </c>
      <c r="D47" s="102" t="s">
        <v>32</v>
      </c>
      <c r="E47" s="161">
        <v>21</v>
      </c>
      <c r="F47" s="155">
        <v>3</v>
      </c>
      <c r="G47" s="162">
        <v>24</v>
      </c>
    </row>
    <row r="48" spans="2:8" ht="15" thickBot="1" x14ac:dyDescent="0.4">
      <c r="B48" s="6"/>
      <c r="C48" s="895"/>
      <c r="D48" s="100" t="s">
        <v>72</v>
      </c>
      <c r="E48" s="101">
        <v>21</v>
      </c>
      <c r="F48" s="152">
        <v>3</v>
      </c>
      <c r="G48" s="153">
        <v>24</v>
      </c>
    </row>
    <row r="49" spans="2:7" x14ac:dyDescent="0.35">
      <c r="B49" s="6"/>
      <c r="C49" s="892" t="s">
        <v>33</v>
      </c>
      <c r="D49" s="102" t="s">
        <v>33</v>
      </c>
      <c r="E49" s="161">
        <v>42</v>
      </c>
      <c r="F49" s="155">
        <v>4</v>
      </c>
      <c r="G49" s="162">
        <v>46</v>
      </c>
    </row>
    <row r="50" spans="2:7" ht="15" thickBot="1" x14ac:dyDescent="0.4">
      <c r="B50" s="6"/>
      <c r="C50" s="895"/>
      <c r="D50" s="100" t="s">
        <v>72</v>
      </c>
      <c r="E50" s="101">
        <v>42</v>
      </c>
      <c r="F50" s="152">
        <v>4</v>
      </c>
      <c r="G50" s="153">
        <v>46</v>
      </c>
    </row>
    <row r="51" spans="2:7" x14ac:dyDescent="0.35">
      <c r="B51" s="6"/>
      <c r="C51" s="892" t="s">
        <v>34</v>
      </c>
      <c r="D51" s="102" t="s">
        <v>34</v>
      </c>
      <c r="E51" s="161">
        <v>17</v>
      </c>
      <c r="F51" s="155">
        <v>1</v>
      </c>
      <c r="G51" s="162">
        <v>18</v>
      </c>
    </row>
    <row r="52" spans="2:7" ht="15" thickBot="1" x14ac:dyDescent="0.4">
      <c r="B52" s="6"/>
      <c r="C52" s="895"/>
      <c r="D52" s="100" t="s">
        <v>72</v>
      </c>
      <c r="E52" s="101">
        <v>17</v>
      </c>
      <c r="F52" s="152">
        <v>1</v>
      </c>
      <c r="G52" s="153">
        <v>18</v>
      </c>
    </row>
    <row r="53" spans="2:7" x14ac:dyDescent="0.35">
      <c r="B53" s="6"/>
      <c r="C53" s="892" t="s">
        <v>77</v>
      </c>
      <c r="D53" s="102" t="s">
        <v>30</v>
      </c>
      <c r="E53" s="161">
        <v>4</v>
      </c>
      <c r="F53" s="155">
        <v>1</v>
      </c>
      <c r="G53" s="162">
        <v>5</v>
      </c>
    </row>
    <row r="54" spans="2:7" ht="15" thickBot="1" x14ac:dyDescent="0.4">
      <c r="B54" s="6"/>
      <c r="C54" s="895"/>
      <c r="D54" s="103" t="s">
        <v>72</v>
      </c>
      <c r="E54" s="101">
        <v>4</v>
      </c>
      <c r="F54" s="152">
        <v>1</v>
      </c>
      <c r="G54" s="153">
        <v>5</v>
      </c>
    </row>
    <row r="55" spans="2:7" x14ac:dyDescent="0.35">
      <c r="B55" s="6"/>
      <c r="C55" s="892" t="s">
        <v>31</v>
      </c>
      <c r="D55" s="99" t="s">
        <v>31</v>
      </c>
      <c r="E55" s="161">
        <v>22</v>
      </c>
      <c r="F55" s="155">
        <v>3</v>
      </c>
      <c r="G55" s="162">
        <v>25</v>
      </c>
    </row>
    <row r="56" spans="2:7" ht="15" thickBot="1" x14ac:dyDescent="0.4">
      <c r="B56" s="6"/>
      <c r="C56" s="895"/>
      <c r="D56" s="100" t="s">
        <v>72</v>
      </c>
      <c r="E56" s="101">
        <v>22</v>
      </c>
      <c r="F56" s="152">
        <v>3</v>
      </c>
      <c r="G56" s="153">
        <v>25</v>
      </c>
    </row>
    <row r="57" spans="2:7" x14ac:dyDescent="0.35">
      <c r="B57" s="6"/>
      <c r="C57" s="892" t="s">
        <v>87</v>
      </c>
      <c r="D57" s="97" t="s">
        <v>14</v>
      </c>
      <c r="E57" s="146">
        <v>39</v>
      </c>
      <c r="F57" s="147">
        <v>5</v>
      </c>
      <c r="G57" s="148">
        <v>44</v>
      </c>
    </row>
    <row r="58" spans="2:7" x14ac:dyDescent="0.35">
      <c r="B58" s="6"/>
      <c r="C58" s="899"/>
      <c r="D58" s="98" t="s">
        <v>85</v>
      </c>
      <c r="E58" s="146">
        <v>38</v>
      </c>
      <c r="F58" s="147">
        <v>1</v>
      </c>
      <c r="G58" s="148">
        <v>39</v>
      </c>
    </row>
    <row r="59" spans="2:7" x14ac:dyDescent="0.35">
      <c r="B59" s="6"/>
      <c r="C59" s="899"/>
      <c r="D59" s="99" t="s">
        <v>15</v>
      </c>
      <c r="E59" s="149">
        <v>44</v>
      </c>
      <c r="F59" s="150">
        <v>11</v>
      </c>
      <c r="G59" s="151">
        <v>55</v>
      </c>
    </row>
    <row r="60" spans="2:7" ht="15" thickBot="1" x14ac:dyDescent="0.4">
      <c r="B60" s="6"/>
      <c r="C60" s="895"/>
      <c r="D60" s="100" t="s">
        <v>72</v>
      </c>
      <c r="E60" s="163">
        <v>121</v>
      </c>
      <c r="F60" s="158">
        <v>17</v>
      </c>
      <c r="G60" s="153">
        <v>138</v>
      </c>
    </row>
    <row r="61" spans="2:7" ht="15" thickBot="1" x14ac:dyDescent="0.4">
      <c r="B61" s="6"/>
      <c r="C61" s="900" t="s">
        <v>48</v>
      </c>
      <c r="D61" s="901"/>
      <c r="E61" s="164">
        <v>1494</v>
      </c>
      <c r="F61" s="164">
        <v>215</v>
      </c>
      <c r="G61" s="165">
        <v>1709</v>
      </c>
    </row>
    <row r="62" spans="2:7" ht="15" thickBot="1" x14ac:dyDescent="0.4">
      <c r="C62" s="902" t="s">
        <v>88</v>
      </c>
      <c r="D62" s="903"/>
      <c r="E62" s="260"/>
      <c r="F62" s="260"/>
      <c r="G62" s="166">
        <v>49</v>
      </c>
    </row>
    <row r="63" spans="2:7" ht="15" thickBot="1" x14ac:dyDescent="0.4">
      <c r="C63" s="902" t="s">
        <v>68</v>
      </c>
      <c r="D63" s="903"/>
      <c r="E63" s="260"/>
      <c r="F63" s="260"/>
      <c r="G63" s="166">
        <v>64</v>
      </c>
    </row>
    <row r="64" spans="2:7" ht="15" thickBot="1" x14ac:dyDescent="0.4">
      <c r="C64" s="904" t="s">
        <v>35</v>
      </c>
      <c r="D64" s="901"/>
      <c r="E64" s="300"/>
      <c r="F64" s="300"/>
      <c r="G64" s="165">
        <v>1822</v>
      </c>
    </row>
    <row r="65" spans="3:7" ht="5.25" customHeight="1" x14ac:dyDescent="0.35">
      <c r="C65" s="109"/>
      <c r="D65" s="109"/>
      <c r="E65" s="109"/>
      <c r="F65" s="109"/>
      <c r="G65" s="109"/>
    </row>
    <row r="66" spans="3:7" ht="30" customHeight="1" x14ac:dyDescent="0.35">
      <c r="C66" s="905" t="s">
        <v>96</v>
      </c>
      <c r="D66" s="906"/>
      <c r="E66" s="906"/>
      <c r="F66" s="906"/>
      <c r="G66" s="906"/>
    </row>
    <row r="67" spans="3:7" ht="11.25" customHeight="1" x14ac:dyDescent="0.35">
      <c r="C67" s="793" t="s">
        <v>121</v>
      </c>
      <c r="D67" s="793"/>
      <c r="E67" s="793"/>
      <c r="F67" s="793"/>
      <c r="G67" s="793"/>
    </row>
  </sheetData>
  <mergeCells count="26">
    <mergeCell ref="C51:C52"/>
    <mergeCell ref="C53:C54"/>
    <mergeCell ref="C67:G67"/>
    <mergeCell ref="C57:C60"/>
    <mergeCell ref="C61:D61"/>
    <mergeCell ref="C62:D62"/>
    <mergeCell ref="C63:D63"/>
    <mergeCell ref="C64:D64"/>
    <mergeCell ref="C66:G66"/>
    <mergeCell ref="C55:C56"/>
    <mergeCell ref="C42:C44"/>
    <mergeCell ref="C45:C46"/>
    <mergeCell ref="C47:C48"/>
    <mergeCell ref="C49:C50"/>
    <mergeCell ref="C7:C15"/>
    <mergeCell ref="C16:C19"/>
    <mergeCell ref="C20:C21"/>
    <mergeCell ref="C25:C30"/>
    <mergeCell ref="C31:C36"/>
    <mergeCell ref="C37:C41"/>
    <mergeCell ref="C22:C24"/>
    <mergeCell ref="B1:H1"/>
    <mergeCell ref="B2:H3"/>
    <mergeCell ref="C5:C6"/>
    <mergeCell ref="D5:D6"/>
    <mergeCell ref="E5:G5"/>
  </mergeCells>
  <pageMargins left="0.70866141732283472" right="0.70866141732283472" top="0.85562499999999997" bottom="0.6166666666666667" header="0.31496062992125984" footer="0.31496062992125984"/>
  <pageSetup paperSize="9" scale="74" orientation="portrait" r:id="rId1"/>
  <headerFooter>
    <oddHeader>&amp;L&amp;G&amp;RCAMPAÑA: 2024/2025. MES: SEPTIEMBRE
Fecha de emisión de datos: 24/10/2025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8.1796875" customWidth="1"/>
    <col min="2" max="2" width="20.81640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1.7265625" customWidth="1"/>
    <col min="12" max="12" width="11.54296875" customWidth="1"/>
    <col min="13" max="13" width="11.453125" customWidth="1"/>
    <col min="14" max="14" width="11" customWidth="1"/>
    <col min="15" max="15" width="1.1796875" customWidth="1"/>
  </cols>
  <sheetData>
    <row r="3" spans="1:14" ht="15" customHeight="1" x14ac:dyDescent="0.35">
      <c r="B3" s="766" t="s">
        <v>125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</row>
    <row r="4" spans="1:14" ht="15" customHeight="1" x14ac:dyDescent="0.35"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14" ht="24" customHeight="1" x14ac:dyDescent="0.35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14" ht="24" customHeight="1" x14ac:dyDescent="0.35"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</row>
    <row r="7" spans="1:14" ht="15" thickBot="1" x14ac:dyDescent="0.4"/>
    <row r="8" spans="1:14" ht="15" thickBot="1" x14ac:dyDescent="0.4">
      <c r="B8" s="65"/>
      <c r="C8" s="65"/>
      <c r="D8" s="270"/>
      <c r="E8" s="867" t="s">
        <v>59</v>
      </c>
      <c r="F8" s="867"/>
      <c r="G8" s="867" t="s">
        <v>110</v>
      </c>
      <c r="H8" s="867"/>
      <c r="I8" s="867" t="s">
        <v>111</v>
      </c>
      <c r="J8" s="867"/>
      <c r="K8" s="867" t="s">
        <v>112</v>
      </c>
      <c r="L8" s="867"/>
      <c r="M8" s="867" t="s">
        <v>3</v>
      </c>
      <c r="N8" s="867"/>
    </row>
    <row r="9" spans="1:14" ht="15" thickBot="1" x14ac:dyDescent="0.4">
      <c r="A9" s="6"/>
      <c r="B9" s="269" t="s">
        <v>54</v>
      </c>
      <c r="C9" s="269" t="s">
        <v>106</v>
      </c>
      <c r="D9" s="269" t="s">
        <v>100</v>
      </c>
      <c r="E9" s="66" t="s">
        <v>107</v>
      </c>
      <c r="F9" s="66" t="s">
        <v>108</v>
      </c>
      <c r="G9" s="66" t="s">
        <v>107</v>
      </c>
      <c r="H9" s="66" t="s">
        <v>108</v>
      </c>
      <c r="I9" s="66" t="s">
        <v>107</v>
      </c>
      <c r="J9" s="66" t="s">
        <v>108</v>
      </c>
      <c r="K9" s="66" t="s">
        <v>107</v>
      </c>
      <c r="L9" s="66" t="s">
        <v>108</v>
      </c>
      <c r="M9" s="66" t="s">
        <v>107</v>
      </c>
      <c r="N9" s="66" t="s">
        <v>108</v>
      </c>
    </row>
    <row r="10" spans="1:14" ht="15" thickBot="1" x14ac:dyDescent="0.4">
      <c r="A10" s="6"/>
      <c r="B10" s="167" t="s">
        <v>74</v>
      </c>
      <c r="C10" s="168">
        <v>44</v>
      </c>
      <c r="D10" s="168">
        <v>44</v>
      </c>
      <c r="E10" s="169">
        <v>190.03</v>
      </c>
      <c r="F10" s="169">
        <v>9427.91</v>
      </c>
      <c r="G10" s="169">
        <v>9064.82</v>
      </c>
      <c r="H10" s="169">
        <v>85140.06</v>
      </c>
      <c r="I10" s="169">
        <v>9330.77</v>
      </c>
      <c r="J10" s="169">
        <v>86236.46</v>
      </c>
      <c r="K10" s="169">
        <v>178.08</v>
      </c>
      <c r="L10" s="169">
        <v>1673.58</v>
      </c>
      <c r="M10" s="169">
        <v>102.16</v>
      </c>
      <c r="N10" s="169">
        <v>10005.09</v>
      </c>
    </row>
    <row r="11" spans="1:14" ht="15" thickBot="1" x14ac:dyDescent="0.4">
      <c r="A11" s="6"/>
      <c r="B11" s="167" t="s">
        <v>109</v>
      </c>
      <c r="C11" s="168">
        <v>23</v>
      </c>
      <c r="D11" s="168">
        <v>23</v>
      </c>
      <c r="E11" s="169">
        <v>1071.56</v>
      </c>
      <c r="F11" s="169">
        <v>4139.43</v>
      </c>
      <c r="G11" s="169">
        <v>12183.9</v>
      </c>
      <c r="H11" s="169">
        <v>19062.28</v>
      </c>
      <c r="I11" s="169">
        <v>12774.03</v>
      </c>
      <c r="J11" s="169">
        <v>17531.41</v>
      </c>
      <c r="K11" s="169">
        <v>0</v>
      </c>
      <c r="L11" s="169">
        <v>144.74</v>
      </c>
      <c r="M11" s="169">
        <v>481.43</v>
      </c>
      <c r="N11" s="169">
        <v>5815.04</v>
      </c>
    </row>
    <row r="12" spans="1:14" s="10" customFormat="1" ht="15" thickBot="1" x14ac:dyDescent="0.4">
      <c r="A12" s="12"/>
      <c r="B12" s="269" t="s">
        <v>35</v>
      </c>
      <c r="C12" s="269">
        <v>67</v>
      </c>
      <c r="D12" s="269">
        <v>67</v>
      </c>
      <c r="E12" s="170">
        <v>1261.5899999999999</v>
      </c>
      <c r="F12" s="170">
        <v>13567.34</v>
      </c>
      <c r="G12" s="170">
        <v>21248.720000000001</v>
      </c>
      <c r="H12" s="170">
        <v>104202.34</v>
      </c>
      <c r="I12" s="170">
        <v>22104.799999999999</v>
      </c>
      <c r="J12" s="170">
        <v>103767.87</v>
      </c>
      <c r="K12" s="170">
        <v>178.08</v>
      </c>
      <c r="L12" s="170">
        <v>1818.32</v>
      </c>
      <c r="M12" s="170">
        <v>583.59</v>
      </c>
      <c r="N12" s="170">
        <v>15820.13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49"/>
      <c r="N13" s="49"/>
    </row>
    <row r="14" spans="1:14" x14ac:dyDescent="0.35">
      <c r="B14" s="7"/>
      <c r="C14" s="7"/>
      <c r="D14" s="7"/>
      <c r="E14" s="7"/>
      <c r="F14" s="7"/>
      <c r="G14" s="7"/>
      <c r="H14" s="238"/>
      <c r="I14" s="238"/>
      <c r="J14" s="7"/>
      <c r="K14" s="7"/>
      <c r="L14" s="7"/>
      <c r="M14" s="49"/>
      <c r="N14" s="252"/>
    </row>
    <row r="15" spans="1:14" ht="15.5" x14ac:dyDescent="0.35">
      <c r="B15" s="785" t="s">
        <v>113</v>
      </c>
      <c r="C15" s="785"/>
      <c r="D15" s="785"/>
      <c r="E15" s="785"/>
      <c r="F15" s="785"/>
      <c r="G15" s="785"/>
      <c r="H15" s="785"/>
      <c r="I15" s="785"/>
      <c r="J15" s="785"/>
      <c r="K15" s="785"/>
      <c r="L15" s="785"/>
      <c r="M15" s="785"/>
      <c r="N15" s="785"/>
    </row>
    <row r="16" spans="1:14" x14ac:dyDescent="0.35"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2:14" x14ac:dyDescent="0.35"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</row>
    <row r="18" spans="2:14" x14ac:dyDescent="0.35"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2:14" x14ac:dyDescent="0.35"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</row>
    <row r="20" spans="2:14" x14ac:dyDescent="0.35"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4" x14ac:dyDescent="0.3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</row>
    <row r="22" spans="2:14" x14ac:dyDescent="0.3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2:14" x14ac:dyDescent="0.3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</row>
    <row r="24" spans="2:14" x14ac:dyDescent="0.35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</row>
    <row r="25" spans="2:14" x14ac:dyDescent="0.3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</row>
    <row r="26" spans="2:14" x14ac:dyDescent="0.3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</row>
    <row r="27" spans="2:14" x14ac:dyDescent="0.3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</row>
    <row r="28" spans="2:14" x14ac:dyDescent="0.3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4" x14ac:dyDescent="0.35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</row>
    <row r="30" spans="2:14" x14ac:dyDescent="0.35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2:14" x14ac:dyDescent="0.35"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</row>
    <row r="32" spans="2:14" x14ac:dyDescent="0.35"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2:14" x14ac:dyDescent="0.35"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2:14" x14ac:dyDescent="0.35"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2:14" x14ac:dyDescent="0.35"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</row>
    <row r="36" spans="2:14" x14ac:dyDescent="0.35"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2:14" ht="35.25" customHeight="1" x14ac:dyDescent="0.35"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2:14" ht="30.75" customHeight="1" x14ac:dyDescent="0.35"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2:14" ht="15.5" x14ac:dyDescent="0.35">
      <c r="B39" s="907" t="s">
        <v>114</v>
      </c>
      <c r="C39" s="907"/>
      <c r="D39" s="907"/>
      <c r="E39" s="907"/>
      <c r="F39" s="907"/>
      <c r="G39" s="907"/>
      <c r="H39" s="907"/>
      <c r="I39" s="907"/>
      <c r="J39" s="907"/>
      <c r="K39" s="907"/>
      <c r="L39" s="907"/>
      <c r="M39" s="907"/>
      <c r="N39" s="907"/>
    </row>
    <row r="40" spans="2:14" ht="15.5" x14ac:dyDescent="0.35">
      <c r="B40" s="907" t="s">
        <v>115</v>
      </c>
      <c r="C40" s="907"/>
      <c r="D40" s="907"/>
      <c r="E40" s="907"/>
      <c r="F40" s="907"/>
      <c r="G40" s="907"/>
      <c r="H40" s="907"/>
      <c r="I40" s="907"/>
      <c r="J40" s="907"/>
      <c r="K40" s="907"/>
      <c r="L40" s="907"/>
      <c r="M40" s="907"/>
      <c r="N40" s="907"/>
    </row>
    <row r="41" spans="2:14" ht="15.5" x14ac:dyDescent="0.35">
      <c r="B41" s="793" t="s">
        <v>121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93"/>
      <c r="N41" s="793"/>
    </row>
    <row r="44" spans="2:14" ht="12" customHeight="1" x14ac:dyDescent="0.35"/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64097222222222228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766" t="s">
        <v>126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</row>
    <row r="4" spans="2:14" ht="15" customHeight="1" x14ac:dyDescent="0.35"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2:14" ht="24.75" customHeight="1" x14ac:dyDescent="0.35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2:14" ht="24.75" customHeight="1" x14ac:dyDescent="0.35"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5"/>
      <c r="C8" s="65"/>
      <c r="D8" s="270"/>
      <c r="E8" s="867" t="s">
        <v>59</v>
      </c>
      <c r="F8" s="867"/>
      <c r="G8" s="867" t="s">
        <v>117</v>
      </c>
      <c r="H8" s="867"/>
      <c r="I8" s="867" t="s">
        <v>118</v>
      </c>
      <c r="J8" s="867"/>
      <c r="K8" s="867" t="s">
        <v>112</v>
      </c>
      <c r="L8" s="867"/>
      <c r="M8" s="867" t="s">
        <v>3</v>
      </c>
      <c r="N8" s="867"/>
    </row>
    <row r="9" spans="2:14" ht="15" thickBot="1" x14ac:dyDescent="0.4">
      <c r="B9" s="269" t="s">
        <v>54</v>
      </c>
      <c r="C9" s="269" t="s">
        <v>106</v>
      </c>
      <c r="D9" s="269" t="s">
        <v>100</v>
      </c>
      <c r="E9" s="66" t="s">
        <v>119</v>
      </c>
      <c r="F9" s="66" t="s">
        <v>120</v>
      </c>
      <c r="G9" s="66" t="s">
        <v>119</v>
      </c>
      <c r="H9" s="66" t="s">
        <v>120</v>
      </c>
      <c r="I9" s="66" t="s">
        <v>119</v>
      </c>
      <c r="J9" s="66" t="s">
        <v>120</v>
      </c>
      <c r="K9" s="66" t="s">
        <v>119</v>
      </c>
      <c r="L9" s="66" t="s">
        <v>120</v>
      </c>
      <c r="M9" s="66" t="s">
        <v>119</v>
      </c>
      <c r="N9" s="66" t="s">
        <v>120</v>
      </c>
    </row>
    <row r="10" spans="2:14" ht="15" thickBot="1" x14ac:dyDescent="0.4">
      <c r="B10" s="167" t="s">
        <v>74</v>
      </c>
      <c r="C10" s="168">
        <v>44</v>
      </c>
      <c r="D10" s="168">
        <v>44</v>
      </c>
      <c r="E10" s="169">
        <v>256929.07</v>
      </c>
      <c r="F10" s="169">
        <v>12526.66</v>
      </c>
      <c r="G10" s="169">
        <v>5499207.75</v>
      </c>
      <c r="H10" s="169">
        <v>1088290.94</v>
      </c>
      <c r="I10" s="169">
        <v>4218205.5</v>
      </c>
      <c r="J10" s="169">
        <v>1098696.99</v>
      </c>
      <c r="K10" s="169">
        <v>12941.1</v>
      </c>
      <c r="L10" s="169">
        <v>22381.23</v>
      </c>
      <c r="M10" s="169">
        <v>1550872.42</v>
      </c>
      <c r="N10" s="169">
        <v>24501.84</v>
      </c>
    </row>
    <row r="11" spans="2:14" ht="15" thickBot="1" x14ac:dyDescent="0.4">
      <c r="B11" s="167" t="s">
        <v>109</v>
      </c>
      <c r="C11" s="168">
        <v>23</v>
      </c>
      <c r="D11" s="168">
        <v>23</v>
      </c>
      <c r="E11" s="169">
        <v>196915.23</v>
      </c>
      <c r="F11" s="169">
        <v>9380.19</v>
      </c>
      <c r="G11" s="169">
        <v>1299063.6599999999</v>
      </c>
      <c r="H11" s="169">
        <v>294263.21000000002</v>
      </c>
      <c r="I11" s="169">
        <v>1232952.8999999999</v>
      </c>
      <c r="J11" s="169">
        <v>302335.48</v>
      </c>
      <c r="K11" s="169">
        <v>-13146.78</v>
      </c>
      <c r="L11" s="169">
        <v>13250.25</v>
      </c>
      <c r="M11" s="169">
        <v>249879.21</v>
      </c>
      <c r="N11" s="169">
        <v>14558.17</v>
      </c>
    </row>
    <row r="12" spans="2:14" s="10" customFormat="1" ht="15" thickBot="1" x14ac:dyDescent="0.4">
      <c r="B12" s="269" t="s">
        <v>35</v>
      </c>
      <c r="C12" s="269">
        <v>67</v>
      </c>
      <c r="D12" s="269">
        <v>67</v>
      </c>
      <c r="E12" s="170">
        <v>453844.3</v>
      </c>
      <c r="F12" s="170">
        <v>21906.85</v>
      </c>
      <c r="G12" s="170">
        <v>6798271.4100000001</v>
      </c>
      <c r="H12" s="170">
        <v>1382554.15</v>
      </c>
      <c r="I12" s="170">
        <v>5451158.4000000004</v>
      </c>
      <c r="J12" s="170">
        <v>1401032.47</v>
      </c>
      <c r="K12" s="170">
        <v>-205.68</v>
      </c>
      <c r="L12" s="170">
        <v>35631.480000000003</v>
      </c>
      <c r="M12" s="170">
        <v>1800751.63</v>
      </c>
      <c r="N12" s="170">
        <v>39060.01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785" t="s">
        <v>116</v>
      </c>
      <c r="C15" s="785"/>
      <c r="D15" s="785"/>
      <c r="E15" s="785"/>
      <c r="F15" s="785"/>
      <c r="G15" s="785"/>
      <c r="H15" s="785"/>
      <c r="I15" s="785"/>
      <c r="J15" s="785"/>
      <c r="K15" s="785"/>
      <c r="L15" s="785"/>
      <c r="M15" s="785"/>
      <c r="N15" s="785"/>
    </row>
    <row r="16" spans="2:14" ht="15.5" x14ac:dyDescent="0.35"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</row>
    <row r="17" spans="2:14" ht="15.5" x14ac:dyDescent="0.35"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</row>
    <row r="18" spans="2:14" ht="15.5" x14ac:dyDescent="0.35"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</row>
    <row r="19" spans="2:14" ht="15.5" x14ac:dyDescent="0.35"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</row>
    <row r="20" spans="2:14" ht="15.5" x14ac:dyDescent="0.35"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</row>
    <row r="21" spans="2:14" ht="15.5" x14ac:dyDescent="0.35"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</row>
    <row r="22" spans="2:14" ht="15.5" x14ac:dyDescent="0.35">
      <c r="B22" s="171"/>
      <c r="C22" s="171"/>
      <c r="D22" s="171"/>
      <c r="E22" s="171"/>
      <c r="G22" s="171"/>
      <c r="H22" s="171"/>
      <c r="I22" s="171"/>
      <c r="J22" s="171"/>
      <c r="K22" s="171"/>
      <c r="L22" s="171"/>
      <c r="M22" s="171"/>
      <c r="N22" s="171"/>
    </row>
    <row r="23" spans="2:14" ht="15.5" x14ac:dyDescent="0.35"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</row>
    <row r="24" spans="2:14" ht="15.5" x14ac:dyDescent="0.35"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</row>
    <row r="25" spans="2:14" ht="15.5" x14ac:dyDescent="0.35"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</row>
    <row r="26" spans="2:14" ht="15.5" x14ac:dyDescent="0.35"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</row>
    <row r="27" spans="2:14" ht="15.5" x14ac:dyDescent="0.35"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</row>
    <row r="28" spans="2:14" ht="15.5" x14ac:dyDescent="0.35"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2:14" ht="15.5" x14ac:dyDescent="0.35"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2:14" ht="15.5" x14ac:dyDescent="0.35"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</row>
    <row r="31" spans="2:14" ht="15.5" x14ac:dyDescent="0.35"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</row>
    <row r="32" spans="2:14" ht="15.5" x14ac:dyDescent="0.35"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</row>
    <row r="33" spans="2:14" ht="15.5" x14ac:dyDescent="0.35"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</row>
    <row r="34" spans="2:14" ht="15.5" x14ac:dyDescent="0.35"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</row>
    <row r="35" spans="2:14" ht="15.5" x14ac:dyDescent="0.35"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</row>
    <row r="36" spans="2:14" ht="15.5" x14ac:dyDescent="0.35"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</row>
    <row r="37" spans="2:14" ht="15.5" x14ac:dyDescent="0.35"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</row>
    <row r="38" spans="2:14" ht="33.75" customHeight="1" x14ac:dyDescent="0.35"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</row>
    <row r="39" spans="2:14" ht="18" customHeight="1" x14ac:dyDescent="0.35">
      <c r="B39" s="907" t="s">
        <v>114</v>
      </c>
      <c r="C39" s="907"/>
      <c r="D39" s="907"/>
      <c r="E39" s="907"/>
      <c r="F39" s="907"/>
      <c r="G39" s="907"/>
      <c r="H39" s="907"/>
      <c r="I39" s="907"/>
      <c r="J39" s="907"/>
      <c r="K39" s="907"/>
      <c r="L39" s="907"/>
      <c r="M39" s="907"/>
      <c r="N39" s="907"/>
    </row>
    <row r="40" spans="2:14" ht="15.5" x14ac:dyDescent="0.35">
      <c r="B40" s="907" t="s">
        <v>115</v>
      </c>
      <c r="C40" s="907"/>
      <c r="D40" s="907"/>
      <c r="E40" s="907"/>
      <c r="F40" s="907"/>
      <c r="G40" s="907"/>
      <c r="H40" s="907"/>
      <c r="I40" s="907"/>
      <c r="J40" s="907"/>
      <c r="K40" s="907"/>
      <c r="L40" s="907"/>
      <c r="M40" s="907"/>
      <c r="N40" s="907"/>
    </row>
    <row r="41" spans="2:14" ht="15.5" x14ac:dyDescent="0.35">
      <c r="B41" s="793" t="s">
        <v>121</v>
      </c>
      <c r="C41" s="793"/>
      <c r="D41" s="793"/>
      <c r="E41" s="793"/>
      <c r="F41" s="793"/>
      <c r="G41" s="793"/>
      <c r="H41" s="793"/>
      <c r="I41" s="793"/>
      <c r="J41" s="793"/>
      <c r="K41" s="793"/>
      <c r="L41" s="793"/>
      <c r="M41" s="793"/>
      <c r="N41" s="793"/>
    </row>
    <row r="46" spans="2:14" x14ac:dyDescent="0.35">
      <c r="J46" s="240"/>
      <c r="K46" s="240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zoomScale="80" zoomScaleNormal="100" zoomScaleSheetLayoutView="11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766" t="s">
        <v>158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1:13" ht="14.25" customHeight="1" x14ac:dyDescent="0.2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</row>
    <row r="6" spans="1:13" ht="24.75" customHeight="1" x14ac:dyDescent="0.2"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</row>
    <row r="7" spans="1:13" ht="18" customHeight="1" thickBot="1" x14ac:dyDescent="0.25"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</row>
    <row r="8" spans="1:13" ht="18" customHeight="1" thickBot="1" x14ac:dyDescent="0.25">
      <c r="A8" s="304"/>
      <c r="B8" s="909" t="s">
        <v>159</v>
      </c>
      <c r="C8" s="910"/>
      <c r="D8" s="910"/>
      <c r="E8" s="910"/>
      <c r="F8" s="910"/>
      <c r="G8" s="910"/>
      <c r="H8" s="910"/>
      <c r="I8" s="910"/>
      <c r="J8" s="910"/>
      <c r="K8" s="910"/>
      <c r="L8" s="910"/>
      <c r="M8" s="911"/>
    </row>
    <row r="9" spans="1:13" ht="21" customHeight="1" thickBot="1" x14ac:dyDescent="0.25">
      <c r="A9" s="304"/>
      <c r="B9" s="909" t="s">
        <v>160</v>
      </c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1"/>
    </row>
    <row r="10" spans="1:13" ht="15.75" customHeight="1" thickBot="1" x14ac:dyDescent="0.35">
      <c r="B10" s="108"/>
      <c r="C10" s="912" t="s">
        <v>161</v>
      </c>
      <c r="D10" s="912"/>
      <c r="E10" s="912"/>
      <c r="F10" s="108"/>
      <c r="G10" s="912" t="s">
        <v>162</v>
      </c>
      <c r="H10" s="912"/>
      <c r="I10" s="912"/>
      <c r="J10" s="108"/>
      <c r="K10" s="912" t="s">
        <v>163</v>
      </c>
      <c r="L10" s="912"/>
      <c r="M10" s="912"/>
    </row>
    <row r="11" spans="1:13" ht="14.5" thickBot="1" x14ac:dyDescent="0.35">
      <c r="B11" s="306" t="s">
        <v>164</v>
      </c>
      <c r="C11" s="307"/>
      <c r="D11" s="308"/>
      <c r="E11" s="309"/>
      <c r="F11" s="309"/>
      <c r="G11" s="307"/>
      <c r="H11" s="308"/>
      <c r="I11" s="310"/>
      <c r="J11" s="308"/>
      <c r="K11" s="307"/>
      <c r="L11" s="308"/>
      <c r="M11" s="307"/>
    </row>
    <row r="12" spans="1:13" s="311" customFormat="1" ht="15" customHeight="1" thickBot="1" x14ac:dyDescent="0.35">
      <c r="B12" s="312"/>
      <c r="C12" s="313" t="s">
        <v>165</v>
      </c>
      <c r="D12" s="313" t="s">
        <v>166</v>
      </c>
      <c r="E12" s="313" t="s">
        <v>48</v>
      </c>
      <c r="F12" s="314"/>
      <c r="G12" s="313" t="s">
        <v>165</v>
      </c>
      <c r="H12" s="313" t="s">
        <v>166</v>
      </c>
      <c r="I12" s="313" t="s">
        <v>48</v>
      </c>
      <c r="J12" s="314"/>
      <c r="K12" s="313" t="s">
        <v>165</v>
      </c>
      <c r="L12" s="313" t="s">
        <v>166</v>
      </c>
      <c r="M12" s="313" t="s">
        <v>48</v>
      </c>
    </row>
    <row r="13" spans="1:13" s="324" customFormat="1" ht="14" x14ac:dyDescent="0.3">
      <c r="A13" s="315"/>
      <c r="B13" s="316" t="s">
        <v>167</v>
      </c>
      <c r="C13" s="317">
        <v>218.01</v>
      </c>
      <c r="D13" s="318">
        <v>100.96000000000001</v>
      </c>
      <c r="E13" s="319">
        <v>318.97000000000003</v>
      </c>
      <c r="F13" s="320"/>
      <c r="G13" s="317">
        <v>171.44</v>
      </c>
      <c r="H13" s="318">
        <v>98.820000000000007</v>
      </c>
      <c r="I13" s="319">
        <v>270.26</v>
      </c>
      <c r="J13" s="320"/>
      <c r="K13" s="321">
        <v>0.27164022398506765</v>
      </c>
      <c r="L13" s="322">
        <v>2.1655535316737508E-2</v>
      </c>
      <c r="M13" s="323">
        <v>0.18023384888625782</v>
      </c>
    </row>
    <row r="14" spans="1:13" ht="14" x14ac:dyDescent="0.3">
      <c r="A14" s="304"/>
      <c r="B14" s="325" t="s">
        <v>168</v>
      </c>
      <c r="C14" s="326">
        <v>186.03</v>
      </c>
      <c r="D14" s="327">
        <v>89.25</v>
      </c>
      <c r="E14" s="328">
        <v>275.27999999999997</v>
      </c>
      <c r="F14" s="329"/>
      <c r="G14" s="326">
        <v>139.86000000000001</v>
      </c>
      <c r="H14" s="327">
        <v>86.81</v>
      </c>
      <c r="I14" s="328">
        <v>226.67000000000002</v>
      </c>
      <c r="J14" s="329"/>
      <c r="K14" s="330">
        <v>0.33011583011583001</v>
      </c>
      <c r="L14" s="331">
        <v>2.8107360903121732E-2</v>
      </c>
      <c r="M14" s="332">
        <v>0.21445272863634338</v>
      </c>
    </row>
    <row r="15" spans="1:13" ht="14" x14ac:dyDescent="0.3">
      <c r="A15" s="304"/>
      <c r="B15" s="333" t="s">
        <v>169</v>
      </c>
      <c r="C15" s="334">
        <v>31.98</v>
      </c>
      <c r="D15" s="335">
        <v>11.71</v>
      </c>
      <c r="E15" s="336">
        <v>43.69</v>
      </c>
      <c r="F15" s="329"/>
      <c r="G15" s="334">
        <v>31.58</v>
      </c>
      <c r="H15" s="335">
        <v>12.01</v>
      </c>
      <c r="I15" s="336">
        <v>43.589999999999996</v>
      </c>
      <c r="J15" s="329"/>
      <c r="K15" s="337">
        <v>1.2666244458518118E-2</v>
      </c>
      <c r="L15" s="338">
        <v>-2.4979184013322143E-2</v>
      </c>
      <c r="M15" s="339">
        <v>2.2941041523285486E-3</v>
      </c>
    </row>
    <row r="16" spans="1:13" s="324" customFormat="1" ht="14" x14ac:dyDescent="0.3">
      <c r="A16" s="315"/>
      <c r="B16" s="340" t="s">
        <v>170</v>
      </c>
      <c r="C16" s="341">
        <v>89.3</v>
      </c>
      <c r="D16" s="342">
        <v>18.8</v>
      </c>
      <c r="E16" s="343">
        <v>108.1</v>
      </c>
      <c r="F16" s="320"/>
      <c r="G16" s="341">
        <v>151.75</v>
      </c>
      <c r="H16" s="342">
        <v>29.23</v>
      </c>
      <c r="I16" s="343">
        <v>180.98</v>
      </c>
      <c r="J16" s="320"/>
      <c r="K16" s="344">
        <v>-0.4115321252059308</v>
      </c>
      <c r="L16" s="345">
        <v>-0.35682517960998972</v>
      </c>
      <c r="M16" s="346">
        <v>-0.40269643054481158</v>
      </c>
    </row>
    <row r="17" spans="1:13" s="324" customFormat="1" ht="14" x14ac:dyDescent="0.3">
      <c r="A17" s="315"/>
      <c r="B17" s="316" t="s">
        <v>171</v>
      </c>
      <c r="C17" s="317">
        <v>1.5</v>
      </c>
      <c r="D17" s="318">
        <v>0.68</v>
      </c>
      <c r="E17" s="319">
        <v>2.1800000000000002</v>
      </c>
      <c r="F17" s="320"/>
      <c r="G17" s="317">
        <v>0.72</v>
      </c>
      <c r="H17" s="318">
        <v>1.62</v>
      </c>
      <c r="I17" s="319">
        <v>2.34</v>
      </c>
      <c r="J17" s="347"/>
      <c r="K17" s="348">
        <v>1.0833333333333335</v>
      </c>
      <c r="L17" s="349">
        <v>-0.58024691358024694</v>
      </c>
      <c r="M17" s="350">
        <v>-6.8376068376068258E-2</v>
      </c>
    </row>
    <row r="18" spans="1:13" ht="14" x14ac:dyDescent="0.3">
      <c r="A18" s="304"/>
      <c r="B18" s="325" t="s">
        <v>168</v>
      </c>
      <c r="C18" s="326">
        <v>1.48</v>
      </c>
      <c r="D18" s="327">
        <v>0.68</v>
      </c>
      <c r="E18" s="328">
        <v>2.16</v>
      </c>
      <c r="F18" s="329"/>
      <c r="G18" s="326">
        <v>0.65</v>
      </c>
      <c r="H18" s="327">
        <v>1.61</v>
      </c>
      <c r="I18" s="328">
        <v>2.2600000000000002</v>
      </c>
      <c r="J18" s="351"/>
      <c r="K18" s="352">
        <v>1.2769230769230768</v>
      </c>
      <c r="L18" s="353">
        <v>-0.57763975155279501</v>
      </c>
      <c r="M18" s="354">
        <v>-4.4247787610619503E-2</v>
      </c>
    </row>
    <row r="19" spans="1:13" ht="14.5" thickBot="1" x14ac:dyDescent="0.35">
      <c r="A19" s="304"/>
      <c r="B19" s="355" t="s">
        <v>169</v>
      </c>
      <c r="C19" s="356">
        <v>0.02</v>
      </c>
      <c r="D19" s="357">
        <v>0</v>
      </c>
      <c r="E19" s="358">
        <v>0.02</v>
      </c>
      <c r="F19" s="329"/>
      <c r="G19" s="356">
        <v>7.0000000000000007E-2</v>
      </c>
      <c r="H19" s="357">
        <v>0.01</v>
      </c>
      <c r="I19" s="358">
        <v>0.08</v>
      </c>
      <c r="J19" s="351"/>
      <c r="K19" s="359">
        <v>-0.7142857142857143</v>
      </c>
      <c r="L19" s="360">
        <v>-1</v>
      </c>
      <c r="M19" s="361">
        <v>-0.75</v>
      </c>
    </row>
    <row r="20" spans="1:13" s="324" customFormat="1" ht="14.5" thickBot="1" x14ac:dyDescent="0.35">
      <c r="A20" s="315"/>
      <c r="B20" s="362" t="s">
        <v>172</v>
      </c>
      <c r="C20" s="363">
        <v>308.81</v>
      </c>
      <c r="D20" s="363">
        <v>120.44000000000001</v>
      </c>
      <c r="E20" s="363">
        <v>429.25</v>
      </c>
      <c r="F20" s="364"/>
      <c r="G20" s="363">
        <v>323.91000000000003</v>
      </c>
      <c r="H20" s="363">
        <v>129.67000000000002</v>
      </c>
      <c r="I20" s="363">
        <v>453.58000000000004</v>
      </c>
      <c r="J20" s="320"/>
      <c r="K20" s="365">
        <v>-4.6617887684850798E-2</v>
      </c>
      <c r="L20" s="366">
        <v>-7.1180689442430806E-2</v>
      </c>
      <c r="M20" s="366">
        <v>-5.3639931213898408E-2</v>
      </c>
    </row>
    <row r="21" spans="1:13" ht="14" x14ac:dyDescent="0.3">
      <c r="B21" s="108"/>
      <c r="C21" s="308"/>
      <c r="D21" s="367"/>
      <c r="E21" s="308"/>
      <c r="F21" s="308"/>
      <c r="G21" s="308"/>
      <c r="H21" s="308"/>
      <c r="I21" s="308"/>
      <c r="J21" s="308"/>
      <c r="K21" s="308"/>
      <c r="L21" s="308"/>
      <c r="M21" s="308"/>
    </row>
    <row r="22" spans="1:13" ht="14" x14ac:dyDescent="0.3">
      <c r="B22" s="1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</row>
    <row r="23" spans="1:13" ht="14.5" thickBot="1" x14ac:dyDescent="0.35">
      <c r="B23" s="306" t="s">
        <v>173</v>
      </c>
      <c r="C23" s="307"/>
      <c r="D23" s="308"/>
      <c r="E23" s="309"/>
      <c r="F23" s="309"/>
      <c r="G23" s="307"/>
      <c r="H23" s="308"/>
      <c r="I23" s="310"/>
      <c r="J23" s="308"/>
      <c r="K23" s="307"/>
      <c r="L23" s="308"/>
      <c r="M23" s="307"/>
    </row>
    <row r="24" spans="1:13" ht="14.5" thickBot="1" x14ac:dyDescent="0.35">
      <c r="B24" s="312"/>
      <c r="C24" s="313" t="s">
        <v>165</v>
      </c>
      <c r="D24" s="313" t="s">
        <v>166</v>
      </c>
      <c r="E24" s="313" t="s">
        <v>48</v>
      </c>
      <c r="F24" s="314"/>
      <c r="G24" s="313" t="s">
        <v>165</v>
      </c>
      <c r="H24" s="313" t="s">
        <v>166</v>
      </c>
      <c r="I24" s="313" t="s">
        <v>48</v>
      </c>
      <c r="J24" s="314"/>
      <c r="K24" s="313" t="s">
        <v>165</v>
      </c>
      <c r="L24" s="313" t="s">
        <v>166</v>
      </c>
      <c r="M24" s="313" t="s">
        <v>48</v>
      </c>
    </row>
    <row r="25" spans="1:13" s="324" customFormat="1" ht="14" x14ac:dyDescent="0.3">
      <c r="A25" s="315"/>
      <c r="B25" s="316" t="s">
        <v>174</v>
      </c>
      <c r="C25" s="317">
        <v>23.740000000000002</v>
      </c>
      <c r="D25" s="318">
        <v>15.23</v>
      </c>
      <c r="E25" s="319">
        <v>38.97</v>
      </c>
      <c r="F25" s="320"/>
      <c r="G25" s="317">
        <v>23.79</v>
      </c>
      <c r="H25" s="318">
        <v>16.8</v>
      </c>
      <c r="I25" s="319">
        <v>40.590000000000003</v>
      </c>
      <c r="J25" s="320"/>
      <c r="K25" s="321">
        <v>-2.1017234131987038E-3</v>
      </c>
      <c r="L25" s="322">
        <v>-9.3452380952380967E-2</v>
      </c>
      <c r="M25" s="323">
        <v>-3.991130820399124E-2</v>
      </c>
    </row>
    <row r="26" spans="1:13" ht="14" x14ac:dyDescent="0.3">
      <c r="A26" s="304"/>
      <c r="B26" s="325" t="s">
        <v>175</v>
      </c>
      <c r="C26" s="326">
        <v>14.02</v>
      </c>
      <c r="D26" s="327">
        <v>12.5</v>
      </c>
      <c r="E26" s="328">
        <v>26.52</v>
      </c>
      <c r="F26" s="329"/>
      <c r="G26" s="326">
        <v>13.61</v>
      </c>
      <c r="H26" s="327">
        <v>13.31</v>
      </c>
      <c r="I26" s="328">
        <v>26.92</v>
      </c>
      <c r="J26" s="329"/>
      <c r="K26" s="330">
        <v>3.0124908155767828E-2</v>
      </c>
      <c r="L26" s="331">
        <v>-6.0856498873027833E-2</v>
      </c>
      <c r="M26" s="332">
        <v>-1.4858841010401268E-2</v>
      </c>
    </row>
    <row r="27" spans="1:13" ht="14" x14ac:dyDescent="0.3">
      <c r="A27" s="304"/>
      <c r="B27" s="333" t="s">
        <v>176</v>
      </c>
      <c r="C27" s="334">
        <v>9.7200000000000006</v>
      </c>
      <c r="D27" s="335">
        <v>2.73</v>
      </c>
      <c r="E27" s="336">
        <v>12.450000000000001</v>
      </c>
      <c r="F27" s="329"/>
      <c r="G27" s="334">
        <v>10.18</v>
      </c>
      <c r="H27" s="335">
        <v>3.49</v>
      </c>
      <c r="I27" s="336">
        <v>13.67</v>
      </c>
      <c r="J27" s="329"/>
      <c r="K27" s="337">
        <v>-4.5186640471512683E-2</v>
      </c>
      <c r="L27" s="338">
        <v>-0.21776504297994276</v>
      </c>
      <c r="M27" s="339">
        <v>-8.9246525237746802E-2</v>
      </c>
    </row>
    <row r="28" spans="1:13" s="324" customFormat="1" ht="14" x14ac:dyDescent="0.3">
      <c r="A28" s="315"/>
      <c r="B28" s="368" t="s">
        <v>177</v>
      </c>
      <c r="C28" s="369">
        <v>2.88</v>
      </c>
      <c r="D28" s="370">
        <v>1.74</v>
      </c>
      <c r="E28" s="371">
        <v>4.62</v>
      </c>
      <c r="F28" s="320"/>
      <c r="G28" s="369">
        <v>1.68</v>
      </c>
      <c r="H28" s="370">
        <v>1.68</v>
      </c>
      <c r="I28" s="371">
        <v>3.36</v>
      </c>
      <c r="J28" s="320"/>
      <c r="K28" s="372">
        <v>0.7142857142857143</v>
      </c>
      <c r="L28" s="373">
        <v>3.5714285714285747E-2</v>
      </c>
      <c r="M28" s="374">
        <v>0.37500000000000006</v>
      </c>
    </row>
    <row r="29" spans="1:13" s="324" customFormat="1" ht="14" x14ac:dyDescent="0.3">
      <c r="A29" s="315"/>
      <c r="B29" s="340" t="s">
        <v>178</v>
      </c>
      <c r="C29" s="341">
        <v>-3.3</v>
      </c>
      <c r="D29" s="342">
        <v>0.42</v>
      </c>
      <c r="E29" s="343">
        <v>-2.88</v>
      </c>
      <c r="F29" s="320"/>
      <c r="G29" s="341">
        <v>-1.1299999999999999</v>
      </c>
      <c r="H29" s="342">
        <v>0.56000000000000005</v>
      </c>
      <c r="I29" s="343">
        <v>-0.56999999999999984</v>
      </c>
      <c r="J29" s="320"/>
      <c r="K29" s="375" t="s">
        <v>179</v>
      </c>
      <c r="L29" s="376" t="s">
        <v>179</v>
      </c>
      <c r="M29" s="377" t="s">
        <v>179</v>
      </c>
    </row>
    <row r="30" spans="1:13" s="324" customFormat="1" ht="14" x14ac:dyDescent="0.3">
      <c r="A30" s="315"/>
      <c r="B30" s="316" t="s">
        <v>180</v>
      </c>
      <c r="C30" s="317">
        <v>278.88</v>
      </c>
      <c r="D30" s="318">
        <v>103.89</v>
      </c>
      <c r="E30" s="319">
        <v>382.77</v>
      </c>
      <c r="F30" s="320"/>
      <c r="G30" s="317">
        <v>297.29000000000002</v>
      </c>
      <c r="H30" s="318">
        <v>111.75999999999999</v>
      </c>
      <c r="I30" s="319">
        <v>409.05</v>
      </c>
      <c r="J30" s="320"/>
      <c r="K30" s="321">
        <v>-6.1926065457970414E-2</v>
      </c>
      <c r="L30" s="322">
        <v>-7.0418754473872497E-2</v>
      </c>
      <c r="M30" s="323">
        <v>-6.4246424642464314E-2</v>
      </c>
    </row>
    <row r="31" spans="1:13" ht="14" x14ac:dyDescent="0.3">
      <c r="A31" s="304"/>
      <c r="B31" s="325" t="s">
        <v>168</v>
      </c>
      <c r="C31" s="326">
        <v>245.53</v>
      </c>
      <c r="D31" s="327">
        <v>91.04</v>
      </c>
      <c r="E31" s="328">
        <v>336.57</v>
      </c>
      <c r="F31" s="329"/>
      <c r="G31" s="326">
        <v>264.93</v>
      </c>
      <c r="H31" s="327">
        <v>99.83</v>
      </c>
      <c r="I31" s="328">
        <v>364.76</v>
      </c>
      <c r="J31" s="329"/>
      <c r="K31" s="330">
        <v>-7.3226890121919019E-2</v>
      </c>
      <c r="L31" s="331">
        <v>-8.8049684463588018E-2</v>
      </c>
      <c r="M31" s="332">
        <v>-7.7283693387432822E-2</v>
      </c>
    </row>
    <row r="32" spans="1:13" ht="14.5" thickBot="1" x14ac:dyDescent="0.35">
      <c r="A32" s="304"/>
      <c r="B32" s="355" t="s">
        <v>169</v>
      </c>
      <c r="C32" s="356">
        <v>33.35</v>
      </c>
      <c r="D32" s="357">
        <v>12.85</v>
      </c>
      <c r="E32" s="358">
        <v>46.2</v>
      </c>
      <c r="F32" s="329"/>
      <c r="G32" s="356">
        <v>32.36</v>
      </c>
      <c r="H32" s="357">
        <v>11.93</v>
      </c>
      <c r="I32" s="358">
        <v>44.29</v>
      </c>
      <c r="J32" s="329"/>
      <c r="K32" s="378">
        <v>3.0593325092707107E-2</v>
      </c>
      <c r="L32" s="379">
        <v>7.7116512992455991E-2</v>
      </c>
      <c r="M32" s="380">
        <v>4.3124858884624154E-2</v>
      </c>
    </row>
    <row r="33" spans="2:13" ht="14" x14ac:dyDescent="0.3">
      <c r="B33" s="381"/>
      <c r="C33" s="381"/>
      <c r="D33" s="381"/>
      <c r="E33" s="381"/>
      <c r="F33" s="108"/>
      <c r="G33" s="381"/>
      <c r="H33" s="381"/>
      <c r="I33" s="381"/>
      <c r="J33" s="108"/>
      <c r="K33" s="381"/>
      <c r="L33" s="381"/>
      <c r="M33" s="381"/>
    </row>
    <row r="34" spans="2:13" ht="14" x14ac:dyDescent="0.2">
      <c r="B34" s="908" t="s">
        <v>181</v>
      </c>
      <c r="C34" s="908"/>
      <c r="D34" s="908"/>
      <c r="E34" s="908"/>
      <c r="F34" s="908"/>
      <c r="G34" s="908"/>
      <c r="H34" s="908"/>
      <c r="I34" s="908"/>
      <c r="J34" s="908"/>
      <c r="K34" s="908"/>
      <c r="L34" s="908"/>
      <c r="M34" s="908"/>
    </row>
    <row r="35" spans="2:13" ht="14" x14ac:dyDescent="0.2">
      <c r="B35" s="908" t="s">
        <v>182</v>
      </c>
      <c r="C35" s="908"/>
      <c r="D35" s="908"/>
      <c r="E35" s="908"/>
      <c r="F35" s="908"/>
      <c r="G35" s="908"/>
      <c r="H35" s="908"/>
      <c r="I35" s="908"/>
      <c r="J35" s="908"/>
      <c r="K35" s="908"/>
      <c r="L35" s="908"/>
      <c r="M35" s="908"/>
    </row>
    <row r="36" spans="2:13" ht="14" x14ac:dyDescent="0.2">
      <c r="B36" s="908" t="s">
        <v>183</v>
      </c>
      <c r="C36" s="908"/>
      <c r="D36" s="908"/>
      <c r="E36" s="908"/>
      <c r="F36" s="908"/>
      <c r="G36" s="908"/>
      <c r="H36" s="908"/>
      <c r="I36" s="908"/>
      <c r="J36" s="908"/>
      <c r="K36" s="908"/>
      <c r="L36" s="908"/>
      <c r="M36" s="908"/>
    </row>
    <row r="37" spans="2:13" ht="15.5" x14ac:dyDescent="0.35">
      <c r="B37" s="799" t="s">
        <v>121</v>
      </c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2025/2026. MES:SEPTIEMBRE
Fecha de emisión de datos: 24/10/2025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C5BB-76F9-4542-B482-9B11734BC90E}">
  <dimension ref="A2:L77"/>
  <sheetViews>
    <sheetView view="pageLayout" zoomScale="70" zoomScaleNormal="80" zoomScaleSheetLayoutView="50" zoomScalePageLayoutView="70" workbookViewId="0">
      <selection activeCell="D35" sqref="D35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766" t="s">
        <v>270</v>
      </c>
      <c r="E2" s="766"/>
      <c r="F2" s="766"/>
      <c r="G2" s="766"/>
    </row>
    <row r="3" spans="1:12" ht="15" customHeight="1" x14ac:dyDescent="0.35">
      <c r="D3" s="766"/>
      <c r="E3" s="766"/>
      <c r="F3" s="766"/>
      <c r="G3" s="766"/>
    </row>
    <row r="4" spans="1:12" ht="21" customHeight="1" x14ac:dyDescent="0.35">
      <c r="D4" s="766"/>
      <c r="E4" s="766"/>
      <c r="F4" s="766"/>
      <c r="G4" s="766"/>
    </row>
    <row r="5" spans="1:12" ht="15.75" customHeight="1" thickBot="1" x14ac:dyDescent="0.4">
      <c r="D5" s="604"/>
      <c r="E5" s="604"/>
      <c r="F5" s="604"/>
      <c r="G5" s="604"/>
      <c r="H5" s="488"/>
    </row>
    <row r="6" spans="1:12" ht="30.75" customHeight="1" x14ac:dyDescent="0.35">
      <c r="A6" s="6"/>
      <c r="B6" s="767" t="s">
        <v>271</v>
      </c>
      <c r="C6" s="767" t="s">
        <v>272</v>
      </c>
      <c r="D6" s="769" t="s">
        <v>273</v>
      </c>
      <c r="E6" s="769" t="s">
        <v>185</v>
      </c>
      <c r="F6" s="767" t="s">
        <v>274</v>
      </c>
      <c r="G6" s="767" t="s">
        <v>275</v>
      </c>
      <c r="H6" s="767" t="s">
        <v>276</v>
      </c>
      <c r="I6" s="1"/>
      <c r="J6" s="1"/>
      <c r="K6" s="1"/>
      <c r="L6" s="1"/>
    </row>
    <row r="7" spans="1:12" ht="15" thickBot="1" x14ac:dyDescent="0.4">
      <c r="A7" s="6"/>
      <c r="B7" s="768"/>
      <c r="C7" s="768"/>
      <c r="D7" s="770"/>
      <c r="E7" s="770"/>
      <c r="F7" s="768"/>
      <c r="G7" s="768"/>
      <c r="H7" s="768"/>
      <c r="I7" s="1"/>
      <c r="J7" s="1"/>
    </row>
    <row r="8" spans="1:12" ht="15.5" x14ac:dyDescent="0.35">
      <c r="A8" s="6"/>
      <c r="B8" s="605" t="s">
        <v>39</v>
      </c>
      <c r="C8" s="606">
        <v>186.86892999999998</v>
      </c>
      <c r="D8" s="607">
        <v>36.690000000000005</v>
      </c>
      <c r="E8" s="608">
        <v>15.916</v>
      </c>
      <c r="F8" s="608">
        <v>37.954639999999984</v>
      </c>
      <c r="G8" s="609">
        <v>60.118000000000002</v>
      </c>
      <c r="H8" s="610">
        <v>141.40228999999999</v>
      </c>
      <c r="I8" s="1"/>
      <c r="J8" s="1"/>
    </row>
    <row r="9" spans="1:12" ht="15.5" x14ac:dyDescent="0.35">
      <c r="A9" s="6"/>
      <c r="B9" s="611" t="s">
        <v>40</v>
      </c>
      <c r="C9" s="612">
        <v>141.40228999999999</v>
      </c>
      <c r="D9" s="613">
        <v>267.42326666666668</v>
      </c>
      <c r="E9" s="612">
        <v>23.581</v>
      </c>
      <c r="F9" s="612">
        <v>41.150256666666678</v>
      </c>
      <c r="G9" s="614">
        <v>59.667999999999999</v>
      </c>
      <c r="H9" s="610">
        <v>331.5883</v>
      </c>
      <c r="I9" s="1"/>
      <c r="J9" s="1"/>
    </row>
    <row r="10" spans="1:12" ht="15.5" x14ac:dyDescent="0.35">
      <c r="A10" s="6"/>
      <c r="B10" s="611" t="s">
        <v>41</v>
      </c>
      <c r="C10" s="612">
        <v>331.5883</v>
      </c>
      <c r="D10" s="613">
        <v>595.13336666666669</v>
      </c>
      <c r="E10" s="612">
        <v>30.349</v>
      </c>
      <c r="F10" s="612">
        <v>51.610686666666652</v>
      </c>
      <c r="G10" s="612">
        <v>67.921999999999997</v>
      </c>
      <c r="H10" s="615">
        <v>837.53798000000006</v>
      </c>
      <c r="I10" s="1"/>
      <c r="J10" s="1"/>
    </row>
    <row r="11" spans="1:12" ht="15.5" x14ac:dyDescent="0.35">
      <c r="A11" s="6"/>
      <c r="B11" s="611" t="s">
        <v>42</v>
      </c>
      <c r="C11" s="612">
        <v>837.53798000000006</v>
      </c>
      <c r="D11" s="613">
        <v>351.51206666666667</v>
      </c>
      <c r="E11" s="612">
        <v>17.385000000000002</v>
      </c>
      <c r="F11" s="612">
        <v>42.545266666665611</v>
      </c>
      <c r="G11" s="612">
        <v>86.013000000000005</v>
      </c>
      <c r="H11" s="615">
        <v>1077.8767800000012</v>
      </c>
      <c r="I11" s="1"/>
      <c r="J11" s="1"/>
    </row>
    <row r="12" spans="1:12" ht="15.5" x14ac:dyDescent="0.35">
      <c r="A12" s="6"/>
      <c r="B12" s="611" t="s">
        <v>43</v>
      </c>
      <c r="C12" s="612">
        <v>1077.8767800000012</v>
      </c>
      <c r="D12" s="613">
        <v>153.1053</v>
      </c>
      <c r="E12" s="612">
        <v>19.04</v>
      </c>
      <c r="F12" s="612">
        <v>42.357400000001007</v>
      </c>
      <c r="G12" s="612">
        <v>87.049000000000007</v>
      </c>
      <c r="H12" s="615">
        <v>1120.6156800000001</v>
      </c>
      <c r="I12" s="1"/>
      <c r="J12" s="1"/>
    </row>
    <row r="13" spans="1:12" ht="15.5" x14ac:dyDescent="0.35">
      <c r="A13" s="6"/>
      <c r="B13" s="611" t="s">
        <v>44</v>
      </c>
      <c r="C13" s="612">
        <v>1120.6156800000001</v>
      </c>
      <c r="D13" s="613">
        <v>12.099200000000002</v>
      </c>
      <c r="E13" s="612">
        <v>22.047999999999998</v>
      </c>
      <c r="F13" s="612">
        <v>47.628380000000107</v>
      </c>
      <c r="G13" s="612">
        <v>96.881</v>
      </c>
      <c r="H13" s="615">
        <v>1010.2535</v>
      </c>
      <c r="I13" s="1"/>
      <c r="J13" s="1"/>
    </row>
    <row r="14" spans="1:12" ht="15.5" x14ac:dyDescent="0.35">
      <c r="A14" s="6"/>
      <c r="B14" s="611" t="s">
        <v>45</v>
      </c>
      <c r="C14" s="612">
        <v>1010.2535</v>
      </c>
      <c r="D14" s="613">
        <v>3.1478000000000002</v>
      </c>
      <c r="E14" s="612">
        <v>16.632000000000001</v>
      </c>
      <c r="F14" s="612">
        <v>48.540679999999725</v>
      </c>
      <c r="G14" s="612">
        <v>97.793999999999997</v>
      </c>
      <c r="H14" s="615">
        <v>883.69862000000035</v>
      </c>
      <c r="I14" s="1"/>
      <c r="J14" s="1"/>
    </row>
    <row r="15" spans="1:12" ht="15.5" x14ac:dyDescent="0.35">
      <c r="A15" s="6"/>
      <c r="B15" s="611" t="s">
        <v>46</v>
      </c>
      <c r="C15" s="612">
        <v>883.69862000000035</v>
      </c>
      <c r="D15" s="613">
        <v>0.22369999999999998</v>
      </c>
      <c r="E15" s="612">
        <v>15.273</v>
      </c>
      <c r="F15" s="612">
        <v>36.745330000000422</v>
      </c>
      <c r="G15" s="612">
        <v>98.997</v>
      </c>
      <c r="H15" s="615">
        <v>763.45299</v>
      </c>
      <c r="I15" s="1"/>
      <c r="J15" s="1"/>
    </row>
    <row r="16" spans="1:12" ht="15.5" x14ac:dyDescent="0.35">
      <c r="A16" s="6"/>
      <c r="B16" s="611" t="s">
        <v>277</v>
      </c>
      <c r="C16" s="612">
        <v>763.45299</v>
      </c>
      <c r="D16" s="616"/>
      <c r="E16" s="612">
        <v>14.015000000000001</v>
      </c>
      <c r="F16" s="612">
        <v>37.462799999999788</v>
      </c>
      <c r="G16" s="612">
        <v>94.421000000000006</v>
      </c>
      <c r="H16" s="615">
        <v>645.58419000000015</v>
      </c>
      <c r="I16" s="1"/>
      <c r="J16" s="1"/>
    </row>
    <row r="17" spans="1:12" ht="15.5" x14ac:dyDescent="0.35">
      <c r="A17" s="6"/>
      <c r="B17" s="611" t="s">
        <v>56</v>
      </c>
      <c r="C17" s="612">
        <v>645.58419000000015</v>
      </c>
      <c r="D17" s="617"/>
      <c r="E17" s="612">
        <v>13.084</v>
      </c>
      <c r="F17" s="612">
        <v>38.675660000000107</v>
      </c>
      <c r="G17" s="612">
        <v>109.819</v>
      </c>
      <c r="H17" s="615">
        <v>510.17353000000003</v>
      </c>
      <c r="I17" s="1"/>
      <c r="J17" s="1"/>
    </row>
    <row r="18" spans="1:12" ht="15.5" x14ac:dyDescent="0.35">
      <c r="A18" s="6"/>
      <c r="B18" s="611" t="s">
        <v>57</v>
      </c>
      <c r="C18" s="612">
        <v>510.17353000000003</v>
      </c>
      <c r="D18" s="617"/>
      <c r="E18" s="757">
        <v>6.7640000000000002</v>
      </c>
      <c r="F18" s="757">
        <v>35.893560000000022</v>
      </c>
      <c r="G18" s="757">
        <v>75.781999999999996</v>
      </c>
      <c r="H18" s="615">
        <v>405.26197000000002</v>
      </c>
      <c r="I18" s="1"/>
      <c r="J18" s="1"/>
      <c r="K18" s="1"/>
      <c r="L18" s="1"/>
    </row>
    <row r="19" spans="1:12" ht="16" thickBot="1" x14ac:dyDescent="0.4">
      <c r="B19" s="618" t="s">
        <v>58</v>
      </c>
      <c r="C19" s="619">
        <v>405.26197000000002</v>
      </c>
      <c r="D19" s="620"/>
      <c r="E19" s="621">
        <v>11</v>
      </c>
      <c r="F19" s="621">
        <v>35.219699999999989</v>
      </c>
      <c r="G19" s="621">
        <v>90.5</v>
      </c>
      <c r="H19" s="622">
        <v>290.54227000000003</v>
      </c>
      <c r="I19" s="1"/>
      <c r="J19" s="1"/>
      <c r="K19" s="1"/>
      <c r="L19" s="1"/>
    </row>
    <row r="20" spans="1:12" ht="16" thickBot="1" x14ac:dyDescent="0.4">
      <c r="B20" s="623"/>
      <c r="C20" s="624"/>
      <c r="D20" s="625">
        <v>1419.3347000000001</v>
      </c>
      <c r="E20" s="625">
        <v>205.08700000000005</v>
      </c>
      <c r="F20" s="625">
        <v>495.78436000000011</v>
      </c>
      <c r="G20" s="625">
        <v>1024.9639999999999</v>
      </c>
      <c r="H20" s="624"/>
      <c r="I20" s="1"/>
      <c r="J20" s="1"/>
      <c r="K20" s="1"/>
      <c r="L20" s="1"/>
    </row>
    <row r="21" spans="1:12" x14ac:dyDescent="0.35">
      <c r="B21" s="623"/>
      <c r="I21" s="1"/>
      <c r="J21" s="1"/>
      <c r="K21" s="1"/>
      <c r="L21" s="1"/>
    </row>
    <row r="22" spans="1:12" x14ac:dyDescent="0.35">
      <c r="B22" s="627"/>
      <c r="C22" s="628" t="s">
        <v>278</v>
      </c>
      <c r="E22" s="629"/>
      <c r="F22" s="630" t="s">
        <v>279</v>
      </c>
      <c r="G22" s="631">
        <f>F20+G20</f>
        <v>1520.74836</v>
      </c>
      <c r="H22" s="180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62" t="s">
        <v>275</v>
      </c>
      <c r="C24" s="23"/>
      <c r="D24" s="304"/>
      <c r="E24" s="771" t="s">
        <v>275</v>
      </c>
      <c r="F24" s="772"/>
      <c r="G24" s="773"/>
      <c r="H24" s="1"/>
      <c r="I24" s="1"/>
      <c r="J24" s="1"/>
    </row>
    <row r="25" spans="1:12" ht="15" thickBot="1" x14ac:dyDescent="0.4">
      <c r="B25" s="774"/>
      <c r="C25" s="776" t="s">
        <v>275</v>
      </c>
      <c r="D25" s="634"/>
      <c r="E25" s="778" t="s">
        <v>280</v>
      </c>
      <c r="F25" s="780" t="s">
        <v>281</v>
      </c>
      <c r="G25" s="781"/>
      <c r="H25" s="1"/>
      <c r="I25" s="1"/>
      <c r="J25" s="1"/>
    </row>
    <row r="26" spans="1:12" ht="15" thickBot="1" x14ac:dyDescent="0.4">
      <c r="B26" s="775"/>
      <c r="C26" s="777"/>
      <c r="D26" s="635"/>
      <c r="E26" s="779"/>
      <c r="F26" s="636" t="s">
        <v>282</v>
      </c>
      <c r="G26" s="637" t="s">
        <v>283</v>
      </c>
    </row>
    <row r="27" spans="1:12" ht="15.5" x14ac:dyDescent="0.35">
      <c r="B27" s="638" t="s">
        <v>39</v>
      </c>
      <c r="C27" s="609">
        <v>60.118000000000002</v>
      </c>
      <c r="D27" s="639"/>
      <c r="E27" s="640">
        <v>24.515999999999998</v>
      </c>
      <c r="F27" s="609">
        <v>15.276999999999999</v>
      </c>
      <c r="G27" s="641">
        <v>20.325000000000003</v>
      </c>
    </row>
    <row r="28" spans="1:12" ht="15.5" x14ac:dyDescent="0.35">
      <c r="B28" s="642" t="s">
        <v>40</v>
      </c>
      <c r="C28" s="614">
        <v>59.667999999999999</v>
      </c>
      <c r="D28" s="639"/>
      <c r="E28" s="640">
        <v>24.59</v>
      </c>
      <c r="F28" s="643">
        <v>18.038</v>
      </c>
      <c r="G28" s="641">
        <v>17.040000000000003</v>
      </c>
    </row>
    <row r="29" spans="1:12" ht="15.5" x14ac:dyDescent="0.35">
      <c r="B29" s="642" t="s">
        <v>41</v>
      </c>
      <c r="C29" s="612">
        <v>67.921999999999997</v>
      </c>
      <c r="D29" s="6"/>
      <c r="E29" s="640">
        <v>24.954999999999998</v>
      </c>
      <c r="F29" s="643">
        <v>25.45</v>
      </c>
      <c r="G29" s="641">
        <v>17.516999999999999</v>
      </c>
      <c r="H29" s="4"/>
    </row>
    <row r="30" spans="1:12" ht="15.5" x14ac:dyDescent="0.35">
      <c r="B30" s="642" t="s">
        <v>42</v>
      </c>
      <c r="C30" s="612">
        <v>86.013000000000005</v>
      </c>
      <c r="D30" s="6"/>
      <c r="E30" s="640">
        <v>32.052999999999997</v>
      </c>
      <c r="F30" s="643">
        <v>30.876000000000001</v>
      </c>
      <c r="G30" s="641">
        <v>23.084000000000007</v>
      </c>
    </row>
    <row r="31" spans="1:12" ht="15.5" x14ac:dyDescent="0.35">
      <c r="B31" s="642" t="s">
        <v>43</v>
      </c>
      <c r="C31" s="612">
        <v>87.049000000000007</v>
      </c>
      <c r="D31" s="6"/>
      <c r="E31" s="640">
        <v>35.655000000000001</v>
      </c>
      <c r="F31" s="643">
        <v>27.76</v>
      </c>
      <c r="G31" s="641">
        <v>23.634000000000004</v>
      </c>
    </row>
    <row r="32" spans="1:12" ht="15.5" x14ac:dyDescent="0.35">
      <c r="B32" s="642" t="s">
        <v>44</v>
      </c>
      <c r="C32" s="612">
        <v>96.881</v>
      </c>
      <c r="D32" s="6"/>
      <c r="E32" s="640">
        <v>41.813000000000002</v>
      </c>
      <c r="F32" s="643">
        <v>33.636000000000003</v>
      </c>
      <c r="G32" s="641">
        <v>21.431999999999995</v>
      </c>
    </row>
    <row r="33" spans="1:8" ht="15.5" x14ac:dyDescent="0.35">
      <c r="B33" s="642" t="s">
        <v>45</v>
      </c>
      <c r="C33" s="612">
        <v>97.793999999999997</v>
      </c>
      <c r="D33" s="644"/>
      <c r="E33" s="640">
        <v>40.777999999999999</v>
      </c>
      <c r="F33" s="643">
        <v>29.370999999999999</v>
      </c>
      <c r="G33" s="641">
        <v>27.645</v>
      </c>
    </row>
    <row r="34" spans="1:8" ht="15.5" x14ac:dyDescent="0.35">
      <c r="B34" s="642" t="s">
        <v>46</v>
      </c>
      <c r="C34" s="612">
        <v>98.997</v>
      </c>
      <c r="D34" s="6"/>
      <c r="E34" s="640">
        <v>41.137</v>
      </c>
      <c r="F34" s="643">
        <v>29.460999999999999</v>
      </c>
      <c r="G34" s="641">
        <v>28.399000000000001</v>
      </c>
    </row>
    <row r="35" spans="1:8" ht="15.5" x14ac:dyDescent="0.35">
      <c r="B35" s="642" t="s">
        <v>55</v>
      </c>
      <c r="C35" s="612">
        <v>94.421000000000006</v>
      </c>
      <c r="D35" s="6"/>
      <c r="E35" s="640">
        <v>39.954000000000001</v>
      </c>
      <c r="F35" s="643">
        <v>26.413</v>
      </c>
      <c r="G35" s="641">
        <v>28.054000000000006</v>
      </c>
    </row>
    <row r="36" spans="1:8" ht="15.5" x14ac:dyDescent="0.35">
      <c r="B36" s="642" t="s">
        <v>56</v>
      </c>
      <c r="C36" s="612">
        <v>109.819</v>
      </c>
      <c r="D36" s="6"/>
      <c r="E36" s="640">
        <v>43.267000000000003</v>
      </c>
      <c r="F36" s="643">
        <v>36.603999999999999</v>
      </c>
      <c r="G36" s="641">
        <v>29.947999999999993</v>
      </c>
    </row>
    <row r="37" spans="1:8" ht="15.5" x14ac:dyDescent="0.35">
      <c r="B37" s="642" t="s">
        <v>57</v>
      </c>
      <c r="C37" s="757">
        <v>75.781999999999996</v>
      </c>
      <c r="D37" s="645"/>
      <c r="E37" s="640">
        <v>27.872</v>
      </c>
      <c r="F37" s="643">
        <v>23.657</v>
      </c>
      <c r="G37" s="641">
        <v>24.252999999999997</v>
      </c>
    </row>
    <row r="38" spans="1:8" ht="16" thickBot="1" x14ac:dyDescent="0.4">
      <c r="B38" s="646" t="s">
        <v>58</v>
      </c>
      <c r="C38" s="621">
        <v>90.5</v>
      </c>
      <c r="D38" s="6"/>
      <c r="E38" s="647"/>
      <c r="F38" s="648"/>
      <c r="G38" s="649"/>
    </row>
    <row r="39" spans="1:8" ht="16" thickBot="1" x14ac:dyDescent="0.4">
      <c r="B39" s="650"/>
      <c r="C39" s="626">
        <v>1024.9639999999999</v>
      </c>
      <c r="D39" s="635"/>
      <c r="E39" s="651">
        <v>376.59</v>
      </c>
      <c r="F39" s="651">
        <v>296.54300000000001</v>
      </c>
      <c r="G39" s="652">
        <v>261.33100000000002</v>
      </c>
      <c r="H39" s="4"/>
    </row>
    <row r="40" spans="1:8" ht="16.5" thickTop="1" thickBot="1" x14ac:dyDescent="0.4">
      <c r="B40" s="2"/>
      <c r="C40" s="2"/>
      <c r="E40" s="782">
        <f>E39+F39+G39</f>
        <v>934.46400000000006</v>
      </c>
      <c r="F40" s="783"/>
      <c r="G40" s="784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88"/>
    </row>
    <row r="43" spans="1:8" ht="16" thickBot="1" x14ac:dyDescent="0.4">
      <c r="B43" s="262" t="s">
        <v>284</v>
      </c>
      <c r="C43" s="23"/>
      <c r="E43" s="771" t="s">
        <v>185</v>
      </c>
      <c r="F43" s="772"/>
      <c r="G43" s="773"/>
    </row>
    <row r="44" spans="1:8" ht="15.75" customHeight="1" thickBot="1" x14ac:dyDescent="0.4">
      <c r="B44" s="787"/>
      <c r="C44" s="778" t="s">
        <v>48</v>
      </c>
      <c r="E44" s="778" t="s">
        <v>280</v>
      </c>
      <c r="F44" s="780" t="s">
        <v>281</v>
      </c>
      <c r="G44" s="781"/>
    </row>
    <row r="45" spans="1:8" ht="15" customHeight="1" thickBot="1" x14ac:dyDescent="0.4">
      <c r="B45" s="787"/>
      <c r="C45" s="779"/>
      <c r="E45" s="779"/>
      <c r="F45" s="636" t="s">
        <v>282</v>
      </c>
      <c r="G45" s="637" t="s">
        <v>283</v>
      </c>
    </row>
    <row r="46" spans="1:8" ht="15.5" x14ac:dyDescent="0.35">
      <c r="A46" s="6"/>
      <c r="B46" s="638" t="s">
        <v>39</v>
      </c>
      <c r="C46" s="608">
        <v>37.954639999999984</v>
      </c>
      <c r="E46" s="609">
        <v>7.9089999999999998</v>
      </c>
      <c r="F46" s="609">
        <v>0.92700000000000005</v>
      </c>
      <c r="G46" s="609">
        <v>7.080000000000001</v>
      </c>
    </row>
    <row r="47" spans="1:8" ht="15.5" x14ac:dyDescent="0.35">
      <c r="A47" s="6"/>
      <c r="B47" s="642" t="s">
        <v>40</v>
      </c>
      <c r="C47" s="612">
        <v>41.150256666666678</v>
      </c>
      <c r="E47" s="640">
        <v>2.871</v>
      </c>
      <c r="F47" s="643">
        <v>0.31900000000000001</v>
      </c>
      <c r="G47" s="641">
        <v>20.391000000000002</v>
      </c>
    </row>
    <row r="48" spans="1:8" ht="15.5" x14ac:dyDescent="0.35">
      <c r="A48" s="6"/>
      <c r="B48" s="642" t="s">
        <v>41</v>
      </c>
      <c r="C48" s="612">
        <v>51.610686666666652</v>
      </c>
      <c r="E48" s="640">
        <v>6.03</v>
      </c>
      <c r="F48" s="643">
        <v>2.8730000000000002</v>
      </c>
      <c r="G48" s="641">
        <v>21.445999999999998</v>
      </c>
    </row>
    <row r="49" spans="1:9" ht="15.5" x14ac:dyDescent="0.35">
      <c r="A49" s="6"/>
      <c r="B49" s="642" t="s">
        <v>42</v>
      </c>
      <c r="C49" s="612">
        <v>42.545266666665611</v>
      </c>
      <c r="E49" s="640">
        <v>6.9859999999999998</v>
      </c>
      <c r="F49" s="643">
        <v>0.81299999999999994</v>
      </c>
      <c r="G49" s="641">
        <v>9.5860000000000021</v>
      </c>
    </row>
    <row r="50" spans="1:9" ht="15.5" x14ac:dyDescent="0.35">
      <c r="A50" s="6"/>
      <c r="B50" s="642" t="s">
        <v>43</v>
      </c>
      <c r="C50" s="612">
        <v>42.357400000001007</v>
      </c>
      <c r="E50" s="640">
        <v>9.3849999999999998</v>
      </c>
      <c r="F50" s="643">
        <v>1.095</v>
      </c>
      <c r="G50" s="641">
        <v>8.56</v>
      </c>
    </row>
    <row r="51" spans="1:9" ht="15.5" x14ac:dyDescent="0.35">
      <c r="A51" s="6"/>
      <c r="B51" s="642" t="s">
        <v>44</v>
      </c>
      <c r="C51" s="612">
        <v>47.628380000000107</v>
      </c>
      <c r="E51" s="640">
        <v>10.878</v>
      </c>
      <c r="F51" s="643">
        <v>0.84299999999999997</v>
      </c>
      <c r="G51" s="641">
        <v>10.326999999999998</v>
      </c>
    </row>
    <row r="52" spans="1:9" ht="15.5" x14ac:dyDescent="0.35">
      <c r="A52" s="6"/>
      <c r="B52" s="642" t="s">
        <v>45</v>
      </c>
      <c r="C52" s="612">
        <v>48.540679999999725</v>
      </c>
      <c r="E52" s="640">
        <v>6.31</v>
      </c>
      <c r="F52" s="643">
        <v>1.3759999999999999</v>
      </c>
      <c r="G52" s="641">
        <v>8.9460000000000015</v>
      </c>
    </row>
    <row r="53" spans="1:9" ht="15.5" x14ac:dyDescent="0.35">
      <c r="A53" s="6"/>
      <c r="B53" s="642" t="s">
        <v>46</v>
      </c>
      <c r="C53" s="612">
        <v>36.745330000000422</v>
      </c>
      <c r="D53" s="653"/>
      <c r="E53" s="640">
        <v>6.2789999999999999</v>
      </c>
      <c r="F53" s="643">
        <v>1.2929999999999999</v>
      </c>
      <c r="G53" s="641">
        <v>7.7010000000000005</v>
      </c>
    </row>
    <row r="54" spans="1:9" ht="15.5" x14ac:dyDescent="0.35">
      <c r="A54" s="6"/>
      <c r="B54" s="642" t="s">
        <v>55</v>
      </c>
      <c r="C54" s="612">
        <v>37.462799999999788</v>
      </c>
      <c r="E54" s="640">
        <v>3.903</v>
      </c>
      <c r="F54" s="643">
        <v>1.4750000000000001</v>
      </c>
      <c r="G54" s="641">
        <v>8.6370000000000005</v>
      </c>
    </row>
    <row r="55" spans="1:9" ht="15.5" x14ac:dyDescent="0.35">
      <c r="A55" s="6"/>
      <c r="B55" s="642" t="s">
        <v>56</v>
      </c>
      <c r="C55" s="612">
        <v>38.675660000000107</v>
      </c>
      <c r="E55" s="640">
        <v>4.8010000000000002</v>
      </c>
      <c r="F55" s="643">
        <v>0.53200000000000003</v>
      </c>
      <c r="G55" s="641">
        <v>7.7509999999999994</v>
      </c>
    </row>
    <row r="56" spans="1:9" ht="15.5" x14ac:dyDescent="0.35">
      <c r="A56" s="6"/>
      <c r="B56" s="642" t="s">
        <v>57</v>
      </c>
      <c r="C56" s="757">
        <v>35.893560000000022</v>
      </c>
      <c r="D56" s="654"/>
      <c r="E56" s="640">
        <v>3.7610000000000001</v>
      </c>
      <c r="F56" s="643">
        <v>0.16600000000000001</v>
      </c>
      <c r="G56" s="641">
        <v>2.8369999999999997</v>
      </c>
    </row>
    <row r="57" spans="1:9" ht="16" thickBot="1" x14ac:dyDescent="0.4">
      <c r="A57" s="6"/>
      <c r="B57" s="646" t="s">
        <v>58</v>
      </c>
      <c r="C57" s="621">
        <v>35.219699999999989</v>
      </c>
      <c r="E57" s="647"/>
      <c r="F57" s="648"/>
      <c r="G57" s="649"/>
    </row>
    <row r="58" spans="1:9" ht="16" thickBot="1" x14ac:dyDescent="0.4">
      <c r="B58" s="49"/>
      <c r="C58" s="626">
        <v>495.78436000000011</v>
      </c>
      <c r="E58" s="655">
        <v>69.112999999999985</v>
      </c>
      <c r="F58" s="655">
        <v>11.711999999999998</v>
      </c>
      <c r="G58" s="655">
        <v>113.26200000000001</v>
      </c>
    </row>
    <row r="59" spans="1:9" ht="16.5" thickTop="1" thickBot="1" x14ac:dyDescent="0.4">
      <c r="C59" s="656"/>
      <c r="E59" s="782">
        <f>E58+F58+G58</f>
        <v>194.08699999999999</v>
      </c>
      <c r="F59" s="783"/>
      <c r="G59" s="784"/>
    </row>
    <row r="60" spans="1:9" ht="15" thickTop="1" x14ac:dyDescent="0.35">
      <c r="C60" s="180"/>
      <c r="G60" s="9"/>
      <c r="H60" s="9"/>
      <c r="I60" s="9"/>
    </row>
    <row r="61" spans="1:9" ht="15" customHeight="1" thickBot="1" x14ac:dyDescent="0.4">
      <c r="B61" s="785" t="s">
        <v>180</v>
      </c>
      <c r="C61" s="785"/>
      <c r="D61" s="785"/>
      <c r="E61" s="785"/>
      <c r="F61" s="785"/>
    </row>
    <row r="62" spans="1:9" ht="25.5" customHeight="1" thickBot="1" x14ac:dyDescent="0.4">
      <c r="B62" s="24"/>
      <c r="C62" s="657" t="s">
        <v>0</v>
      </c>
      <c r="D62" s="658" t="s">
        <v>285</v>
      </c>
      <c r="E62" s="659" t="s">
        <v>286</v>
      </c>
      <c r="F62" s="658" t="s">
        <v>48</v>
      </c>
    </row>
    <row r="63" spans="1:9" ht="15.75" customHeight="1" x14ac:dyDescent="0.35">
      <c r="A63" s="6"/>
      <c r="B63" s="638" t="s">
        <v>39</v>
      </c>
      <c r="C63" s="660">
        <v>54.379010000000001</v>
      </c>
      <c r="D63" s="661">
        <v>0.43598999999999999</v>
      </c>
      <c r="E63" s="662">
        <v>86.151300000000006</v>
      </c>
      <c r="F63" s="663">
        <v>140.96629999999999</v>
      </c>
      <c r="G63" s="180"/>
      <c r="H63" s="180"/>
    </row>
    <row r="64" spans="1:9" ht="15.5" x14ac:dyDescent="0.35">
      <c r="A64" s="6"/>
      <c r="B64" s="642" t="s">
        <v>40</v>
      </c>
      <c r="C64" s="664">
        <v>235.58243999999999</v>
      </c>
      <c r="D64" s="665">
        <v>0.84782999999999997</v>
      </c>
      <c r="E64" s="666">
        <v>94.310199999999995</v>
      </c>
      <c r="F64" s="667">
        <v>330.74046999999996</v>
      </c>
      <c r="G64" s="180"/>
      <c r="H64" s="180"/>
    </row>
    <row r="65" spans="1:9" ht="15.5" x14ac:dyDescent="0.35">
      <c r="A65" s="6"/>
      <c r="B65" s="642" t="s">
        <v>41</v>
      </c>
      <c r="C65" s="664">
        <v>692.77210000000002</v>
      </c>
      <c r="D65" s="665">
        <v>4.3147900000000003</v>
      </c>
      <c r="E65" s="666">
        <v>136.13629999999998</v>
      </c>
      <c r="F65" s="667">
        <v>833.22319000000005</v>
      </c>
      <c r="G65" s="180"/>
      <c r="H65" s="180"/>
    </row>
    <row r="66" spans="1:9" ht="15.5" x14ac:dyDescent="0.35">
      <c r="A66" s="6"/>
      <c r="B66" s="642" t="s">
        <v>42</v>
      </c>
      <c r="C66" s="664">
        <v>872.30506000000105</v>
      </c>
      <c r="D66" s="665">
        <v>14.96941</v>
      </c>
      <c r="E66" s="666">
        <v>175.63290000000001</v>
      </c>
      <c r="F66" s="667">
        <v>1062.907370000001</v>
      </c>
      <c r="G66" s="180"/>
      <c r="H66" s="180"/>
    </row>
    <row r="67" spans="1:9" ht="15.5" x14ac:dyDescent="0.35">
      <c r="A67" s="6"/>
      <c r="B67" s="642" t="s">
        <v>43</v>
      </c>
      <c r="C67" s="664">
        <v>888.27380000000005</v>
      </c>
      <c r="D67" s="665">
        <v>16.030989999999999</v>
      </c>
      <c r="E67" s="666">
        <v>200.27990000000003</v>
      </c>
      <c r="F67" s="667">
        <v>1104.5846900000001</v>
      </c>
      <c r="G67" s="668"/>
      <c r="H67" s="180"/>
    </row>
    <row r="68" spans="1:9" ht="15.5" x14ac:dyDescent="0.35">
      <c r="A68" s="6"/>
      <c r="B68" s="642" t="s">
        <v>44</v>
      </c>
      <c r="C68" s="664">
        <v>774.77890000000002</v>
      </c>
      <c r="D68" s="665">
        <v>11.97035</v>
      </c>
      <c r="E68" s="666">
        <v>211.53390000000002</v>
      </c>
      <c r="F68" s="667">
        <v>998.28315000000009</v>
      </c>
      <c r="G68" s="180"/>
      <c r="H68" s="180"/>
    </row>
    <row r="69" spans="1:9" ht="15.5" x14ac:dyDescent="0.35">
      <c r="A69" s="6"/>
      <c r="B69" s="642" t="s">
        <v>45</v>
      </c>
      <c r="C69" s="664">
        <v>666.94083000000035</v>
      </c>
      <c r="D69" s="665">
        <v>9.8352900000000005</v>
      </c>
      <c r="E69" s="666">
        <v>206.92250000000001</v>
      </c>
      <c r="F69" s="667">
        <v>883.69862000000035</v>
      </c>
      <c r="H69" s="180"/>
    </row>
    <row r="70" spans="1:9" ht="15.5" x14ac:dyDescent="0.35">
      <c r="A70" s="6"/>
      <c r="B70" s="642" t="s">
        <v>46</v>
      </c>
      <c r="C70" s="664">
        <v>555.51762000000008</v>
      </c>
      <c r="D70" s="665">
        <v>7.1281699999999999</v>
      </c>
      <c r="E70" s="666">
        <v>200.80720000000002</v>
      </c>
      <c r="F70" s="667">
        <v>763.45299</v>
      </c>
      <c r="H70" s="180"/>
    </row>
    <row r="71" spans="1:9" ht="15.5" x14ac:dyDescent="0.35">
      <c r="A71" s="6"/>
      <c r="B71" s="642" t="s">
        <v>55</v>
      </c>
      <c r="C71" s="664">
        <v>443.35658000000006</v>
      </c>
      <c r="D71" s="665">
        <v>5.1805099999999999</v>
      </c>
      <c r="E71" s="666">
        <v>197.04710000000003</v>
      </c>
      <c r="F71" s="667">
        <v>645.58419000000015</v>
      </c>
      <c r="G71" s="180"/>
      <c r="H71" s="180"/>
    </row>
    <row r="72" spans="1:9" ht="15.5" x14ac:dyDescent="0.35">
      <c r="A72" s="6"/>
      <c r="B72" s="642" t="s">
        <v>56</v>
      </c>
      <c r="C72" s="664">
        <v>316.54950000000002</v>
      </c>
      <c r="D72" s="665">
        <v>3.9519299999999999</v>
      </c>
      <c r="E72" s="666">
        <v>189.6721</v>
      </c>
      <c r="F72" s="667">
        <v>510.17353000000003</v>
      </c>
    </row>
    <row r="73" spans="1:9" ht="15.5" x14ac:dyDescent="0.35">
      <c r="A73" s="6"/>
      <c r="B73" s="642" t="s">
        <v>57</v>
      </c>
      <c r="C73" s="664">
        <v>235.464</v>
      </c>
      <c r="D73" s="665">
        <v>3.3443700000000001</v>
      </c>
      <c r="E73" s="666">
        <v>166.45359999999999</v>
      </c>
      <c r="F73" s="667">
        <v>405.26197000000002</v>
      </c>
    </row>
    <row r="74" spans="1:9" ht="16" thickBot="1" x14ac:dyDescent="0.4">
      <c r="A74" s="6"/>
      <c r="B74" s="646" t="s">
        <v>58</v>
      </c>
      <c r="C74" s="669">
        <v>137.78960000000001</v>
      </c>
      <c r="D74" s="670">
        <v>2.9432700000000001</v>
      </c>
      <c r="E74" s="671">
        <v>149.80940000000001</v>
      </c>
      <c r="F74" s="672">
        <v>290.54227000000003</v>
      </c>
    </row>
    <row r="76" spans="1:9" x14ac:dyDescent="0.35">
      <c r="B76" s="786" t="s">
        <v>287</v>
      </c>
      <c r="C76" s="786"/>
      <c r="D76" s="786"/>
      <c r="E76" s="786"/>
      <c r="F76" s="786"/>
    </row>
    <row r="77" spans="1:9" ht="15.5" x14ac:dyDescent="0.35">
      <c r="C77" s="262"/>
      <c r="D77" s="262"/>
      <c r="E77" s="262"/>
      <c r="G77" s="262" t="s">
        <v>121</v>
      </c>
      <c r="H77" s="262"/>
      <c r="I77" s="262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zoomScale="80" zoomScaleNormal="100" zoomScaleSheetLayoutView="85" zoomScalePageLayoutView="80" workbookViewId="0">
      <selection activeCell="B4" sqref="B4:M6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3.816406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81640625" style="1" customWidth="1"/>
    <col min="9" max="9" width="18.1796875" style="1" customWidth="1"/>
    <col min="10" max="10" width="12.179687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766" t="s">
        <v>184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2:13" ht="17.25" customHeight="1" x14ac:dyDescent="0.2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</row>
    <row r="6" spans="2:13" ht="19.5" customHeight="1" x14ac:dyDescent="0.2"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</row>
    <row r="7" spans="2:13" ht="18" customHeight="1" thickBot="1" x14ac:dyDescent="0.25"/>
    <row r="8" spans="2:13" ht="18.75" customHeight="1" thickBot="1" x14ac:dyDescent="0.25">
      <c r="B8" s="909" t="s">
        <v>159</v>
      </c>
      <c r="C8" s="910"/>
      <c r="D8" s="910"/>
      <c r="E8" s="910"/>
      <c r="F8" s="910"/>
      <c r="G8" s="910"/>
      <c r="H8" s="910"/>
      <c r="I8" s="910"/>
      <c r="J8" s="910"/>
      <c r="K8" s="910"/>
      <c r="L8" s="910"/>
      <c r="M8" s="911"/>
    </row>
    <row r="9" spans="2:13" ht="18.75" customHeight="1" thickBot="1" x14ac:dyDescent="0.25">
      <c r="G9" s="383"/>
      <c r="H9" s="383"/>
      <c r="I9" s="384"/>
      <c r="M9" s="303"/>
    </row>
    <row r="10" spans="2:13" s="385" customFormat="1" ht="15.65" customHeight="1" thickBot="1" x14ac:dyDescent="0.4">
      <c r="B10" s="386"/>
      <c r="C10" s="913" t="s">
        <v>59</v>
      </c>
      <c r="D10" s="914"/>
      <c r="E10" s="915" t="s">
        <v>71</v>
      </c>
      <c r="F10" s="913" t="s">
        <v>185</v>
      </c>
      <c r="G10" s="914"/>
      <c r="H10" s="913" t="s">
        <v>186</v>
      </c>
      <c r="I10" s="914"/>
      <c r="J10" s="917" t="s">
        <v>187</v>
      </c>
      <c r="K10" s="915" t="s">
        <v>47</v>
      </c>
      <c r="L10" s="913" t="s">
        <v>3</v>
      </c>
      <c r="M10" s="914"/>
    </row>
    <row r="11" spans="2:13" s="385" customFormat="1" ht="25.5" customHeight="1" thickBot="1" x14ac:dyDescent="0.4">
      <c r="B11" s="390"/>
      <c r="C11" s="391" t="s">
        <v>188</v>
      </c>
      <c r="D11" s="391" t="s">
        <v>189</v>
      </c>
      <c r="E11" s="916"/>
      <c r="F11" s="391" t="s">
        <v>188</v>
      </c>
      <c r="G11" s="391" t="s">
        <v>189</v>
      </c>
      <c r="H11" s="391" t="s">
        <v>190</v>
      </c>
      <c r="I11" s="391" t="s">
        <v>191</v>
      </c>
      <c r="J11" s="918"/>
      <c r="K11" s="916"/>
      <c r="L11" s="391" t="s">
        <v>188</v>
      </c>
      <c r="M11" s="391" t="s">
        <v>189</v>
      </c>
    </row>
    <row r="12" spans="2:13" ht="15.65" customHeight="1" thickBot="1" x14ac:dyDescent="0.25">
      <c r="B12" s="389" t="s">
        <v>192</v>
      </c>
      <c r="C12" s="393">
        <v>90.608000000000004</v>
      </c>
      <c r="D12" s="394">
        <v>16.561</v>
      </c>
      <c r="E12" s="394">
        <v>56.048000000000002</v>
      </c>
      <c r="F12" s="394">
        <v>0.39100000000000001</v>
      </c>
      <c r="G12" s="394">
        <v>0</v>
      </c>
      <c r="H12" s="394">
        <v>6.0609999999999999</v>
      </c>
      <c r="I12" s="394">
        <v>5.75</v>
      </c>
      <c r="J12" s="394">
        <v>1.0920000000000001</v>
      </c>
      <c r="K12" s="394">
        <v>-1.4490000000000001</v>
      </c>
      <c r="L12" s="394">
        <v>132.101</v>
      </c>
      <c r="M12" s="395">
        <v>17.154</v>
      </c>
    </row>
    <row r="13" spans="2:13" ht="15.65" customHeight="1" thickBot="1" x14ac:dyDescent="0.25">
      <c r="B13" s="396" t="s">
        <v>193</v>
      </c>
      <c r="C13" s="397">
        <v>88.44</v>
      </c>
      <c r="D13" s="398">
        <v>16.39</v>
      </c>
      <c r="E13" s="398">
        <v>54.174999999999997</v>
      </c>
      <c r="F13" s="398">
        <v>0.36</v>
      </c>
      <c r="G13" s="398">
        <v>0</v>
      </c>
      <c r="H13" s="398">
        <v>6.008</v>
      </c>
      <c r="I13" s="398">
        <v>5.7409999999999997</v>
      </c>
      <c r="J13" s="398">
        <v>1.075</v>
      </c>
      <c r="K13" s="398">
        <v>-1.075</v>
      </c>
      <c r="L13" s="398">
        <v>128.50800000000001</v>
      </c>
      <c r="M13" s="399">
        <v>16.959</v>
      </c>
    </row>
    <row r="14" spans="2:13" ht="15.65" customHeight="1" thickBot="1" x14ac:dyDescent="0.25">
      <c r="B14" s="396" t="s">
        <v>194</v>
      </c>
      <c r="C14" s="397">
        <v>2.1680000000000001</v>
      </c>
      <c r="D14" s="398">
        <v>0.17100000000000001</v>
      </c>
      <c r="E14" s="398">
        <v>1.873</v>
      </c>
      <c r="F14" s="398">
        <v>3.1E-2</v>
      </c>
      <c r="G14" s="398">
        <v>0</v>
      </c>
      <c r="H14" s="398">
        <v>5.2999999999999999E-2</v>
      </c>
      <c r="I14" s="398">
        <v>8.9999999999999993E-3</v>
      </c>
      <c r="J14" s="398">
        <v>1.7000000000000001E-2</v>
      </c>
      <c r="K14" s="398">
        <v>-0.374</v>
      </c>
      <c r="L14" s="398">
        <v>3.593</v>
      </c>
      <c r="M14" s="399">
        <v>0.19500000000000001</v>
      </c>
    </row>
    <row r="15" spans="2:13" ht="15.65" customHeight="1" thickBot="1" x14ac:dyDescent="0.25">
      <c r="B15" s="400" t="s">
        <v>195</v>
      </c>
      <c r="C15" s="393">
        <v>11.856999999999999</v>
      </c>
      <c r="D15" s="394">
        <v>2.722</v>
      </c>
      <c r="E15" s="394">
        <v>17.266999999999999</v>
      </c>
      <c r="F15" s="394">
        <v>0.28899999999999998</v>
      </c>
      <c r="G15" s="394">
        <v>1.6E-2</v>
      </c>
      <c r="H15" s="394">
        <v>1.4259999999999999</v>
      </c>
      <c r="I15" s="394">
        <v>0.63600000000000001</v>
      </c>
      <c r="J15" s="394">
        <v>0.126</v>
      </c>
      <c r="K15" s="394">
        <v>-0.20599999999999999</v>
      </c>
      <c r="L15" s="394">
        <v>27.141999999999999</v>
      </c>
      <c r="M15" s="395">
        <v>2.6160000000000001</v>
      </c>
    </row>
    <row r="16" spans="2:13" ht="15.65" customHeight="1" thickBot="1" x14ac:dyDescent="0.25">
      <c r="B16" s="396" t="s">
        <v>193</v>
      </c>
      <c r="C16" s="397">
        <v>11.048</v>
      </c>
      <c r="D16" s="398">
        <v>2.6760000000000002</v>
      </c>
      <c r="E16" s="398">
        <v>17.248000000000001</v>
      </c>
      <c r="F16" s="398">
        <v>0.28699999999999998</v>
      </c>
      <c r="G16" s="398">
        <v>1.6E-2</v>
      </c>
      <c r="H16" s="398">
        <v>1.4239999999999999</v>
      </c>
      <c r="I16" s="398">
        <v>0.61899999999999999</v>
      </c>
      <c r="J16" s="398">
        <v>0.121</v>
      </c>
      <c r="K16" s="398">
        <v>-0.184</v>
      </c>
      <c r="L16" s="398">
        <v>26.344999999999999</v>
      </c>
      <c r="M16" s="399">
        <v>2.5819999999999999</v>
      </c>
    </row>
    <row r="17" spans="2:13" ht="15.65" customHeight="1" thickBot="1" x14ac:dyDescent="0.25">
      <c r="B17" s="396" t="s">
        <v>194</v>
      </c>
      <c r="C17" s="397">
        <v>0.80900000000000005</v>
      </c>
      <c r="D17" s="398">
        <v>4.5999999999999999E-2</v>
      </c>
      <c r="E17" s="398">
        <v>1.9E-2</v>
      </c>
      <c r="F17" s="398">
        <v>2E-3</v>
      </c>
      <c r="G17" s="398">
        <v>0</v>
      </c>
      <c r="H17" s="398">
        <v>2E-3</v>
      </c>
      <c r="I17" s="398">
        <v>1.7000000000000001E-2</v>
      </c>
      <c r="J17" s="398">
        <v>4.0000000000000001E-3</v>
      </c>
      <c r="K17" s="398">
        <v>-2.1999999999999999E-2</v>
      </c>
      <c r="L17" s="398">
        <v>0.79700000000000004</v>
      </c>
      <c r="M17" s="399">
        <v>3.3000000000000002E-2</v>
      </c>
    </row>
    <row r="18" spans="2:13" s="324" customFormat="1" ht="15.65" customHeight="1" thickBot="1" x14ac:dyDescent="0.25">
      <c r="B18" s="401" t="s">
        <v>196</v>
      </c>
      <c r="C18" s="393">
        <v>141.19900000000001</v>
      </c>
      <c r="D18" s="394">
        <v>17.152999999999999</v>
      </c>
      <c r="E18" s="394">
        <v>18.689</v>
      </c>
      <c r="F18" s="394">
        <v>1.4019999999999999</v>
      </c>
      <c r="G18" s="394">
        <v>0</v>
      </c>
      <c r="H18" s="394">
        <v>17.655999999999999</v>
      </c>
      <c r="I18" s="394">
        <v>3.4420000000000002</v>
      </c>
      <c r="J18" s="394">
        <v>2.6680000000000001</v>
      </c>
      <c r="K18" s="394">
        <v>-1.2989999999999999</v>
      </c>
      <c r="L18" s="394">
        <v>134.65100000000001</v>
      </c>
      <c r="M18" s="395">
        <v>18.728999999999999</v>
      </c>
    </row>
    <row r="19" spans="2:13" ht="15.65" customHeight="1" thickBot="1" x14ac:dyDescent="0.25">
      <c r="B19" s="396" t="s">
        <v>193</v>
      </c>
      <c r="C19" s="397">
        <v>69.632000000000005</v>
      </c>
      <c r="D19" s="398">
        <v>8.2850000000000001</v>
      </c>
      <c r="E19" s="398">
        <v>7.2210000000000001</v>
      </c>
      <c r="F19" s="398">
        <v>0.77</v>
      </c>
      <c r="G19" s="398">
        <v>0</v>
      </c>
      <c r="H19" s="398">
        <v>6.3739999999999997</v>
      </c>
      <c r="I19" s="398">
        <v>1.647</v>
      </c>
      <c r="J19" s="398">
        <v>1.4750000000000001</v>
      </c>
      <c r="K19" s="398">
        <v>-1.7729999999999999</v>
      </c>
      <c r="L19" s="398">
        <v>65.966000000000008</v>
      </c>
      <c r="M19" s="399">
        <v>8.6720000000000006</v>
      </c>
    </row>
    <row r="20" spans="2:13" ht="15.65" customHeight="1" thickBot="1" x14ac:dyDescent="0.25">
      <c r="B20" s="396" t="s">
        <v>194</v>
      </c>
      <c r="C20" s="397">
        <v>71.566999999999993</v>
      </c>
      <c r="D20" s="398">
        <v>8.8680000000000003</v>
      </c>
      <c r="E20" s="398">
        <v>11.468999999999999</v>
      </c>
      <c r="F20" s="398">
        <v>0.63200000000000001</v>
      </c>
      <c r="G20" s="398">
        <v>0</v>
      </c>
      <c r="H20" s="398">
        <v>11.282</v>
      </c>
      <c r="I20" s="398">
        <v>1.7949999999999999</v>
      </c>
      <c r="J20" s="398">
        <v>1.1919999999999999</v>
      </c>
      <c r="K20" s="398">
        <v>0.47399999999999998</v>
      </c>
      <c r="L20" s="398">
        <v>68.685000000000002</v>
      </c>
      <c r="M20" s="399">
        <v>10.055</v>
      </c>
    </row>
    <row r="21" spans="2:13" ht="15.65" customHeight="1" thickBot="1" x14ac:dyDescent="0.25">
      <c r="B21" s="402" t="s">
        <v>197</v>
      </c>
      <c r="C21" s="393">
        <v>13.994999999999999</v>
      </c>
      <c r="D21" s="394">
        <v>2.1160000000000001</v>
      </c>
      <c r="E21" s="394">
        <v>9.5280000000000005</v>
      </c>
      <c r="F21" s="394">
        <v>0</v>
      </c>
      <c r="G21" s="394">
        <v>0</v>
      </c>
      <c r="H21" s="394">
        <v>1.0169999999999999</v>
      </c>
      <c r="I21" s="394">
        <v>0.76700000000000002</v>
      </c>
      <c r="J21" s="394">
        <v>0.56599999999999995</v>
      </c>
      <c r="K21" s="394">
        <v>5.0000000000000001E-3</v>
      </c>
      <c r="L21" s="394">
        <v>20.977</v>
      </c>
      <c r="M21" s="395">
        <v>2.3170000000000002</v>
      </c>
    </row>
    <row r="22" spans="2:13" ht="15.65" customHeight="1" thickBot="1" x14ac:dyDescent="0.25">
      <c r="B22" s="396" t="s">
        <v>193</v>
      </c>
      <c r="C22" s="397">
        <v>2.8540000000000001</v>
      </c>
      <c r="D22" s="398">
        <v>0.31900000000000001</v>
      </c>
      <c r="E22" s="398">
        <v>4.2880000000000003</v>
      </c>
      <c r="F22" s="398">
        <v>0</v>
      </c>
      <c r="G22" s="398">
        <v>0</v>
      </c>
      <c r="H22" s="398">
        <v>3.6999999999999998E-2</v>
      </c>
      <c r="I22" s="398">
        <v>0.19400000000000001</v>
      </c>
      <c r="J22" s="398">
        <v>5.5E-2</v>
      </c>
      <c r="K22" s="398">
        <v>-0.16400000000000001</v>
      </c>
      <c r="L22" s="398">
        <v>6.41</v>
      </c>
      <c r="M22" s="399">
        <v>0.60199999999999998</v>
      </c>
    </row>
    <row r="23" spans="2:13" ht="15.65" customHeight="1" thickBot="1" x14ac:dyDescent="0.25">
      <c r="B23" s="396" t="s">
        <v>194</v>
      </c>
      <c r="C23" s="397">
        <v>11.141</v>
      </c>
      <c r="D23" s="398">
        <v>1.7969999999999999</v>
      </c>
      <c r="E23" s="398">
        <v>5.2389999999999999</v>
      </c>
      <c r="F23" s="398">
        <v>0</v>
      </c>
      <c r="G23" s="398">
        <v>0</v>
      </c>
      <c r="H23" s="398">
        <v>0.98</v>
      </c>
      <c r="I23" s="398">
        <v>0.57399999999999995</v>
      </c>
      <c r="J23" s="398">
        <v>0.51</v>
      </c>
      <c r="K23" s="398">
        <v>0.16800000000000001</v>
      </c>
      <c r="L23" s="398">
        <v>14.567</v>
      </c>
      <c r="M23" s="399">
        <v>1.714</v>
      </c>
    </row>
    <row r="24" spans="2:13" ht="15.65" customHeight="1" thickBot="1" x14ac:dyDescent="0.25">
      <c r="B24" s="402" t="s">
        <v>198</v>
      </c>
      <c r="C24" s="393">
        <v>4.6130000000000004</v>
      </c>
      <c r="D24" s="394">
        <v>1.329</v>
      </c>
      <c r="E24" s="394">
        <v>3.5950000000000002</v>
      </c>
      <c r="F24" s="394">
        <v>0</v>
      </c>
      <c r="G24" s="394">
        <v>0</v>
      </c>
      <c r="H24" s="394">
        <v>3.5000000000000003E-2</v>
      </c>
      <c r="I24" s="394">
        <v>0.52200000000000002</v>
      </c>
      <c r="J24" s="394">
        <v>3.5999999999999997E-2</v>
      </c>
      <c r="K24" s="394">
        <v>-0.52900000000000003</v>
      </c>
      <c r="L24" s="394">
        <v>7.2380000000000004</v>
      </c>
      <c r="M24" s="395">
        <v>1.1759999999999999</v>
      </c>
    </row>
    <row r="25" spans="2:13" ht="15.65" customHeight="1" thickBot="1" x14ac:dyDescent="0.25">
      <c r="B25" s="396" t="s">
        <v>193</v>
      </c>
      <c r="C25" s="397">
        <v>4.5060000000000002</v>
      </c>
      <c r="D25" s="398">
        <v>1.329</v>
      </c>
      <c r="E25" s="398">
        <v>3.5550000000000002</v>
      </c>
      <c r="F25" s="398">
        <v>0</v>
      </c>
      <c r="G25" s="398">
        <v>0</v>
      </c>
      <c r="H25" s="398">
        <v>3.5000000000000003E-2</v>
      </c>
      <c r="I25" s="398">
        <v>0.51800000000000002</v>
      </c>
      <c r="J25" s="398">
        <v>3.5999999999999997E-2</v>
      </c>
      <c r="K25" s="398">
        <v>-0.52900000000000003</v>
      </c>
      <c r="L25" s="398">
        <v>7.0949999999999998</v>
      </c>
      <c r="M25" s="399">
        <v>1.1759999999999999</v>
      </c>
    </row>
    <row r="26" spans="2:13" ht="15.65" customHeight="1" thickBot="1" x14ac:dyDescent="0.25">
      <c r="B26" s="396" t="s">
        <v>194</v>
      </c>
      <c r="C26" s="397">
        <v>0.107</v>
      </c>
      <c r="D26" s="398">
        <v>0</v>
      </c>
      <c r="E26" s="398">
        <v>4.1000000000000002E-2</v>
      </c>
      <c r="F26" s="398">
        <v>0</v>
      </c>
      <c r="G26" s="398">
        <v>0</v>
      </c>
      <c r="H26" s="398">
        <v>0</v>
      </c>
      <c r="I26" s="398">
        <v>4.0000000000000001E-3</v>
      </c>
      <c r="J26" s="398">
        <v>1E-3</v>
      </c>
      <c r="K26" s="398">
        <v>0</v>
      </c>
      <c r="L26" s="398">
        <v>0.14300000000000002</v>
      </c>
      <c r="M26" s="399">
        <v>0</v>
      </c>
    </row>
    <row r="27" spans="2:13" ht="15.65" customHeight="1" thickBot="1" x14ac:dyDescent="0.25">
      <c r="B27" s="392" t="s">
        <v>21</v>
      </c>
      <c r="C27" s="393">
        <v>13.006</v>
      </c>
      <c r="D27" s="394">
        <v>3.8029999999999999</v>
      </c>
      <c r="E27" s="394">
        <v>2.9649999999999999</v>
      </c>
      <c r="F27" s="394">
        <v>7.5999999999999998E-2</v>
      </c>
      <c r="G27" s="394">
        <v>0</v>
      </c>
      <c r="H27" s="394">
        <v>0.31900000000000001</v>
      </c>
      <c r="I27" s="394">
        <v>1.327</v>
      </c>
      <c r="J27" s="394">
        <v>0.13600000000000001</v>
      </c>
      <c r="K27" s="394">
        <v>0.6</v>
      </c>
      <c r="L27" s="394">
        <v>14.46</v>
      </c>
      <c r="M27" s="395">
        <v>4.2080000000000002</v>
      </c>
    </row>
    <row r="28" spans="2:13" ht="15.65" customHeight="1" thickBot="1" x14ac:dyDescent="0.25">
      <c r="B28" s="396" t="s">
        <v>193</v>
      </c>
      <c r="C28" s="397">
        <v>9.5489999999999995</v>
      </c>
      <c r="D28" s="398">
        <v>2.9790000000000001</v>
      </c>
      <c r="E28" s="398">
        <v>2.8090000000000002</v>
      </c>
      <c r="F28" s="398">
        <v>6.4000000000000001E-2</v>
      </c>
      <c r="G28" s="398">
        <v>0</v>
      </c>
      <c r="H28" s="398">
        <v>0.14099999999999999</v>
      </c>
      <c r="I28" s="398">
        <v>1</v>
      </c>
      <c r="J28" s="398">
        <v>0.12</v>
      </c>
      <c r="K28" s="398">
        <v>0.42199999999999999</v>
      </c>
      <c r="L28" s="398">
        <v>11.204999999999998</v>
      </c>
      <c r="M28" s="399">
        <v>3.3559999999999999</v>
      </c>
    </row>
    <row r="29" spans="2:13" ht="15.65" customHeight="1" thickBot="1" x14ac:dyDescent="0.25">
      <c r="B29" s="396" t="s">
        <v>194</v>
      </c>
      <c r="C29" s="397">
        <v>3.4569999999999999</v>
      </c>
      <c r="D29" s="398">
        <v>0.82399999999999995</v>
      </c>
      <c r="E29" s="398">
        <v>0.156</v>
      </c>
      <c r="F29" s="398">
        <v>1.2E-2</v>
      </c>
      <c r="G29" s="398">
        <v>0</v>
      </c>
      <c r="H29" s="398">
        <v>0.17799999999999999</v>
      </c>
      <c r="I29" s="398">
        <v>0.32800000000000001</v>
      </c>
      <c r="J29" s="398">
        <v>1.4E-2</v>
      </c>
      <c r="K29" s="398">
        <v>0.17799999999999999</v>
      </c>
      <c r="L29" s="398">
        <v>3.2549999999999999</v>
      </c>
      <c r="M29" s="399">
        <v>0.85199999999999998</v>
      </c>
    </row>
    <row r="30" spans="2:13" ht="15.65" customHeight="1" thickBot="1" x14ac:dyDescent="0.25">
      <c r="B30" s="403" t="s">
        <v>60</v>
      </c>
      <c r="C30" s="404">
        <v>275.27800000000002</v>
      </c>
      <c r="D30" s="405">
        <v>43.69</v>
      </c>
      <c r="E30" s="405">
        <v>108.1</v>
      </c>
      <c r="F30" s="405">
        <v>2.1579999999999999</v>
      </c>
      <c r="G30" s="405">
        <v>1.6E-2</v>
      </c>
      <c r="H30" s="405">
        <v>26.52</v>
      </c>
      <c r="I30" s="405">
        <v>12.450000000000001</v>
      </c>
      <c r="J30" s="405">
        <v>4.6239999999999997</v>
      </c>
      <c r="K30" s="405">
        <v>-2.8779999999999997</v>
      </c>
      <c r="L30" s="405">
        <v>336.56899999999996</v>
      </c>
      <c r="M30" s="406">
        <v>46.199999999999996</v>
      </c>
    </row>
    <row r="31" spans="2:13" ht="15.65" customHeight="1" thickBot="1" x14ac:dyDescent="0.25">
      <c r="B31" s="396" t="s">
        <v>193</v>
      </c>
      <c r="C31" s="397">
        <v>186.029</v>
      </c>
      <c r="D31" s="398">
        <v>31.978999999999999</v>
      </c>
      <c r="E31" s="398">
        <v>89.296000000000006</v>
      </c>
      <c r="F31" s="398">
        <v>1.4810000000000001</v>
      </c>
      <c r="G31" s="398">
        <v>1.6E-2</v>
      </c>
      <c r="H31" s="398">
        <v>14.019</v>
      </c>
      <c r="I31" s="398">
        <v>9.718</v>
      </c>
      <c r="J31" s="398">
        <v>2.8839999999999999</v>
      </c>
      <c r="K31" s="398">
        <v>-3.302</v>
      </c>
      <c r="L31" s="398">
        <v>245.53</v>
      </c>
      <c r="M31" s="399">
        <v>33.35</v>
      </c>
    </row>
    <row r="32" spans="2:13" ht="15.65" customHeight="1" thickBot="1" x14ac:dyDescent="0.25">
      <c r="B32" s="396" t="s">
        <v>194</v>
      </c>
      <c r="C32" s="407">
        <v>89.248999999999995</v>
      </c>
      <c r="D32" s="408">
        <v>11.708</v>
      </c>
      <c r="E32" s="408">
        <v>18.797000000000001</v>
      </c>
      <c r="F32" s="408">
        <v>0.67700000000000005</v>
      </c>
      <c r="G32" s="408">
        <v>0</v>
      </c>
      <c r="H32" s="408">
        <v>12.494999999999999</v>
      </c>
      <c r="I32" s="408">
        <v>2.7269999999999999</v>
      </c>
      <c r="J32" s="408">
        <v>1.738</v>
      </c>
      <c r="K32" s="408">
        <v>0.42399999999999999</v>
      </c>
      <c r="L32" s="408">
        <v>91.040999999999997</v>
      </c>
      <c r="M32" s="409">
        <v>12.853</v>
      </c>
    </row>
    <row r="34" spans="2:13" ht="14" x14ac:dyDescent="0.2">
      <c r="B34" s="382" t="s">
        <v>182</v>
      </c>
      <c r="C34" s="382"/>
      <c r="D34" s="382"/>
      <c r="E34" s="382"/>
      <c r="F34" s="382"/>
      <c r="G34" s="382"/>
      <c r="H34" s="382"/>
      <c r="I34" s="382"/>
      <c r="J34" s="382"/>
      <c r="K34" s="382"/>
      <c r="L34" s="410"/>
      <c r="M34" s="382"/>
    </row>
    <row r="35" spans="2:13" ht="14" x14ac:dyDescent="0.3">
      <c r="B35" s="382" t="s">
        <v>199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</row>
    <row r="36" spans="2:13" ht="14" x14ac:dyDescent="0.3">
      <c r="B36" s="382" t="s">
        <v>200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</row>
    <row r="37" spans="2:13" ht="15.5" x14ac:dyDescent="0.35">
      <c r="B37" s="799" t="s">
        <v>121</v>
      </c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2025/2026. MES: SEPTIEMBRE
Fecha de emisión de datos: 24/10/2025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5"/>
  <sheetViews>
    <sheetView view="pageLayout" topLeftCell="B19" zoomScale="80" zoomScaleNormal="70" zoomScaleSheetLayoutView="70" zoomScalePageLayoutView="80" workbookViewId="0">
      <selection activeCell="B5" sqref="B5:U7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7.453125" style="2" customWidth="1"/>
    <col min="5" max="5" width="9.7265625" style="2" customWidth="1"/>
    <col min="6" max="6" width="6.81640625" style="2" customWidth="1"/>
    <col min="7" max="7" width="15" style="2" customWidth="1"/>
    <col min="8" max="8" width="13" style="2" customWidth="1"/>
    <col min="9" max="9" width="13.7265625" style="2" bestFit="1" customWidth="1"/>
    <col min="10" max="10" width="10.453125" style="2" customWidth="1"/>
    <col min="11" max="11" width="13.26953125" style="2" customWidth="1"/>
    <col min="12" max="12" width="11.7265625" style="2" customWidth="1"/>
    <col min="13" max="13" width="13.54296875" style="2" customWidth="1"/>
    <col min="14" max="14" width="14.453125" style="2" customWidth="1"/>
    <col min="15" max="15" width="13.1796875" style="2" bestFit="1" customWidth="1"/>
    <col min="16" max="16" width="11.81640625" style="2" customWidth="1"/>
    <col min="17" max="17" width="12.81640625" style="2" customWidth="1"/>
    <col min="18" max="18" width="11.54296875" style="2" bestFit="1" customWidth="1"/>
    <col min="19" max="19" width="10.54296875" style="2" customWidth="1"/>
    <col min="20" max="20" width="12.453125" style="2" customWidth="1"/>
    <col min="21" max="21" width="14.72656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766" t="s">
        <v>201</v>
      </c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</row>
    <row r="6" spans="2:22" ht="14.25" customHeight="1" x14ac:dyDescent="0.35"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  <c r="P6" s="766"/>
      <c r="Q6" s="766"/>
      <c r="R6" s="766"/>
      <c r="S6" s="766"/>
      <c r="T6" s="766"/>
      <c r="U6" s="766"/>
    </row>
    <row r="7" spans="2:22" ht="14.25" customHeight="1" x14ac:dyDescent="0.35"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766"/>
      <c r="T7" s="766"/>
      <c r="U7" s="766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909" t="s">
        <v>159</v>
      </c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10"/>
      <c r="U9" s="911"/>
      <c r="V9" s="411"/>
    </row>
    <row r="10" spans="2:22" ht="15.75" customHeight="1" thickBot="1" x14ac:dyDescent="0.4">
      <c r="B10" s="412"/>
      <c r="J10" s="383"/>
      <c r="K10" s="383"/>
      <c r="R10" s="8"/>
      <c r="S10" s="8"/>
      <c r="T10" s="8"/>
      <c r="U10" s="413"/>
    </row>
    <row r="11" spans="2:22" ht="15" customHeight="1" thickBot="1" x14ac:dyDescent="0.4">
      <c r="B11" s="917" t="s">
        <v>54</v>
      </c>
      <c r="C11" s="915" t="s">
        <v>4</v>
      </c>
      <c r="D11" s="929" t="s">
        <v>202</v>
      </c>
      <c r="E11" s="929"/>
      <c r="F11" s="929"/>
      <c r="G11" s="930" t="s">
        <v>203</v>
      </c>
      <c r="H11" s="929" t="s">
        <v>1</v>
      </c>
      <c r="I11" s="929"/>
      <c r="J11" s="929"/>
      <c r="K11" s="929"/>
      <c r="L11" s="929" t="s">
        <v>204</v>
      </c>
      <c r="M11" s="929"/>
      <c r="N11" s="929"/>
      <c r="O11" s="929"/>
      <c r="P11" s="929"/>
      <c r="Q11" s="929"/>
      <c r="R11" s="929"/>
      <c r="S11" s="929"/>
      <c r="T11" s="929"/>
      <c r="U11" s="931" t="s">
        <v>205</v>
      </c>
      <c r="V11" s="411"/>
    </row>
    <row r="12" spans="2:22" ht="15" customHeight="1" thickBot="1" x14ac:dyDescent="0.4">
      <c r="B12" s="927"/>
      <c r="C12" s="928"/>
      <c r="D12" s="922" t="s">
        <v>206</v>
      </c>
      <c r="E12" s="922" t="s">
        <v>207</v>
      </c>
      <c r="F12" s="922" t="s">
        <v>97</v>
      </c>
      <c r="G12" s="930"/>
      <c r="H12" s="923" t="s">
        <v>208</v>
      </c>
      <c r="I12" s="922" t="s">
        <v>209</v>
      </c>
      <c r="J12" s="922"/>
      <c r="K12" s="923" t="s">
        <v>210</v>
      </c>
      <c r="L12" s="923" t="s">
        <v>208</v>
      </c>
      <c r="M12" s="922" t="s">
        <v>209</v>
      </c>
      <c r="N12" s="922"/>
      <c r="O12" s="922"/>
      <c r="P12" s="922"/>
      <c r="Q12" s="922"/>
      <c r="R12" s="922"/>
      <c r="S12" s="922"/>
      <c r="T12" s="923" t="s">
        <v>211</v>
      </c>
      <c r="U12" s="930"/>
    </row>
    <row r="13" spans="2:22" ht="13.5" customHeight="1" thickBot="1" x14ac:dyDescent="0.4">
      <c r="B13" s="918"/>
      <c r="C13" s="916"/>
      <c r="D13" s="922"/>
      <c r="E13" s="922"/>
      <c r="F13" s="922"/>
      <c r="G13" s="930"/>
      <c r="H13" s="923"/>
      <c r="I13" s="414" t="s">
        <v>212</v>
      </c>
      <c r="J13" s="414" t="s">
        <v>213</v>
      </c>
      <c r="K13" s="923"/>
      <c r="L13" s="923"/>
      <c r="M13" s="414" t="s">
        <v>214</v>
      </c>
      <c r="N13" s="414" t="s">
        <v>215</v>
      </c>
      <c r="O13" s="414" t="s">
        <v>216</v>
      </c>
      <c r="P13" s="414" t="s">
        <v>175</v>
      </c>
      <c r="Q13" s="414" t="s">
        <v>217</v>
      </c>
      <c r="R13" s="414" t="s">
        <v>218</v>
      </c>
      <c r="S13" s="414" t="s">
        <v>219</v>
      </c>
      <c r="T13" s="923"/>
      <c r="U13" s="930"/>
    </row>
    <row r="14" spans="2:22" ht="13.5" customHeight="1" x14ac:dyDescent="0.35">
      <c r="B14" s="924" t="s">
        <v>74</v>
      </c>
      <c r="C14" s="415" t="s">
        <v>220</v>
      </c>
      <c r="D14" s="416">
        <v>2</v>
      </c>
      <c r="E14" s="417">
        <v>2</v>
      </c>
      <c r="F14" s="418">
        <v>1</v>
      </c>
      <c r="G14" s="419">
        <v>534.1</v>
      </c>
      <c r="H14" s="420">
        <v>0</v>
      </c>
      <c r="I14" s="419">
        <v>0</v>
      </c>
      <c r="J14" s="419">
        <v>0</v>
      </c>
      <c r="K14" s="419">
        <v>0</v>
      </c>
      <c r="L14" s="421">
        <v>0</v>
      </c>
      <c r="M14" s="419">
        <v>3.9</v>
      </c>
      <c r="N14" s="421">
        <v>0</v>
      </c>
      <c r="O14" s="421">
        <v>41.4</v>
      </c>
      <c r="P14" s="419">
        <v>26.2</v>
      </c>
      <c r="Q14" s="420">
        <v>0</v>
      </c>
      <c r="R14" s="422">
        <v>0</v>
      </c>
      <c r="S14" s="419">
        <v>0</v>
      </c>
      <c r="T14" s="419">
        <v>71.5</v>
      </c>
      <c r="U14" s="423">
        <v>462.6</v>
      </c>
    </row>
    <row r="15" spans="2:22" ht="15" customHeight="1" x14ac:dyDescent="0.35">
      <c r="B15" s="925"/>
      <c r="C15" s="424" t="s">
        <v>81</v>
      </c>
      <c r="D15" s="425">
        <v>1</v>
      </c>
      <c r="E15" s="426">
        <v>1</v>
      </c>
      <c r="F15" s="427">
        <v>1</v>
      </c>
      <c r="G15" s="428">
        <v>107</v>
      </c>
      <c r="H15" s="429">
        <v>9.5</v>
      </c>
      <c r="I15" s="428">
        <v>14.2</v>
      </c>
      <c r="J15" s="428">
        <v>0</v>
      </c>
      <c r="K15" s="428">
        <v>23.7</v>
      </c>
      <c r="L15" s="429">
        <v>0</v>
      </c>
      <c r="M15" s="428">
        <v>10.1</v>
      </c>
      <c r="N15" s="429">
        <v>0</v>
      </c>
      <c r="O15" s="429">
        <v>0</v>
      </c>
      <c r="P15" s="428">
        <v>0</v>
      </c>
      <c r="Q15" s="428">
        <v>0</v>
      </c>
      <c r="R15" s="428">
        <v>0</v>
      </c>
      <c r="S15" s="429">
        <v>0</v>
      </c>
      <c r="T15" s="428">
        <v>10.1</v>
      </c>
      <c r="U15" s="430">
        <v>120.6</v>
      </c>
    </row>
    <row r="16" spans="2:22" ht="15" customHeight="1" x14ac:dyDescent="0.35">
      <c r="B16" s="925"/>
      <c r="C16" s="424" t="s">
        <v>82</v>
      </c>
      <c r="D16" s="425">
        <v>36</v>
      </c>
      <c r="E16" s="426">
        <v>36</v>
      </c>
      <c r="F16" s="427">
        <v>1</v>
      </c>
      <c r="G16" s="428">
        <v>35374.1</v>
      </c>
      <c r="H16" s="429">
        <v>7566.7</v>
      </c>
      <c r="I16" s="428">
        <v>3002.9</v>
      </c>
      <c r="J16" s="428">
        <v>498.4</v>
      </c>
      <c r="K16" s="428">
        <v>11068</v>
      </c>
      <c r="L16" s="429">
        <v>1353.2</v>
      </c>
      <c r="M16" s="428">
        <v>2838.8</v>
      </c>
      <c r="N16" s="429">
        <v>3621.2</v>
      </c>
      <c r="O16" s="429">
        <v>2251.6999999999998</v>
      </c>
      <c r="P16" s="428">
        <v>811.2</v>
      </c>
      <c r="Q16" s="428">
        <v>484.4</v>
      </c>
      <c r="R16" s="428">
        <v>53.3</v>
      </c>
      <c r="S16" s="429">
        <v>-17.100000000000001</v>
      </c>
      <c r="T16" s="428">
        <v>11396.6</v>
      </c>
      <c r="U16" s="430">
        <v>35045.5</v>
      </c>
    </row>
    <row r="17" spans="2:21" ht="15" customHeight="1" x14ac:dyDescent="0.35">
      <c r="B17" s="925"/>
      <c r="C17" s="424" t="s">
        <v>6</v>
      </c>
      <c r="D17" s="425">
        <v>1</v>
      </c>
      <c r="E17" s="426">
        <v>1</v>
      </c>
      <c r="F17" s="427">
        <v>1</v>
      </c>
      <c r="G17" s="428">
        <v>67</v>
      </c>
      <c r="H17" s="429">
        <v>0</v>
      </c>
      <c r="I17" s="428">
        <v>0.1</v>
      </c>
      <c r="J17" s="428">
        <v>0</v>
      </c>
      <c r="K17" s="428">
        <v>0.1</v>
      </c>
      <c r="L17" s="429">
        <v>0</v>
      </c>
      <c r="M17" s="428">
        <v>10.3</v>
      </c>
      <c r="N17" s="429">
        <v>0</v>
      </c>
      <c r="O17" s="429">
        <v>0</v>
      </c>
      <c r="P17" s="428">
        <v>0</v>
      </c>
      <c r="Q17" s="428">
        <v>0</v>
      </c>
      <c r="R17" s="428">
        <v>0</v>
      </c>
      <c r="S17" s="429">
        <v>0</v>
      </c>
      <c r="T17" s="428">
        <v>10.3</v>
      </c>
      <c r="U17" s="430">
        <v>56.8</v>
      </c>
    </row>
    <row r="18" spans="2:21" ht="15" customHeight="1" x14ac:dyDescent="0.35">
      <c r="B18" s="925"/>
      <c r="C18" s="424" t="s">
        <v>7</v>
      </c>
      <c r="D18" s="425">
        <v>3</v>
      </c>
      <c r="E18" s="426">
        <v>2</v>
      </c>
      <c r="F18" s="427">
        <v>0.66666666666666663</v>
      </c>
      <c r="G18" s="428">
        <v>802.3</v>
      </c>
      <c r="H18" s="429">
        <v>1174.0999999999999</v>
      </c>
      <c r="I18" s="428">
        <v>0</v>
      </c>
      <c r="J18" s="428">
        <v>0</v>
      </c>
      <c r="K18" s="428">
        <v>1174.0999999999999</v>
      </c>
      <c r="L18" s="428">
        <v>73.7</v>
      </c>
      <c r="M18" s="428">
        <v>0</v>
      </c>
      <c r="N18" s="428">
        <v>38.5</v>
      </c>
      <c r="O18" s="429">
        <v>177.6</v>
      </c>
      <c r="P18" s="428">
        <v>0</v>
      </c>
      <c r="Q18" s="428">
        <v>0</v>
      </c>
      <c r="R18" s="428">
        <v>0</v>
      </c>
      <c r="S18" s="429">
        <v>0</v>
      </c>
      <c r="T18" s="428">
        <v>289.8</v>
      </c>
      <c r="U18" s="430">
        <v>1686.6</v>
      </c>
    </row>
    <row r="19" spans="2:21" ht="15" customHeight="1" x14ac:dyDescent="0.35">
      <c r="B19" s="925"/>
      <c r="C19" s="424" t="s">
        <v>83</v>
      </c>
      <c r="D19" s="425">
        <v>6</v>
      </c>
      <c r="E19" s="426">
        <v>6</v>
      </c>
      <c r="F19" s="427">
        <v>1</v>
      </c>
      <c r="G19" s="428">
        <v>136.4</v>
      </c>
      <c r="H19" s="429">
        <v>98.1</v>
      </c>
      <c r="I19" s="428">
        <v>49.6</v>
      </c>
      <c r="J19" s="428">
        <v>0</v>
      </c>
      <c r="K19" s="428">
        <v>147.80000000000001</v>
      </c>
      <c r="L19" s="429">
        <v>0</v>
      </c>
      <c r="M19" s="428">
        <v>82</v>
      </c>
      <c r="N19" s="429">
        <v>1.7</v>
      </c>
      <c r="O19" s="429">
        <v>0</v>
      </c>
      <c r="P19" s="428">
        <v>0</v>
      </c>
      <c r="Q19" s="428">
        <v>0</v>
      </c>
      <c r="R19" s="428">
        <v>0</v>
      </c>
      <c r="S19" s="429">
        <v>0</v>
      </c>
      <c r="T19" s="428">
        <v>83.7</v>
      </c>
      <c r="U19" s="430">
        <v>200.50000000000006</v>
      </c>
    </row>
    <row r="20" spans="2:21" ht="15" customHeight="1" x14ac:dyDescent="0.35">
      <c r="B20" s="925"/>
      <c r="C20" s="424" t="s">
        <v>84</v>
      </c>
      <c r="D20" s="425">
        <v>29</v>
      </c>
      <c r="E20" s="426">
        <v>29</v>
      </c>
      <c r="F20" s="427">
        <v>1</v>
      </c>
      <c r="G20" s="428">
        <v>18467.400000000001</v>
      </c>
      <c r="H20" s="429">
        <v>4427</v>
      </c>
      <c r="I20" s="428">
        <v>561.1</v>
      </c>
      <c r="J20" s="428">
        <v>42</v>
      </c>
      <c r="K20" s="428">
        <v>5030.1000000000004</v>
      </c>
      <c r="L20" s="429">
        <v>132.5</v>
      </c>
      <c r="M20" s="428">
        <v>1079.5999999999999</v>
      </c>
      <c r="N20" s="429">
        <v>2658.2</v>
      </c>
      <c r="O20" s="429">
        <v>1501.8</v>
      </c>
      <c r="P20" s="428">
        <v>61</v>
      </c>
      <c r="Q20" s="428">
        <v>450.2</v>
      </c>
      <c r="R20" s="428">
        <v>67.5</v>
      </c>
      <c r="S20" s="429">
        <v>298.10000000000002</v>
      </c>
      <c r="T20" s="428">
        <v>6248.8</v>
      </c>
      <c r="U20" s="430">
        <v>17248.7</v>
      </c>
    </row>
    <row r="21" spans="2:21" ht="15" customHeight="1" x14ac:dyDescent="0.35">
      <c r="B21" s="925"/>
      <c r="C21" s="424" t="s">
        <v>8</v>
      </c>
      <c r="D21" s="431">
        <v>139</v>
      </c>
      <c r="E21" s="432">
        <v>134</v>
      </c>
      <c r="F21" s="433">
        <v>0.96402877697841727</v>
      </c>
      <c r="G21" s="434">
        <v>171499.6</v>
      </c>
      <c r="H21" s="435">
        <v>88118</v>
      </c>
      <c r="I21" s="434">
        <v>30291.8</v>
      </c>
      <c r="J21" s="434">
        <v>1544.5</v>
      </c>
      <c r="K21" s="434">
        <v>119954.3</v>
      </c>
      <c r="L21" s="435">
        <v>5391.5</v>
      </c>
      <c r="M21" s="434">
        <v>21747.599999999999</v>
      </c>
      <c r="N21" s="435">
        <v>15577.4</v>
      </c>
      <c r="O21" s="435">
        <v>17881.099999999999</v>
      </c>
      <c r="P21" s="434">
        <v>1135.5999999999999</v>
      </c>
      <c r="Q21" s="434">
        <v>1787.5</v>
      </c>
      <c r="R21" s="434">
        <v>42.9</v>
      </c>
      <c r="S21" s="435">
        <v>676.3</v>
      </c>
      <c r="T21" s="434">
        <v>64239.7</v>
      </c>
      <c r="U21" s="436">
        <v>227214.2</v>
      </c>
    </row>
    <row r="22" spans="2:21" s="24" customFormat="1" ht="15.75" customHeight="1" thickBot="1" x14ac:dyDescent="0.4">
      <c r="B22" s="926"/>
      <c r="C22" s="438" t="s">
        <v>9</v>
      </c>
      <c r="D22" s="439">
        <v>217</v>
      </c>
      <c r="E22" s="440">
        <v>211</v>
      </c>
      <c r="F22" s="441">
        <v>0.97235023041474655</v>
      </c>
      <c r="G22" s="442">
        <v>226987.90000000002</v>
      </c>
      <c r="H22" s="443">
        <v>101393.4</v>
      </c>
      <c r="I22" s="442">
        <v>33919.699999999997</v>
      </c>
      <c r="J22" s="442">
        <v>2084.9</v>
      </c>
      <c r="K22" s="442">
        <v>137398.1</v>
      </c>
      <c r="L22" s="443">
        <v>6950.9</v>
      </c>
      <c r="M22" s="442">
        <v>25772.3</v>
      </c>
      <c r="N22" s="443">
        <v>21897</v>
      </c>
      <c r="O22" s="443">
        <v>21853.599999999999</v>
      </c>
      <c r="P22" s="442">
        <v>2034</v>
      </c>
      <c r="Q22" s="442">
        <v>2722.1</v>
      </c>
      <c r="R22" s="442">
        <v>163.69999999999999</v>
      </c>
      <c r="S22" s="443">
        <v>957.3</v>
      </c>
      <c r="T22" s="442">
        <v>82350.5</v>
      </c>
      <c r="U22" s="444">
        <v>282035.5</v>
      </c>
    </row>
    <row r="23" spans="2:21" ht="16.5" customHeight="1" x14ac:dyDescent="0.35">
      <c r="B23" s="924" t="s">
        <v>75</v>
      </c>
      <c r="C23" s="424" t="s">
        <v>11</v>
      </c>
      <c r="D23" s="425">
        <v>21</v>
      </c>
      <c r="E23" s="426">
        <v>20</v>
      </c>
      <c r="F23" s="427">
        <v>0.95238095238095233</v>
      </c>
      <c r="G23" s="428">
        <v>950.5</v>
      </c>
      <c r="H23" s="429">
        <v>54.1</v>
      </c>
      <c r="I23" s="428">
        <v>37.1</v>
      </c>
      <c r="J23" s="428">
        <v>0</v>
      </c>
      <c r="K23" s="428">
        <v>91.2</v>
      </c>
      <c r="L23" s="429">
        <v>0.1</v>
      </c>
      <c r="M23" s="428">
        <v>82</v>
      </c>
      <c r="N23" s="429">
        <v>38.799999999999997</v>
      </c>
      <c r="O23" s="429">
        <v>31.2</v>
      </c>
      <c r="P23" s="428">
        <v>0</v>
      </c>
      <c r="Q23" s="428">
        <v>0</v>
      </c>
      <c r="R23" s="428">
        <v>33</v>
      </c>
      <c r="S23" s="429">
        <v>0.1</v>
      </c>
      <c r="T23" s="428">
        <v>185.2</v>
      </c>
      <c r="U23" s="430">
        <v>856.5</v>
      </c>
    </row>
    <row r="24" spans="2:21" ht="15" customHeight="1" x14ac:dyDescent="0.35">
      <c r="B24" s="925"/>
      <c r="C24" s="445" t="s">
        <v>12</v>
      </c>
      <c r="D24" s="431">
        <v>11</v>
      </c>
      <c r="E24" s="432">
        <v>10</v>
      </c>
      <c r="F24" s="433">
        <v>0.90909090909090906</v>
      </c>
      <c r="G24" s="434">
        <v>503.3</v>
      </c>
      <c r="H24" s="434">
        <v>178.4</v>
      </c>
      <c r="I24" s="434">
        <v>92.4</v>
      </c>
      <c r="J24" s="434">
        <v>0</v>
      </c>
      <c r="K24" s="434">
        <v>270.8</v>
      </c>
      <c r="L24" s="435">
        <v>0</v>
      </c>
      <c r="M24" s="434">
        <v>118.3</v>
      </c>
      <c r="N24" s="434">
        <v>49.4</v>
      </c>
      <c r="O24" s="435">
        <v>34.200000000000003</v>
      </c>
      <c r="P24" s="434">
        <v>0</v>
      </c>
      <c r="Q24" s="434">
        <v>0</v>
      </c>
      <c r="R24" s="434">
        <v>0</v>
      </c>
      <c r="S24" s="434">
        <v>0.1</v>
      </c>
      <c r="T24" s="434">
        <v>201.99999999999997</v>
      </c>
      <c r="U24" s="436">
        <v>572.1</v>
      </c>
    </row>
    <row r="25" spans="2:21" s="24" customFormat="1" ht="15.75" customHeight="1" thickBot="1" x14ac:dyDescent="0.4">
      <c r="B25" s="926"/>
      <c r="C25" s="437" t="s">
        <v>9</v>
      </c>
      <c r="D25" s="439">
        <v>32</v>
      </c>
      <c r="E25" s="440">
        <v>30</v>
      </c>
      <c r="F25" s="441">
        <v>0.9375</v>
      </c>
      <c r="G25" s="442">
        <v>1453.8</v>
      </c>
      <c r="H25" s="443">
        <v>232.5</v>
      </c>
      <c r="I25" s="442">
        <v>129.5</v>
      </c>
      <c r="J25" s="442">
        <v>0</v>
      </c>
      <c r="K25" s="442">
        <v>362</v>
      </c>
      <c r="L25" s="443">
        <v>0.1</v>
      </c>
      <c r="M25" s="442">
        <v>200.3</v>
      </c>
      <c r="N25" s="443">
        <v>88.199999999999989</v>
      </c>
      <c r="O25" s="443">
        <v>65.400000000000006</v>
      </c>
      <c r="P25" s="442">
        <v>0</v>
      </c>
      <c r="Q25" s="442">
        <v>0</v>
      </c>
      <c r="R25" s="443">
        <v>33</v>
      </c>
      <c r="S25" s="443">
        <v>0.2</v>
      </c>
      <c r="T25" s="442">
        <v>387.19999999999993</v>
      </c>
      <c r="U25" s="444">
        <v>1428.6</v>
      </c>
    </row>
    <row r="26" spans="2:21" ht="17.25" customHeight="1" x14ac:dyDescent="0.35">
      <c r="B26" s="924" t="s">
        <v>13</v>
      </c>
      <c r="C26" s="424" t="s">
        <v>13</v>
      </c>
      <c r="D26" s="425">
        <v>5</v>
      </c>
      <c r="E26" s="426">
        <v>5</v>
      </c>
      <c r="F26" s="427">
        <v>1</v>
      </c>
      <c r="G26" s="428">
        <v>74.099999999999994</v>
      </c>
      <c r="H26" s="429">
        <v>4.7</v>
      </c>
      <c r="I26" s="428">
        <v>22.9</v>
      </c>
      <c r="J26" s="428">
        <v>0</v>
      </c>
      <c r="K26" s="428">
        <v>27.599999999999998</v>
      </c>
      <c r="L26" s="429">
        <v>0.1</v>
      </c>
      <c r="M26" s="428">
        <v>19.3</v>
      </c>
      <c r="N26" s="429">
        <v>0</v>
      </c>
      <c r="O26" s="429">
        <v>0</v>
      </c>
      <c r="P26" s="428">
        <v>0</v>
      </c>
      <c r="Q26" s="428">
        <v>0</v>
      </c>
      <c r="R26" s="429">
        <v>0</v>
      </c>
      <c r="S26" s="429">
        <v>1.2</v>
      </c>
      <c r="T26" s="428">
        <v>20.6</v>
      </c>
      <c r="U26" s="430">
        <v>81.099999999999994</v>
      </c>
    </row>
    <row r="27" spans="2:21" s="24" customFormat="1" ht="15.75" customHeight="1" thickBot="1" x14ac:dyDescent="0.4">
      <c r="B27" s="926"/>
      <c r="C27" s="438" t="s">
        <v>9</v>
      </c>
      <c r="D27" s="446">
        <v>5</v>
      </c>
      <c r="E27" s="447">
        <v>5</v>
      </c>
      <c r="F27" s="448">
        <v>1</v>
      </c>
      <c r="G27" s="449">
        <v>74.099999999999994</v>
      </c>
      <c r="H27" s="450">
        <v>4.7</v>
      </c>
      <c r="I27" s="449">
        <v>22.9</v>
      </c>
      <c r="J27" s="449">
        <v>0</v>
      </c>
      <c r="K27" s="449">
        <v>27.599999999999998</v>
      </c>
      <c r="L27" s="450">
        <v>0.1</v>
      </c>
      <c r="M27" s="449">
        <v>19.3</v>
      </c>
      <c r="N27" s="450">
        <v>0</v>
      </c>
      <c r="O27" s="450">
        <v>0</v>
      </c>
      <c r="P27" s="449">
        <v>0</v>
      </c>
      <c r="Q27" s="449">
        <v>0</v>
      </c>
      <c r="R27" s="450">
        <v>0</v>
      </c>
      <c r="S27" s="450">
        <v>1.2</v>
      </c>
      <c r="T27" s="449">
        <v>20.6</v>
      </c>
      <c r="U27" s="451">
        <v>81.099999999999994</v>
      </c>
    </row>
    <row r="28" spans="2:21" ht="17.25" customHeight="1" x14ac:dyDescent="0.35">
      <c r="B28" s="924" t="s">
        <v>153</v>
      </c>
      <c r="C28" s="424" t="s">
        <v>154</v>
      </c>
      <c r="D28" s="425">
        <v>2</v>
      </c>
      <c r="E28" s="426">
        <v>2</v>
      </c>
      <c r="F28" s="427">
        <v>1</v>
      </c>
      <c r="G28" s="428">
        <v>0</v>
      </c>
      <c r="H28" s="429">
        <v>0</v>
      </c>
      <c r="I28" s="428">
        <v>0</v>
      </c>
      <c r="J28" s="428">
        <v>0</v>
      </c>
      <c r="K28" s="428">
        <v>0</v>
      </c>
      <c r="L28" s="429">
        <v>0</v>
      </c>
      <c r="M28" s="428">
        <v>0</v>
      </c>
      <c r="N28" s="429">
        <v>0</v>
      </c>
      <c r="O28" s="429">
        <v>0</v>
      </c>
      <c r="P28" s="428">
        <v>0</v>
      </c>
      <c r="Q28" s="428">
        <v>0</v>
      </c>
      <c r="R28" s="429">
        <v>0</v>
      </c>
      <c r="S28" s="429">
        <v>0</v>
      </c>
      <c r="T28" s="428">
        <v>0</v>
      </c>
      <c r="U28" s="430">
        <v>0</v>
      </c>
    </row>
    <row r="29" spans="2:21" s="24" customFormat="1" ht="15.75" customHeight="1" thickBot="1" x14ac:dyDescent="0.4">
      <c r="B29" s="926"/>
      <c r="C29" s="438" t="s">
        <v>9</v>
      </c>
      <c r="D29" s="446">
        <v>2</v>
      </c>
      <c r="E29" s="447">
        <v>2</v>
      </c>
      <c r="F29" s="448">
        <v>1</v>
      </c>
      <c r="G29" s="449">
        <v>0</v>
      </c>
      <c r="H29" s="450">
        <v>0</v>
      </c>
      <c r="I29" s="449">
        <v>0</v>
      </c>
      <c r="J29" s="449">
        <v>0</v>
      </c>
      <c r="K29" s="449">
        <v>0</v>
      </c>
      <c r="L29" s="450">
        <v>0</v>
      </c>
      <c r="M29" s="449">
        <v>0</v>
      </c>
      <c r="N29" s="450">
        <v>0</v>
      </c>
      <c r="O29" s="450">
        <v>0</v>
      </c>
      <c r="P29" s="449">
        <v>0</v>
      </c>
      <c r="Q29" s="449">
        <v>0</v>
      </c>
      <c r="R29" s="450">
        <v>0</v>
      </c>
      <c r="S29" s="450">
        <v>0</v>
      </c>
      <c r="T29" s="449">
        <v>0</v>
      </c>
      <c r="U29" s="451">
        <v>0</v>
      </c>
    </row>
    <row r="30" spans="2:21" ht="15" customHeight="1" x14ac:dyDescent="0.35">
      <c r="B30" s="924" t="s">
        <v>221</v>
      </c>
      <c r="C30" s="424" t="s">
        <v>16</v>
      </c>
      <c r="D30" s="425">
        <v>3</v>
      </c>
      <c r="E30" s="426">
        <v>3</v>
      </c>
      <c r="F30" s="427">
        <v>1</v>
      </c>
      <c r="G30" s="428">
        <v>377.7</v>
      </c>
      <c r="H30" s="429">
        <v>0</v>
      </c>
      <c r="I30" s="428">
        <v>4.5</v>
      </c>
      <c r="J30" s="428">
        <v>0</v>
      </c>
      <c r="K30" s="428">
        <v>4.5</v>
      </c>
      <c r="L30" s="429">
        <v>0</v>
      </c>
      <c r="M30" s="428">
        <v>24.9</v>
      </c>
      <c r="N30" s="429">
        <v>8.3000000000000007</v>
      </c>
      <c r="O30" s="429">
        <v>0</v>
      </c>
      <c r="P30" s="428">
        <v>0</v>
      </c>
      <c r="Q30" s="428">
        <v>0</v>
      </c>
      <c r="R30" s="429">
        <v>0</v>
      </c>
      <c r="S30" s="429">
        <v>0</v>
      </c>
      <c r="T30" s="428">
        <v>33.200000000000003</v>
      </c>
      <c r="U30" s="430">
        <v>349</v>
      </c>
    </row>
    <row r="31" spans="2:21" ht="15" customHeight="1" x14ac:dyDescent="0.35">
      <c r="B31" s="925"/>
      <c r="C31" s="424" t="s">
        <v>17</v>
      </c>
      <c r="D31" s="425">
        <v>4</v>
      </c>
      <c r="E31" s="426">
        <v>4</v>
      </c>
      <c r="F31" s="427">
        <v>1</v>
      </c>
      <c r="G31" s="428">
        <v>183.4</v>
      </c>
      <c r="H31" s="429">
        <v>0</v>
      </c>
      <c r="I31" s="428">
        <v>68.2</v>
      </c>
      <c r="J31" s="428">
        <v>0</v>
      </c>
      <c r="K31" s="428">
        <v>68.2</v>
      </c>
      <c r="L31" s="429">
        <v>0</v>
      </c>
      <c r="M31" s="428">
        <v>35.9</v>
      </c>
      <c r="N31" s="429">
        <v>0</v>
      </c>
      <c r="O31" s="429">
        <v>0</v>
      </c>
      <c r="P31" s="428">
        <v>0</v>
      </c>
      <c r="Q31" s="428">
        <v>0</v>
      </c>
      <c r="R31" s="429">
        <v>0</v>
      </c>
      <c r="S31" s="429">
        <v>0</v>
      </c>
      <c r="T31" s="428">
        <v>35.9</v>
      </c>
      <c r="U31" s="430">
        <v>215.70000000000002</v>
      </c>
    </row>
    <row r="32" spans="2:21" ht="15" customHeight="1" x14ac:dyDescent="0.35">
      <c r="B32" s="925"/>
      <c r="C32" s="424" t="s">
        <v>19</v>
      </c>
      <c r="D32" s="425">
        <v>2</v>
      </c>
      <c r="E32" s="426">
        <v>2</v>
      </c>
      <c r="F32" s="427">
        <v>1</v>
      </c>
      <c r="G32" s="428">
        <v>167.8</v>
      </c>
      <c r="H32" s="429">
        <v>0</v>
      </c>
      <c r="I32" s="428">
        <v>557.70000000000005</v>
      </c>
      <c r="J32" s="428">
        <v>30.7</v>
      </c>
      <c r="K32" s="428">
        <v>588.40000000000009</v>
      </c>
      <c r="L32" s="429">
        <v>0</v>
      </c>
      <c r="M32" s="428">
        <v>305</v>
      </c>
      <c r="N32" s="429">
        <v>0</v>
      </c>
      <c r="O32" s="429">
        <v>0</v>
      </c>
      <c r="P32" s="428">
        <v>16.600000000000001</v>
      </c>
      <c r="Q32" s="428">
        <v>30.4</v>
      </c>
      <c r="R32" s="429">
        <v>0</v>
      </c>
      <c r="S32" s="429">
        <v>0.8</v>
      </c>
      <c r="T32" s="428">
        <v>352.8</v>
      </c>
      <c r="U32" s="430">
        <v>403.40000000000003</v>
      </c>
    </row>
    <row r="33" spans="1:21" ht="15" customHeight="1" x14ac:dyDescent="0.35">
      <c r="B33" s="925"/>
      <c r="C33" s="445" t="s">
        <v>21</v>
      </c>
      <c r="D33" s="431">
        <v>1</v>
      </c>
      <c r="E33" s="432">
        <v>1</v>
      </c>
      <c r="F33" s="433">
        <v>1</v>
      </c>
      <c r="G33" s="434">
        <v>190.7</v>
      </c>
      <c r="H33" s="435">
        <v>0</v>
      </c>
      <c r="I33" s="434">
        <v>12.1</v>
      </c>
      <c r="J33" s="434">
        <v>0</v>
      </c>
      <c r="K33" s="434">
        <v>12.1</v>
      </c>
      <c r="L33" s="435">
        <v>0</v>
      </c>
      <c r="M33" s="434">
        <v>0</v>
      </c>
      <c r="N33" s="435">
        <v>25.7</v>
      </c>
      <c r="O33" s="434">
        <v>0</v>
      </c>
      <c r="P33" s="434">
        <v>0</v>
      </c>
      <c r="Q33" s="434">
        <v>0</v>
      </c>
      <c r="R33" s="435">
        <v>0</v>
      </c>
      <c r="S33" s="435">
        <v>0</v>
      </c>
      <c r="T33" s="434">
        <v>25.7</v>
      </c>
      <c r="U33" s="436">
        <v>177.1</v>
      </c>
    </row>
    <row r="34" spans="1:21" s="24" customFormat="1" ht="15.75" customHeight="1" thickBot="1" x14ac:dyDescent="0.4">
      <c r="B34" s="926"/>
      <c r="C34" s="437" t="s">
        <v>9</v>
      </c>
      <c r="D34" s="439">
        <v>10</v>
      </c>
      <c r="E34" s="440">
        <v>10</v>
      </c>
      <c r="F34" s="441">
        <v>1</v>
      </c>
      <c r="G34" s="442">
        <v>919.60000000000014</v>
      </c>
      <c r="H34" s="443">
        <v>0</v>
      </c>
      <c r="I34" s="442">
        <v>642.50000000000011</v>
      </c>
      <c r="J34" s="442">
        <v>30.7</v>
      </c>
      <c r="K34" s="442">
        <v>673.20000000000016</v>
      </c>
      <c r="L34" s="443">
        <v>0</v>
      </c>
      <c r="M34" s="442">
        <v>365.8</v>
      </c>
      <c r="N34" s="443">
        <v>34</v>
      </c>
      <c r="O34" s="443">
        <v>0</v>
      </c>
      <c r="P34" s="442">
        <v>16.600000000000001</v>
      </c>
      <c r="Q34" s="442">
        <v>30.4</v>
      </c>
      <c r="R34" s="443">
        <v>0</v>
      </c>
      <c r="S34" s="443">
        <v>0.8</v>
      </c>
      <c r="T34" s="442">
        <v>447.59999999999997</v>
      </c>
      <c r="U34" s="444">
        <v>1145.2</v>
      </c>
    </row>
    <row r="35" spans="1:21" ht="14.25" customHeight="1" x14ac:dyDescent="0.35">
      <c r="B35" s="924" t="s">
        <v>76</v>
      </c>
      <c r="C35" s="424" t="s">
        <v>156</v>
      </c>
      <c r="D35" s="425">
        <v>1</v>
      </c>
      <c r="E35" s="426">
        <v>1</v>
      </c>
      <c r="F35" s="427">
        <v>1</v>
      </c>
      <c r="G35" s="428">
        <v>0.2</v>
      </c>
      <c r="H35" s="429">
        <v>0</v>
      </c>
      <c r="I35" s="428">
        <v>0</v>
      </c>
      <c r="J35" s="428">
        <v>0</v>
      </c>
      <c r="K35" s="428">
        <v>0</v>
      </c>
      <c r="L35" s="429">
        <v>0</v>
      </c>
      <c r="M35" s="428">
        <v>0</v>
      </c>
      <c r="N35" s="429">
        <v>0</v>
      </c>
      <c r="O35" s="429">
        <v>0</v>
      </c>
      <c r="P35" s="428">
        <v>0</v>
      </c>
      <c r="Q35" s="428">
        <v>0</v>
      </c>
      <c r="R35" s="429">
        <v>0</v>
      </c>
      <c r="S35" s="429">
        <v>0.2</v>
      </c>
      <c r="T35" s="428">
        <v>0.2</v>
      </c>
      <c r="U35" s="430">
        <v>0</v>
      </c>
    </row>
    <row r="36" spans="1:21" ht="15" customHeight="1" x14ac:dyDescent="0.35">
      <c r="B36" s="925"/>
      <c r="C36" s="424" t="s">
        <v>20</v>
      </c>
      <c r="D36" s="425">
        <v>3</v>
      </c>
      <c r="E36" s="426">
        <v>3</v>
      </c>
      <c r="F36" s="427">
        <v>1</v>
      </c>
      <c r="G36" s="428">
        <v>347</v>
      </c>
      <c r="H36" s="429">
        <v>28.4</v>
      </c>
      <c r="I36" s="428">
        <v>19.899999999999999</v>
      </c>
      <c r="J36" s="428">
        <v>0</v>
      </c>
      <c r="K36" s="428">
        <v>48.3</v>
      </c>
      <c r="L36" s="429">
        <v>0</v>
      </c>
      <c r="M36" s="428">
        <v>24.1</v>
      </c>
      <c r="N36" s="429">
        <v>0</v>
      </c>
      <c r="O36" s="429">
        <v>10.5</v>
      </c>
      <c r="P36" s="428">
        <v>15.2</v>
      </c>
      <c r="Q36" s="428">
        <v>0</v>
      </c>
      <c r="R36" s="429">
        <v>0</v>
      </c>
      <c r="S36" s="429">
        <v>0</v>
      </c>
      <c r="T36" s="428">
        <v>49.8</v>
      </c>
      <c r="U36" s="430">
        <v>345.5</v>
      </c>
    </row>
    <row r="37" spans="1:21" ht="15" customHeight="1" x14ac:dyDescent="0.35">
      <c r="B37" s="925"/>
      <c r="C37" s="424" t="s">
        <v>222</v>
      </c>
      <c r="D37" s="425">
        <v>0</v>
      </c>
      <c r="E37" s="426">
        <v>0</v>
      </c>
      <c r="F37" s="427">
        <v>0</v>
      </c>
      <c r="G37" s="428">
        <v>0</v>
      </c>
      <c r="H37" s="429">
        <v>0</v>
      </c>
      <c r="I37" s="428">
        <v>0</v>
      </c>
      <c r="J37" s="428">
        <v>0</v>
      </c>
      <c r="K37" s="428">
        <v>0</v>
      </c>
      <c r="L37" s="429">
        <v>0</v>
      </c>
      <c r="M37" s="428">
        <v>0</v>
      </c>
      <c r="N37" s="429">
        <v>0</v>
      </c>
      <c r="O37" s="429">
        <v>0</v>
      </c>
      <c r="P37" s="428">
        <v>0</v>
      </c>
      <c r="Q37" s="428">
        <v>0</v>
      </c>
      <c r="R37" s="429">
        <v>0</v>
      </c>
      <c r="S37" s="429">
        <v>0</v>
      </c>
      <c r="T37" s="428">
        <v>0</v>
      </c>
      <c r="U37" s="430">
        <v>0</v>
      </c>
    </row>
    <row r="38" spans="1:21" ht="15" customHeight="1" x14ac:dyDescent="0.35">
      <c r="B38" s="925"/>
      <c r="C38" s="445" t="s">
        <v>21</v>
      </c>
      <c r="D38" s="431">
        <v>0</v>
      </c>
      <c r="E38" s="432">
        <v>0</v>
      </c>
      <c r="F38" s="433">
        <v>0</v>
      </c>
      <c r="G38" s="434">
        <v>0</v>
      </c>
      <c r="H38" s="435">
        <v>0</v>
      </c>
      <c r="I38" s="434">
        <v>0</v>
      </c>
      <c r="J38" s="434">
        <v>0</v>
      </c>
      <c r="K38" s="434">
        <v>0</v>
      </c>
      <c r="L38" s="434">
        <v>0</v>
      </c>
      <c r="M38" s="434">
        <v>0</v>
      </c>
      <c r="N38" s="435">
        <v>0</v>
      </c>
      <c r="O38" s="435">
        <v>0</v>
      </c>
      <c r="P38" s="434">
        <v>0</v>
      </c>
      <c r="Q38" s="434">
        <v>0</v>
      </c>
      <c r="R38" s="435">
        <v>0</v>
      </c>
      <c r="S38" s="435">
        <v>0</v>
      </c>
      <c r="T38" s="434">
        <v>0</v>
      </c>
      <c r="U38" s="436">
        <v>0</v>
      </c>
    </row>
    <row r="39" spans="1:21" s="24" customFormat="1" ht="15.75" customHeight="1" thickBot="1" x14ac:dyDescent="0.4">
      <c r="B39" s="926"/>
      <c r="C39" s="437" t="s">
        <v>9</v>
      </c>
      <c r="D39" s="446">
        <v>4</v>
      </c>
      <c r="E39" s="440">
        <v>4</v>
      </c>
      <c r="F39" s="441">
        <v>1</v>
      </c>
      <c r="G39" s="442">
        <v>347.2</v>
      </c>
      <c r="H39" s="443">
        <v>28.4</v>
      </c>
      <c r="I39" s="442">
        <v>19.899999999999999</v>
      </c>
      <c r="J39" s="442">
        <v>0</v>
      </c>
      <c r="K39" s="442">
        <v>48.3</v>
      </c>
      <c r="L39" s="443">
        <v>0</v>
      </c>
      <c r="M39" s="442">
        <v>24.1</v>
      </c>
      <c r="N39" s="443">
        <v>0</v>
      </c>
      <c r="O39" s="443">
        <v>10.5</v>
      </c>
      <c r="P39" s="442">
        <v>15.2</v>
      </c>
      <c r="Q39" s="442">
        <v>0</v>
      </c>
      <c r="R39" s="443">
        <v>0</v>
      </c>
      <c r="S39" s="443">
        <v>0.2</v>
      </c>
      <c r="T39" s="442">
        <v>50</v>
      </c>
      <c r="U39" s="444">
        <v>345.5</v>
      </c>
    </row>
    <row r="40" spans="1:21" ht="15" customHeight="1" x14ac:dyDescent="0.35">
      <c r="B40" s="924" t="s">
        <v>22</v>
      </c>
      <c r="C40" s="424" t="s">
        <v>26</v>
      </c>
      <c r="D40" s="425">
        <v>11</v>
      </c>
      <c r="E40" s="426">
        <v>9</v>
      </c>
      <c r="F40" s="427">
        <v>0.81818181818181823</v>
      </c>
      <c r="G40" s="428">
        <v>687.6</v>
      </c>
      <c r="H40" s="429">
        <v>91.5</v>
      </c>
      <c r="I40" s="428">
        <v>10.4</v>
      </c>
      <c r="J40" s="428">
        <v>0</v>
      </c>
      <c r="K40" s="428">
        <v>101.9</v>
      </c>
      <c r="L40" s="429">
        <v>0</v>
      </c>
      <c r="M40" s="428">
        <v>19.100000000000001</v>
      </c>
      <c r="N40" s="429">
        <v>11.9</v>
      </c>
      <c r="O40" s="429">
        <v>0</v>
      </c>
      <c r="P40" s="428">
        <v>0</v>
      </c>
      <c r="Q40" s="428">
        <v>0</v>
      </c>
      <c r="R40" s="429">
        <v>0</v>
      </c>
      <c r="S40" s="429">
        <v>0.2</v>
      </c>
      <c r="T40" s="428">
        <v>31.2</v>
      </c>
      <c r="U40" s="430">
        <v>758.3</v>
      </c>
    </row>
    <row r="41" spans="1:21" ht="15" customHeight="1" x14ac:dyDescent="0.35">
      <c r="B41" s="925"/>
      <c r="C41" s="424" t="s">
        <v>21</v>
      </c>
      <c r="D41" s="431">
        <v>2</v>
      </c>
      <c r="E41" s="432">
        <v>2</v>
      </c>
      <c r="F41" s="433">
        <v>1</v>
      </c>
      <c r="G41" s="434">
        <v>7.5</v>
      </c>
      <c r="H41" s="435">
        <v>0</v>
      </c>
      <c r="I41" s="428">
        <v>0</v>
      </c>
      <c r="J41" s="428">
        <v>0</v>
      </c>
      <c r="K41" s="428">
        <v>0</v>
      </c>
      <c r="L41" s="434">
        <v>0</v>
      </c>
      <c r="M41" s="434">
        <v>0</v>
      </c>
      <c r="N41" s="435">
        <v>0</v>
      </c>
      <c r="O41" s="435">
        <v>0</v>
      </c>
      <c r="P41" s="434">
        <v>0</v>
      </c>
      <c r="Q41" s="434">
        <v>0</v>
      </c>
      <c r="R41" s="435">
        <v>2.4</v>
      </c>
      <c r="S41" s="435">
        <v>0</v>
      </c>
      <c r="T41" s="434">
        <v>2.4</v>
      </c>
      <c r="U41" s="436">
        <v>5.0999999999999996</v>
      </c>
    </row>
    <row r="42" spans="1:21" s="24" customFormat="1" ht="15.75" customHeight="1" thickBot="1" x14ac:dyDescent="0.4">
      <c r="B42" s="926"/>
      <c r="C42" s="438" t="s">
        <v>9</v>
      </c>
      <c r="D42" s="439">
        <v>13</v>
      </c>
      <c r="E42" s="440">
        <v>11</v>
      </c>
      <c r="F42" s="441">
        <v>0.84615384615384615</v>
      </c>
      <c r="G42" s="442">
        <v>695.1</v>
      </c>
      <c r="H42" s="443">
        <v>91.5</v>
      </c>
      <c r="I42" s="452">
        <v>10.4</v>
      </c>
      <c r="J42" s="449">
        <v>0</v>
      </c>
      <c r="K42" s="449">
        <v>101.9</v>
      </c>
      <c r="L42" s="443">
        <v>0</v>
      </c>
      <c r="M42" s="442">
        <v>19.100000000000001</v>
      </c>
      <c r="N42" s="443">
        <v>11.9</v>
      </c>
      <c r="O42" s="443">
        <v>0</v>
      </c>
      <c r="P42" s="442">
        <v>0</v>
      </c>
      <c r="Q42" s="442">
        <v>0</v>
      </c>
      <c r="R42" s="443">
        <v>2.4</v>
      </c>
      <c r="S42" s="443">
        <v>0.2</v>
      </c>
      <c r="T42" s="442">
        <v>33.6</v>
      </c>
      <c r="U42" s="444">
        <v>763.4</v>
      </c>
    </row>
    <row r="43" spans="1:21" ht="18" customHeight="1" x14ac:dyDescent="0.35">
      <c r="A43" s="3"/>
      <c r="B43" s="919" t="s">
        <v>27</v>
      </c>
      <c r="C43" s="424" t="s">
        <v>28</v>
      </c>
      <c r="D43" s="425">
        <v>59</v>
      </c>
      <c r="E43" s="426">
        <v>57</v>
      </c>
      <c r="F43" s="427">
        <v>0.96610169491525422</v>
      </c>
      <c r="G43" s="428">
        <v>20354.8</v>
      </c>
      <c r="H43" s="429">
        <v>12047.2</v>
      </c>
      <c r="I43" s="419">
        <v>2161.1999999999998</v>
      </c>
      <c r="J43" s="428">
        <v>0</v>
      </c>
      <c r="K43" s="428">
        <v>14208.400000000001</v>
      </c>
      <c r="L43" s="429">
        <v>191.3</v>
      </c>
      <c r="M43" s="419">
        <v>1589.2</v>
      </c>
      <c r="N43" s="429">
        <v>1341.7</v>
      </c>
      <c r="O43" s="429">
        <v>3308.2</v>
      </c>
      <c r="P43" s="428">
        <v>197.2</v>
      </c>
      <c r="Q43" s="428">
        <v>228.1</v>
      </c>
      <c r="R43" s="429">
        <v>20.100000000000001</v>
      </c>
      <c r="S43" s="429">
        <v>146.19999999999999</v>
      </c>
      <c r="T43" s="428">
        <v>7022</v>
      </c>
      <c r="U43" s="430">
        <v>27541.199999999997</v>
      </c>
    </row>
    <row r="44" spans="1:21" ht="15" customHeight="1" x14ac:dyDescent="0.35">
      <c r="A44" s="3"/>
      <c r="B44" s="920"/>
      <c r="C44" s="445" t="s">
        <v>79</v>
      </c>
      <c r="D44" s="431">
        <v>36</v>
      </c>
      <c r="E44" s="432">
        <v>34</v>
      </c>
      <c r="F44" s="433">
        <v>0.94444444444444442</v>
      </c>
      <c r="G44" s="434">
        <v>18966.2</v>
      </c>
      <c r="H44" s="435">
        <v>1641.7</v>
      </c>
      <c r="I44" s="434">
        <v>3233.3</v>
      </c>
      <c r="J44" s="434">
        <v>0</v>
      </c>
      <c r="K44" s="434">
        <v>4875</v>
      </c>
      <c r="L44" s="434">
        <v>444.5</v>
      </c>
      <c r="M44" s="434">
        <v>3736.7</v>
      </c>
      <c r="N44" s="435">
        <v>477.9</v>
      </c>
      <c r="O44" s="435">
        <v>629.29999999999995</v>
      </c>
      <c r="P44" s="434">
        <v>391.3</v>
      </c>
      <c r="Q44" s="434">
        <v>164.9</v>
      </c>
      <c r="R44" s="435">
        <v>0</v>
      </c>
      <c r="S44" s="435">
        <v>193.4</v>
      </c>
      <c r="T44" s="434">
        <v>6037.9999999999991</v>
      </c>
      <c r="U44" s="436">
        <v>17803.2</v>
      </c>
    </row>
    <row r="45" spans="1:21" s="24" customFormat="1" ht="15.75" customHeight="1" thickBot="1" x14ac:dyDescent="0.4">
      <c r="A45" s="454"/>
      <c r="B45" s="781"/>
      <c r="C45" s="437" t="s">
        <v>9</v>
      </c>
      <c r="D45" s="439">
        <v>95</v>
      </c>
      <c r="E45" s="440">
        <v>91</v>
      </c>
      <c r="F45" s="448">
        <v>0.95789473684210524</v>
      </c>
      <c r="G45" s="449">
        <v>39321</v>
      </c>
      <c r="H45" s="443">
        <v>13688.900000000001</v>
      </c>
      <c r="I45" s="442">
        <v>5394.5</v>
      </c>
      <c r="J45" s="449">
        <v>0</v>
      </c>
      <c r="K45" s="449">
        <v>19083.400000000001</v>
      </c>
      <c r="L45" s="449">
        <v>635.79999999999995</v>
      </c>
      <c r="M45" s="442">
        <v>5325.9</v>
      </c>
      <c r="N45" s="449">
        <v>1819.6</v>
      </c>
      <c r="O45" s="449">
        <v>3937.5</v>
      </c>
      <c r="P45" s="443">
        <v>588.5</v>
      </c>
      <c r="Q45" s="442">
        <v>393</v>
      </c>
      <c r="R45" s="443">
        <v>20.100000000000001</v>
      </c>
      <c r="S45" s="443">
        <v>339.6</v>
      </c>
      <c r="T45" s="442">
        <v>13060</v>
      </c>
      <c r="U45" s="444">
        <v>45344.399999999994</v>
      </c>
    </row>
    <row r="46" spans="1:21" ht="13.5" customHeight="1" x14ac:dyDescent="0.35">
      <c r="A46" s="3"/>
      <c r="B46" s="919" t="s">
        <v>32</v>
      </c>
      <c r="C46" s="455" t="s">
        <v>32</v>
      </c>
      <c r="D46" s="456">
        <v>3</v>
      </c>
      <c r="E46" s="457">
        <v>3</v>
      </c>
      <c r="F46" s="458">
        <v>1</v>
      </c>
      <c r="G46" s="459">
        <v>597</v>
      </c>
      <c r="H46" s="460">
        <v>98.2</v>
      </c>
      <c r="I46" s="459">
        <v>102.5</v>
      </c>
      <c r="J46" s="459">
        <v>0</v>
      </c>
      <c r="K46" s="459">
        <v>200.7</v>
      </c>
      <c r="L46" s="459">
        <v>0</v>
      </c>
      <c r="M46" s="459">
        <v>125.5</v>
      </c>
      <c r="N46" s="459">
        <v>5.7</v>
      </c>
      <c r="O46" s="459">
        <v>0</v>
      </c>
      <c r="P46" s="460">
        <v>0</v>
      </c>
      <c r="Q46" s="459">
        <v>0</v>
      </c>
      <c r="R46" s="460">
        <v>0</v>
      </c>
      <c r="S46" s="460">
        <v>8</v>
      </c>
      <c r="T46" s="459">
        <v>139.19999999999999</v>
      </c>
      <c r="U46" s="461">
        <v>658.5</v>
      </c>
    </row>
    <row r="47" spans="1:21" s="24" customFormat="1" ht="15.75" customHeight="1" thickBot="1" x14ac:dyDescent="0.4">
      <c r="A47" s="454"/>
      <c r="B47" s="781"/>
      <c r="C47" s="437" t="s">
        <v>9</v>
      </c>
      <c r="D47" s="439">
        <v>3</v>
      </c>
      <c r="E47" s="440">
        <v>3</v>
      </c>
      <c r="F47" s="441">
        <v>1</v>
      </c>
      <c r="G47" s="442">
        <v>597</v>
      </c>
      <c r="H47" s="449">
        <v>98.2</v>
      </c>
      <c r="I47" s="442">
        <v>102.5</v>
      </c>
      <c r="J47" s="442">
        <v>0</v>
      </c>
      <c r="K47" s="442">
        <v>200.7</v>
      </c>
      <c r="L47" s="442">
        <v>0</v>
      </c>
      <c r="M47" s="442">
        <v>125.5</v>
      </c>
      <c r="N47" s="442">
        <v>5.7</v>
      </c>
      <c r="O47" s="442">
        <v>0</v>
      </c>
      <c r="P47" s="443">
        <v>0</v>
      </c>
      <c r="Q47" s="442">
        <v>0</v>
      </c>
      <c r="R47" s="443">
        <v>0</v>
      </c>
      <c r="S47" s="443">
        <v>8</v>
      </c>
      <c r="T47" s="442">
        <v>139.19999999999999</v>
      </c>
      <c r="U47" s="444">
        <v>658.5</v>
      </c>
    </row>
    <row r="48" spans="1:21" ht="15" customHeight="1" x14ac:dyDescent="0.35">
      <c r="A48" s="3"/>
      <c r="B48" s="919" t="s">
        <v>33</v>
      </c>
      <c r="C48" s="455" t="s">
        <v>33</v>
      </c>
      <c r="D48" s="456">
        <v>13</v>
      </c>
      <c r="E48" s="457">
        <v>13</v>
      </c>
      <c r="F48" s="458">
        <v>1</v>
      </c>
      <c r="G48" s="459">
        <v>3089.7</v>
      </c>
      <c r="H48" s="459">
        <v>49.1</v>
      </c>
      <c r="I48" s="459">
        <v>777.9</v>
      </c>
      <c r="J48" s="459">
        <v>42.6</v>
      </c>
      <c r="K48" s="459">
        <v>869.6</v>
      </c>
      <c r="L48" s="459">
        <v>0</v>
      </c>
      <c r="M48" s="459">
        <v>809.6</v>
      </c>
      <c r="N48" s="459">
        <v>67.900000000000006</v>
      </c>
      <c r="O48" s="459">
        <v>3.7</v>
      </c>
      <c r="P48" s="460">
        <v>21.9</v>
      </c>
      <c r="Q48" s="459">
        <v>0.9</v>
      </c>
      <c r="R48" s="460">
        <v>10.9</v>
      </c>
      <c r="S48" s="460">
        <v>12.7</v>
      </c>
      <c r="T48" s="459">
        <v>927.6</v>
      </c>
      <c r="U48" s="461">
        <v>3031.7</v>
      </c>
    </row>
    <row r="49" spans="1:22" s="24" customFormat="1" ht="15.75" customHeight="1" thickBot="1" x14ac:dyDescent="0.4">
      <c r="A49" s="454"/>
      <c r="B49" s="781"/>
      <c r="C49" s="437" t="s">
        <v>9</v>
      </c>
      <c r="D49" s="439">
        <v>13</v>
      </c>
      <c r="E49" s="440">
        <v>13</v>
      </c>
      <c r="F49" s="441">
        <v>1</v>
      </c>
      <c r="G49" s="442">
        <v>3089.7</v>
      </c>
      <c r="H49" s="442">
        <v>49.1</v>
      </c>
      <c r="I49" s="442">
        <v>777.9</v>
      </c>
      <c r="J49" s="442">
        <v>42.6</v>
      </c>
      <c r="K49" s="442">
        <v>869.6</v>
      </c>
      <c r="L49" s="442">
        <v>0</v>
      </c>
      <c r="M49" s="442">
        <v>809.6</v>
      </c>
      <c r="N49" s="442">
        <v>67.900000000000006</v>
      </c>
      <c r="O49" s="442">
        <v>3.7</v>
      </c>
      <c r="P49" s="443">
        <v>21.9</v>
      </c>
      <c r="Q49" s="442">
        <v>0.9</v>
      </c>
      <c r="R49" s="442">
        <v>10.9</v>
      </c>
      <c r="S49" s="443">
        <v>12.7</v>
      </c>
      <c r="T49" s="442">
        <v>927.6</v>
      </c>
      <c r="U49" s="444">
        <v>3031.7</v>
      </c>
    </row>
    <row r="50" spans="1:22" ht="13.5" customHeight="1" x14ac:dyDescent="0.35">
      <c r="A50" s="3"/>
      <c r="B50" s="919" t="s">
        <v>34</v>
      </c>
      <c r="C50" s="455" t="s">
        <v>34</v>
      </c>
      <c r="D50" s="456">
        <v>1</v>
      </c>
      <c r="E50" s="457">
        <v>0</v>
      </c>
      <c r="F50" s="458">
        <v>0</v>
      </c>
      <c r="G50" s="459">
        <v>161.9</v>
      </c>
      <c r="H50" s="460">
        <v>0</v>
      </c>
      <c r="I50" s="459">
        <v>0</v>
      </c>
      <c r="J50" s="459">
        <v>0</v>
      </c>
      <c r="K50" s="459">
        <v>0</v>
      </c>
      <c r="L50" s="459">
        <v>0</v>
      </c>
      <c r="M50" s="459">
        <v>0</v>
      </c>
      <c r="N50" s="459">
        <v>0</v>
      </c>
      <c r="O50" s="459">
        <v>0</v>
      </c>
      <c r="P50" s="460">
        <v>0</v>
      </c>
      <c r="Q50" s="459">
        <v>0</v>
      </c>
      <c r="R50" s="460">
        <v>0</v>
      </c>
      <c r="S50" s="460">
        <v>0</v>
      </c>
      <c r="T50" s="459">
        <v>0</v>
      </c>
      <c r="U50" s="461">
        <v>161.9</v>
      </c>
    </row>
    <row r="51" spans="1:22" s="24" customFormat="1" ht="15.75" customHeight="1" thickBot="1" x14ac:dyDescent="0.4">
      <c r="A51" s="454"/>
      <c r="B51" s="781"/>
      <c r="C51" s="437" t="s">
        <v>9</v>
      </c>
      <c r="D51" s="439">
        <v>1</v>
      </c>
      <c r="E51" s="440">
        <v>0</v>
      </c>
      <c r="F51" s="441">
        <v>0</v>
      </c>
      <c r="G51" s="442">
        <v>161.9</v>
      </c>
      <c r="H51" s="449">
        <v>0</v>
      </c>
      <c r="I51" s="442">
        <v>0</v>
      </c>
      <c r="J51" s="442">
        <v>0</v>
      </c>
      <c r="K51" s="442">
        <v>0</v>
      </c>
      <c r="L51" s="442">
        <v>0</v>
      </c>
      <c r="M51" s="442">
        <v>0</v>
      </c>
      <c r="N51" s="442">
        <v>0</v>
      </c>
      <c r="O51" s="442">
        <v>0</v>
      </c>
      <c r="P51" s="443">
        <v>0</v>
      </c>
      <c r="Q51" s="442">
        <v>0</v>
      </c>
      <c r="R51" s="443">
        <v>0</v>
      </c>
      <c r="S51" s="443">
        <v>0</v>
      </c>
      <c r="T51" s="442">
        <v>0</v>
      </c>
      <c r="U51" s="444">
        <v>161.9</v>
      </c>
    </row>
    <row r="52" spans="1:22" ht="13.5" customHeight="1" x14ac:dyDescent="0.35">
      <c r="A52" s="3"/>
      <c r="B52" s="919" t="s">
        <v>223</v>
      </c>
      <c r="C52" s="455" t="s">
        <v>224</v>
      </c>
      <c r="D52" s="456">
        <v>0</v>
      </c>
      <c r="E52" s="457">
        <v>0</v>
      </c>
      <c r="F52" s="458">
        <v>0</v>
      </c>
      <c r="G52" s="459">
        <v>0</v>
      </c>
      <c r="H52" s="460">
        <v>0</v>
      </c>
      <c r="I52" s="459">
        <v>0</v>
      </c>
      <c r="J52" s="459">
        <v>0</v>
      </c>
      <c r="K52" s="459">
        <v>0</v>
      </c>
      <c r="L52" s="459">
        <v>0</v>
      </c>
      <c r="M52" s="459">
        <v>0</v>
      </c>
      <c r="N52" s="459">
        <v>0</v>
      </c>
      <c r="O52" s="459">
        <v>0</v>
      </c>
      <c r="P52" s="460">
        <v>0</v>
      </c>
      <c r="Q52" s="459">
        <v>0</v>
      </c>
      <c r="R52" s="460">
        <v>0</v>
      </c>
      <c r="S52" s="460">
        <v>0</v>
      </c>
      <c r="T52" s="459">
        <v>0</v>
      </c>
      <c r="U52" s="461">
        <v>0</v>
      </c>
    </row>
    <row r="53" spans="1:22" s="24" customFormat="1" ht="15.75" customHeight="1" thickBot="1" x14ac:dyDescent="0.4">
      <c r="A53" s="454"/>
      <c r="B53" s="781"/>
      <c r="C53" s="437" t="s">
        <v>9</v>
      </c>
      <c r="D53" s="439">
        <v>0</v>
      </c>
      <c r="E53" s="440">
        <v>0</v>
      </c>
      <c r="F53" s="441">
        <v>0</v>
      </c>
      <c r="G53" s="442">
        <v>0</v>
      </c>
      <c r="H53" s="449">
        <v>0</v>
      </c>
      <c r="I53" s="442">
        <v>0</v>
      </c>
      <c r="J53" s="442">
        <v>0</v>
      </c>
      <c r="K53" s="442">
        <v>0</v>
      </c>
      <c r="L53" s="442">
        <v>0</v>
      </c>
      <c r="M53" s="442">
        <v>0</v>
      </c>
      <c r="N53" s="442">
        <v>0</v>
      </c>
      <c r="O53" s="442">
        <v>0</v>
      </c>
      <c r="P53" s="443">
        <v>0</v>
      </c>
      <c r="Q53" s="442">
        <v>0</v>
      </c>
      <c r="R53" s="443">
        <v>0</v>
      </c>
      <c r="S53" s="443">
        <v>0</v>
      </c>
      <c r="T53" s="442">
        <v>0</v>
      </c>
      <c r="U53" s="444">
        <v>0</v>
      </c>
    </row>
    <row r="54" spans="1:22" ht="15" customHeight="1" x14ac:dyDescent="0.35">
      <c r="A54" s="3"/>
      <c r="B54" s="919" t="s">
        <v>31</v>
      </c>
      <c r="C54" s="455" t="s">
        <v>31</v>
      </c>
      <c r="D54" s="456">
        <v>0</v>
      </c>
      <c r="E54" s="457">
        <v>0</v>
      </c>
      <c r="F54" s="458">
        <v>0</v>
      </c>
      <c r="G54" s="459">
        <v>0</v>
      </c>
      <c r="H54" s="459">
        <v>0</v>
      </c>
      <c r="I54" s="459">
        <v>0</v>
      </c>
      <c r="J54" s="459">
        <v>0</v>
      </c>
      <c r="K54" s="459">
        <v>0</v>
      </c>
      <c r="L54" s="459">
        <v>0</v>
      </c>
      <c r="M54" s="459">
        <v>0</v>
      </c>
      <c r="N54" s="459">
        <v>0</v>
      </c>
      <c r="O54" s="459">
        <v>0</v>
      </c>
      <c r="P54" s="460">
        <v>0</v>
      </c>
      <c r="Q54" s="459">
        <v>0</v>
      </c>
      <c r="R54" s="460">
        <v>0</v>
      </c>
      <c r="S54" s="460">
        <v>0</v>
      </c>
      <c r="T54" s="459">
        <v>0</v>
      </c>
      <c r="U54" s="461">
        <v>0</v>
      </c>
    </row>
    <row r="55" spans="1:22" s="24" customFormat="1" ht="15.75" customHeight="1" thickBot="1" x14ac:dyDescent="0.4">
      <c r="A55" s="454"/>
      <c r="B55" s="781"/>
      <c r="C55" s="437" t="s">
        <v>9</v>
      </c>
      <c r="D55" s="462">
        <v>0</v>
      </c>
      <c r="E55" s="440">
        <v>0</v>
      </c>
      <c r="F55" s="441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2">
        <v>0</v>
      </c>
      <c r="O55" s="442">
        <v>0</v>
      </c>
      <c r="P55" s="443">
        <v>0</v>
      </c>
      <c r="Q55" s="442">
        <v>0</v>
      </c>
      <c r="R55" s="442">
        <v>0</v>
      </c>
      <c r="S55" s="443">
        <v>0</v>
      </c>
      <c r="T55" s="442">
        <v>0</v>
      </c>
      <c r="U55" s="444">
        <v>0</v>
      </c>
    </row>
    <row r="56" spans="1:22" ht="15" customHeight="1" x14ac:dyDescent="0.35">
      <c r="A56" s="3"/>
      <c r="B56" s="919" t="s">
        <v>87</v>
      </c>
      <c r="C56" s="424" t="s">
        <v>14</v>
      </c>
      <c r="D56" s="425">
        <v>3</v>
      </c>
      <c r="E56" s="426">
        <v>3</v>
      </c>
      <c r="F56" s="427">
        <v>1</v>
      </c>
      <c r="G56" s="428">
        <v>721.8</v>
      </c>
      <c r="H56" s="428">
        <v>92.5</v>
      </c>
      <c r="I56" s="428">
        <v>1005.1</v>
      </c>
      <c r="J56" s="428">
        <v>0</v>
      </c>
      <c r="K56" s="428">
        <v>1097.5999999999999</v>
      </c>
      <c r="L56" s="428">
        <v>0</v>
      </c>
      <c r="M56" s="428">
        <v>1099.4000000000001</v>
      </c>
      <c r="N56" s="428">
        <v>30.2</v>
      </c>
      <c r="O56" s="428">
        <v>7.9</v>
      </c>
      <c r="P56" s="429">
        <v>0</v>
      </c>
      <c r="Q56" s="428">
        <v>8.6999999999999993</v>
      </c>
      <c r="R56" s="428">
        <v>0</v>
      </c>
      <c r="S56" s="429">
        <v>20.399999999999999</v>
      </c>
      <c r="T56" s="419">
        <v>1166.6000000000004</v>
      </c>
      <c r="U56" s="423">
        <v>652.7999999999995</v>
      </c>
    </row>
    <row r="57" spans="1:22" ht="15" customHeight="1" x14ac:dyDescent="0.35">
      <c r="A57" s="3"/>
      <c r="B57" s="920"/>
      <c r="C57" s="445" t="s">
        <v>21</v>
      </c>
      <c r="D57" s="431">
        <v>5</v>
      </c>
      <c r="E57" s="432">
        <v>5</v>
      </c>
      <c r="F57" s="433">
        <v>1</v>
      </c>
      <c r="G57" s="434">
        <v>908.5</v>
      </c>
      <c r="H57" s="434">
        <v>0</v>
      </c>
      <c r="I57" s="434">
        <v>204.5</v>
      </c>
      <c r="J57" s="434">
        <v>0</v>
      </c>
      <c r="K57" s="434">
        <v>204.5</v>
      </c>
      <c r="L57" s="434">
        <v>0</v>
      </c>
      <c r="M57" s="434">
        <v>174.6</v>
      </c>
      <c r="N57" s="434">
        <v>0</v>
      </c>
      <c r="O57" s="434">
        <v>17.399999999999999</v>
      </c>
      <c r="P57" s="435">
        <v>0</v>
      </c>
      <c r="Q57" s="434">
        <v>0</v>
      </c>
      <c r="R57" s="434">
        <v>0</v>
      </c>
      <c r="S57" s="434">
        <v>0</v>
      </c>
      <c r="T57" s="434">
        <v>192</v>
      </c>
      <c r="U57" s="436">
        <v>921</v>
      </c>
    </row>
    <row r="58" spans="1:22" s="24" customFormat="1" ht="15.75" customHeight="1" thickBot="1" x14ac:dyDescent="0.4">
      <c r="A58" s="454"/>
      <c r="B58" s="781"/>
      <c r="C58" s="437" t="s">
        <v>9</v>
      </c>
      <c r="D58" s="439">
        <v>8</v>
      </c>
      <c r="E58" s="440">
        <v>8</v>
      </c>
      <c r="F58" s="441">
        <v>1</v>
      </c>
      <c r="G58" s="442">
        <v>1630.3</v>
      </c>
      <c r="H58" s="442">
        <v>92.5</v>
      </c>
      <c r="I58" s="442">
        <v>1209.5999999999999</v>
      </c>
      <c r="J58" s="442">
        <v>0</v>
      </c>
      <c r="K58" s="442">
        <v>1302.0999999999999</v>
      </c>
      <c r="L58" s="442">
        <v>0</v>
      </c>
      <c r="M58" s="442">
        <v>1274</v>
      </c>
      <c r="N58" s="442">
        <v>30.2</v>
      </c>
      <c r="O58" s="442">
        <v>25.299999999999997</v>
      </c>
      <c r="P58" s="443">
        <v>0</v>
      </c>
      <c r="Q58" s="442">
        <v>8.6999999999999993</v>
      </c>
      <c r="R58" s="442">
        <v>0</v>
      </c>
      <c r="S58" s="442">
        <v>20.399999999999999</v>
      </c>
      <c r="T58" s="442">
        <v>1358.6000000000004</v>
      </c>
      <c r="U58" s="444">
        <v>1573.7999999999995</v>
      </c>
    </row>
    <row r="59" spans="1:22" s="24" customFormat="1" ht="17.25" customHeight="1" thickBot="1" x14ac:dyDescent="0.4">
      <c r="A59" s="454"/>
      <c r="B59" s="921" t="s">
        <v>35</v>
      </c>
      <c r="C59" s="914"/>
      <c r="D59" s="463">
        <v>403</v>
      </c>
      <c r="E59" s="463">
        <v>388</v>
      </c>
      <c r="F59" s="464">
        <v>0.96277915632754341</v>
      </c>
      <c r="G59" s="465">
        <v>275277.60000000009</v>
      </c>
      <c r="H59" s="465">
        <v>115679.2</v>
      </c>
      <c r="I59" s="466">
        <v>42229.4</v>
      </c>
      <c r="J59" s="467">
        <v>2158.1999999999998</v>
      </c>
      <c r="K59" s="465">
        <v>160066.90000000002</v>
      </c>
      <c r="L59" s="465">
        <v>7586.9000000000005</v>
      </c>
      <c r="M59" s="465">
        <v>33935.899999999994</v>
      </c>
      <c r="N59" s="465">
        <v>23954.500000000004</v>
      </c>
      <c r="O59" s="465">
        <v>25896</v>
      </c>
      <c r="P59" s="465">
        <v>2676.2</v>
      </c>
      <c r="Q59" s="465">
        <v>3155.1</v>
      </c>
      <c r="R59" s="465">
        <v>230.1</v>
      </c>
      <c r="S59" s="465">
        <v>1340.6000000000001</v>
      </c>
      <c r="T59" s="465">
        <v>98774.900000000023</v>
      </c>
      <c r="U59" s="466">
        <v>336569.59999999998</v>
      </c>
      <c r="V59" s="468"/>
    </row>
    <row r="60" spans="1:22" ht="15" customHeight="1" x14ac:dyDescent="0.35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28"/>
      <c r="R60" s="7"/>
      <c r="S60" s="7"/>
      <c r="T60" s="7"/>
      <c r="U60" s="128"/>
    </row>
    <row r="61" spans="1:22" ht="17.25" customHeight="1" x14ac:dyDescent="0.35">
      <c r="B61" s="907" t="s">
        <v>225</v>
      </c>
      <c r="C61" s="907"/>
      <c r="D61" s="907"/>
      <c r="E61" s="907"/>
      <c r="F61" s="907"/>
      <c r="G61" s="907"/>
      <c r="H61" s="907"/>
      <c r="I61" s="907"/>
      <c r="J61" s="907"/>
      <c r="K61" s="907"/>
      <c r="L61" s="907"/>
      <c r="M61" s="907"/>
      <c r="N61" s="907"/>
      <c r="O61" s="907"/>
      <c r="P61" s="907"/>
      <c r="Q61" s="907"/>
      <c r="R61" s="907"/>
      <c r="S61" s="907"/>
      <c r="T61" s="907"/>
      <c r="U61" s="907"/>
    </row>
    <row r="62" spans="1:22" ht="16.5" customHeight="1" x14ac:dyDescent="0.35">
      <c r="B62" s="907" t="s">
        <v>226</v>
      </c>
      <c r="C62" s="907"/>
      <c r="D62" s="907"/>
      <c r="E62" s="907"/>
      <c r="F62" s="907"/>
      <c r="G62" s="907"/>
      <c r="H62" s="907"/>
      <c r="I62" s="907"/>
      <c r="J62" s="907"/>
      <c r="K62" s="907"/>
      <c r="L62" s="907"/>
      <c r="M62" s="907"/>
      <c r="N62" s="907"/>
      <c r="O62" s="907"/>
      <c r="P62" s="907"/>
      <c r="Q62" s="907"/>
      <c r="R62" s="907"/>
      <c r="S62" s="907"/>
      <c r="T62" s="907"/>
      <c r="U62" s="907"/>
    </row>
    <row r="63" spans="1:22" ht="18.75" customHeight="1" x14ac:dyDescent="0.35">
      <c r="B63" s="907" t="s">
        <v>227</v>
      </c>
      <c r="C63" s="907"/>
      <c r="D63" s="907"/>
      <c r="E63" s="907"/>
      <c r="F63" s="907"/>
      <c r="G63" s="907"/>
      <c r="H63" s="907"/>
      <c r="I63" s="907"/>
      <c r="J63" s="907"/>
      <c r="K63" s="907"/>
      <c r="L63" s="907"/>
      <c r="M63" s="907"/>
      <c r="N63" s="907"/>
      <c r="O63" s="907"/>
      <c r="P63" s="907"/>
      <c r="Q63" s="907"/>
      <c r="R63" s="907"/>
      <c r="S63" s="907"/>
      <c r="T63" s="907"/>
      <c r="U63" s="907"/>
    </row>
    <row r="64" spans="1:22" ht="18.75" customHeight="1" x14ac:dyDescent="0.35">
      <c r="B64" s="907" t="s">
        <v>228</v>
      </c>
      <c r="C64" s="907"/>
      <c r="D64" s="907"/>
      <c r="E64" s="907"/>
      <c r="F64" s="907"/>
      <c r="G64" s="907"/>
      <c r="H64" s="907"/>
      <c r="I64" s="907"/>
      <c r="J64" s="907"/>
      <c r="K64" s="907"/>
      <c r="L64" s="907"/>
      <c r="M64" s="907"/>
      <c r="N64" s="907"/>
      <c r="O64" s="907"/>
      <c r="P64" s="907"/>
      <c r="Q64" s="907"/>
      <c r="R64" s="907"/>
      <c r="S64" s="907"/>
      <c r="T64" s="907"/>
      <c r="U64" s="907"/>
    </row>
    <row r="65" spans="2:21" ht="14.25" customHeight="1" x14ac:dyDescent="0.35">
      <c r="B65" s="793" t="s">
        <v>121</v>
      </c>
      <c r="C65" s="793"/>
      <c r="D65" s="793"/>
      <c r="E65" s="793"/>
      <c r="F65" s="793"/>
      <c r="G65" s="793"/>
      <c r="H65" s="793"/>
      <c r="I65" s="793"/>
      <c r="J65" s="793"/>
      <c r="K65" s="793"/>
      <c r="L65" s="793"/>
      <c r="M65" s="793"/>
      <c r="N65" s="793"/>
      <c r="O65" s="793"/>
      <c r="P65" s="793"/>
      <c r="Q65" s="793"/>
      <c r="R65" s="793"/>
      <c r="S65" s="793"/>
      <c r="T65" s="793"/>
      <c r="U65" s="793"/>
    </row>
  </sheetData>
  <mergeCells count="38">
    <mergeCell ref="B30:B34"/>
    <mergeCell ref="B35:B39"/>
    <mergeCell ref="B40:B42"/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B28:B29"/>
    <mergeCell ref="E12:E13"/>
    <mergeCell ref="F12:F13"/>
    <mergeCell ref="H12:H13"/>
    <mergeCell ref="I12:J12"/>
    <mergeCell ref="M12:S12"/>
    <mergeCell ref="T12:T13"/>
    <mergeCell ref="B14:B22"/>
    <mergeCell ref="B23:B25"/>
    <mergeCell ref="B26:B27"/>
    <mergeCell ref="K12:K13"/>
    <mergeCell ref="L12:L13"/>
    <mergeCell ref="B43:B45"/>
    <mergeCell ref="B46:B47"/>
    <mergeCell ref="B62:U62"/>
    <mergeCell ref="B63:U63"/>
    <mergeCell ref="B64:U64"/>
    <mergeCell ref="B48:B49"/>
    <mergeCell ref="B65:U65"/>
    <mergeCell ref="B50:B51"/>
    <mergeCell ref="B52:B53"/>
    <mergeCell ref="B54:B55"/>
    <mergeCell ref="B56:B58"/>
    <mergeCell ref="B59:C59"/>
    <mergeCell ref="B61:U6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2025/2026. MES: SEPTIEMBRE
Fecha de emisión de datos: 24/10/2025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3"/>
  <sheetViews>
    <sheetView view="pageLayout" topLeftCell="B13" zoomScale="90" zoomScaleNormal="90" zoomScaleSheetLayoutView="70" zoomScalePageLayoutView="90" workbookViewId="0">
      <selection activeCell="D2" sqref="D2:O4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1.453125" style="7" customWidth="1"/>
    <col min="7" max="7" width="11.453125" style="7"/>
    <col min="8" max="9" width="11.26953125" style="7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766" t="s">
        <v>229</v>
      </c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" t="s">
        <v>148</v>
      </c>
    </row>
    <row r="3" spans="3:16" ht="15.75" customHeight="1" x14ac:dyDescent="0.35"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</row>
    <row r="4" spans="3:16" ht="4.5" customHeight="1" x14ac:dyDescent="0.35"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</row>
    <row r="5" spans="3:16" ht="3" customHeight="1" thickBot="1" x14ac:dyDescent="0.4"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</row>
    <row r="6" spans="3:16" ht="16" thickBot="1" x14ac:dyDescent="0.4">
      <c r="C6" s="386"/>
      <c r="D6" s="909" t="s">
        <v>230</v>
      </c>
      <c r="E6" s="910"/>
      <c r="F6" s="910"/>
      <c r="G6" s="910"/>
      <c r="H6" s="910"/>
      <c r="I6" s="910"/>
      <c r="J6" s="910"/>
      <c r="K6" s="910"/>
      <c r="L6" s="910"/>
      <c r="M6" s="910"/>
      <c r="N6" s="910"/>
      <c r="O6" s="911"/>
    </row>
    <row r="7" spans="3:16" ht="9.75" customHeight="1" thickBot="1" x14ac:dyDescent="0.4">
      <c r="I7" s="306"/>
      <c r="J7" s="306"/>
      <c r="K7" s="306"/>
      <c r="L7" s="306"/>
      <c r="O7" s="470"/>
    </row>
    <row r="8" spans="3:16" ht="12" thickBot="1" x14ac:dyDescent="0.4">
      <c r="D8" s="403" t="s">
        <v>54</v>
      </c>
      <c r="E8" s="403" t="s">
        <v>4</v>
      </c>
      <c r="F8" s="403" t="s">
        <v>58</v>
      </c>
      <c r="G8" s="403" t="s">
        <v>39</v>
      </c>
      <c r="H8" s="403" t="s">
        <v>40</v>
      </c>
      <c r="I8" s="403" t="s">
        <v>41</v>
      </c>
      <c r="J8" s="403" t="s">
        <v>42</v>
      </c>
      <c r="K8" s="403" t="s">
        <v>43</v>
      </c>
      <c r="L8" s="403" t="s">
        <v>44</v>
      </c>
      <c r="M8" s="403" t="s">
        <v>45</v>
      </c>
      <c r="N8" s="403" t="s">
        <v>46</v>
      </c>
      <c r="O8" s="388" t="s">
        <v>48</v>
      </c>
    </row>
    <row r="9" spans="3:16" ht="14.25" customHeight="1" x14ac:dyDescent="0.35">
      <c r="C9" s="386"/>
      <c r="D9" s="924" t="s">
        <v>74</v>
      </c>
      <c r="E9" s="471" t="s">
        <v>220</v>
      </c>
      <c r="F9" s="472"/>
      <c r="G9" s="472"/>
      <c r="H9" s="472"/>
      <c r="I9" s="472"/>
      <c r="J9" s="472"/>
      <c r="K9" s="472"/>
      <c r="L9" s="472"/>
      <c r="M9" s="472"/>
      <c r="N9" s="473"/>
      <c r="O9" s="423">
        <v>0</v>
      </c>
      <c r="P9" s="128"/>
    </row>
    <row r="10" spans="3:16" ht="15" customHeight="1" x14ac:dyDescent="0.35">
      <c r="C10" s="386"/>
      <c r="D10" s="925"/>
      <c r="E10" s="386" t="s">
        <v>231</v>
      </c>
      <c r="F10" s="474">
        <v>9.5</v>
      </c>
      <c r="G10" s="474"/>
      <c r="H10" s="474"/>
      <c r="I10" s="474"/>
      <c r="J10" s="474"/>
      <c r="K10" s="474"/>
      <c r="L10" s="474"/>
      <c r="M10" s="474"/>
      <c r="N10" s="475"/>
      <c r="O10" s="430">
        <v>9.5</v>
      </c>
      <c r="P10" s="128"/>
    </row>
    <row r="11" spans="3:16" ht="15" customHeight="1" x14ac:dyDescent="0.35">
      <c r="C11" s="386"/>
      <c r="D11" s="925"/>
      <c r="E11" s="386" t="s">
        <v>82</v>
      </c>
      <c r="F11" s="474">
        <v>6213.5</v>
      </c>
      <c r="G11" s="474"/>
      <c r="H11" s="474"/>
      <c r="I11" s="474"/>
      <c r="J11" s="474"/>
      <c r="K11" s="474"/>
      <c r="L11" s="474"/>
      <c r="M11" s="474"/>
      <c r="N11" s="475"/>
      <c r="O11" s="430">
        <v>6213.5</v>
      </c>
      <c r="P11" s="128"/>
    </row>
    <row r="12" spans="3:16" ht="15" customHeight="1" x14ac:dyDescent="0.35">
      <c r="C12" s="386"/>
      <c r="D12" s="925"/>
      <c r="E12" s="386" t="s">
        <v>6</v>
      </c>
      <c r="F12" s="474">
        <v>0</v>
      </c>
      <c r="G12" s="474"/>
      <c r="H12" s="474"/>
      <c r="I12" s="474"/>
      <c r="J12" s="474"/>
      <c r="K12" s="474"/>
      <c r="L12" s="474"/>
      <c r="M12" s="474"/>
      <c r="N12" s="475"/>
      <c r="O12" s="430">
        <v>0</v>
      </c>
      <c r="P12" s="128"/>
    </row>
    <row r="13" spans="3:16" ht="15" customHeight="1" x14ac:dyDescent="0.35">
      <c r="C13" s="386"/>
      <c r="D13" s="925"/>
      <c r="E13" s="386" t="s">
        <v>7</v>
      </c>
      <c r="F13" s="474">
        <v>1100.4000000000001</v>
      </c>
      <c r="G13" s="474"/>
      <c r="H13" s="474"/>
      <c r="I13" s="474"/>
      <c r="J13" s="474"/>
      <c r="K13" s="474"/>
      <c r="L13" s="474"/>
      <c r="M13" s="474"/>
      <c r="N13" s="475"/>
      <c r="O13" s="430">
        <v>1100.4000000000001</v>
      </c>
      <c r="P13" s="128"/>
    </row>
    <row r="14" spans="3:16" ht="15" customHeight="1" x14ac:dyDescent="0.35">
      <c r="C14" s="386"/>
      <c r="D14" s="925"/>
      <c r="E14" s="386" t="s">
        <v>83</v>
      </c>
      <c r="F14" s="474">
        <v>98.1</v>
      </c>
      <c r="G14" s="474"/>
      <c r="H14" s="474"/>
      <c r="I14" s="474"/>
      <c r="J14" s="474"/>
      <c r="K14" s="474"/>
      <c r="L14" s="474"/>
      <c r="M14" s="474"/>
      <c r="N14" s="475"/>
      <c r="O14" s="430">
        <v>98.1</v>
      </c>
      <c r="P14" s="128"/>
    </row>
    <row r="15" spans="3:16" ht="15" customHeight="1" x14ac:dyDescent="0.35">
      <c r="C15" s="386"/>
      <c r="D15" s="925"/>
      <c r="E15" s="386" t="s">
        <v>84</v>
      </c>
      <c r="F15" s="474">
        <v>4294.5</v>
      </c>
      <c r="G15" s="474"/>
      <c r="H15" s="474"/>
      <c r="I15" s="474"/>
      <c r="J15" s="474"/>
      <c r="K15" s="474"/>
      <c r="L15" s="474"/>
      <c r="M15" s="474"/>
      <c r="N15" s="475"/>
      <c r="O15" s="430">
        <v>4294.5</v>
      </c>
      <c r="P15" s="128"/>
    </row>
    <row r="16" spans="3:16" ht="15" customHeight="1" x14ac:dyDescent="0.35">
      <c r="C16" s="386"/>
      <c r="D16" s="925"/>
      <c r="E16" s="445" t="s">
        <v>8</v>
      </c>
      <c r="F16" s="476">
        <v>82726.600000000006</v>
      </c>
      <c r="G16" s="476"/>
      <c r="H16" s="476"/>
      <c r="I16" s="476"/>
      <c r="J16" s="476"/>
      <c r="K16" s="476"/>
      <c r="L16" s="476"/>
      <c r="M16" s="476"/>
      <c r="N16" s="477"/>
      <c r="O16" s="436">
        <v>82726.600000000006</v>
      </c>
      <c r="P16" s="128"/>
    </row>
    <row r="17" spans="3:16" s="64" customFormat="1" ht="15.75" customHeight="1" thickBot="1" x14ac:dyDescent="0.4">
      <c r="C17" s="453"/>
      <c r="D17" s="926"/>
      <c r="E17" s="270" t="s">
        <v>9</v>
      </c>
      <c r="F17" s="478">
        <v>94442.6</v>
      </c>
      <c r="G17" s="478"/>
      <c r="H17" s="478"/>
      <c r="I17" s="478"/>
      <c r="J17" s="478"/>
      <c r="K17" s="478"/>
      <c r="L17" s="478"/>
      <c r="M17" s="478"/>
      <c r="N17" s="479"/>
      <c r="O17" s="451">
        <v>94442.6</v>
      </c>
      <c r="P17" s="480"/>
    </row>
    <row r="18" spans="3:16" ht="17.25" customHeight="1" x14ac:dyDescent="0.35">
      <c r="C18" s="386"/>
      <c r="D18" s="924" t="s">
        <v>75</v>
      </c>
      <c r="E18" s="386" t="s">
        <v>11</v>
      </c>
      <c r="F18" s="474">
        <v>54</v>
      </c>
      <c r="G18" s="474"/>
      <c r="H18" s="474"/>
      <c r="I18" s="474"/>
      <c r="J18" s="474"/>
      <c r="K18" s="474"/>
      <c r="L18" s="474"/>
      <c r="M18" s="474"/>
      <c r="N18" s="475"/>
      <c r="O18" s="430">
        <v>54</v>
      </c>
      <c r="P18" s="128"/>
    </row>
    <row r="19" spans="3:16" ht="15" customHeight="1" x14ac:dyDescent="0.35">
      <c r="C19" s="386"/>
      <c r="D19" s="925"/>
      <c r="E19" s="445" t="s">
        <v>12</v>
      </c>
      <c r="F19" s="476">
        <v>178.39999999999998</v>
      </c>
      <c r="G19" s="476"/>
      <c r="H19" s="476"/>
      <c r="I19" s="476"/>
      <c r="J19" s="476"/>
      <c r="K19" s="476"/>
      <c r="L19" s="476"/>
      <c r="M19" s="476"/>
      <c r="N19" s="477"/>
      <c r="O19" s="436">
        <v>178.39999999999998</v>
      </c>
      <c r="P19" s="128"/>
    </row>
    <row r="20" spans="3:16" s="64" customFormat="1" ht="15.75" customHeight="1" thickBot="1" x14ac:dyDescent="0.4">
      <c r="C20" s="453"/>
      <c r="D20" s="926"/>
      <c r="E20" s="270" t="s">
        <v>9</v>
      </c>
      <c r="F20" s="478">
        <v>232.39999999999998</v>
      </c>
      <c r="G20" s="478"/>
      <c r="H20" s="478"/>
      <c r="I20" s="478"/>
      <c r="J20" s="478"/>
      <c r="K20" s="478"/>
      <c r="L20" s="478"/>
      <c r="M20" s="478"/>
      <c r="N20" s="479"/>
      <c r="O20" s="451">
        <v>232.39999999999998</v>
      </c>
      <c r="P20" s="480"/>
    </row>
    <row r="21" spans="3:16" ht="14.25" customHeight="1" x14ac:dyDescent="0.35">
      <c r="C21" s="386"/>
      <c r="D21" s="924" t="s">
        <v>13</v>
      </c>
      <c r="E21" s="455" t="s">
        <v>13</v>
      </c>
      <c r="F21" s="481">
        <v>4.7</v>
      </c>
      <c r="G21" s="481"/>
      <c r="H21" s="481"/>
      <c r="I21" s="481"/>
      <c r="J21" s="481"/>
      <c r="K21" s="481"/>
      <c r="L21" s="481"/>
      <c r="M21" s="481"/>
      <c r="N21" s="482"/>
      <c r="O21" s="461">
        <v>4.7</v>
      </c>
      <c r="P21" s="128"/>
    </row>
    <row r="22" spans="3:16" s="64" customFormat="1" ht="15.75" customHeight="1" thickBot="1" x14ac:dyDescent="0.4">
      <c r="C22" s="453"/>
      <c r="D22" s="926"/>
      <c r="E22" s="270" t="s">
        <v>9</v>
      </c>
      <c r="F22" s="478">
        <v>4.7</v>
      </c>
      <c r="G22" s="478"/>
      <c r="H22" s="478"/>
      <c r="I22" s="478"/>
      <c r="J22" s="478"/>
      <c r="K22" s="478"/>
      <c r="L22" s="478"/>
      <c r="M22" s="478"/>
      <c r="N22" s="479"/>
      <c r="O22" s="444">
        <v>4.7</v>
      </c>
      <c r="P22" s="480"/>
    </row>
    <row r="23" spans="3:16" s="64" customFormat="1" ht="15.75" customHeight="1" x14ac:dyDescent="0.35">
      <c r="C23" s="453"/>
      <c r="D23" s="924" t="s">
        <v>153</v>
      </c>
      <c r="E23" s="455" t="s">
        <v>154</v>
      </c>
      <c r="F23" s="481"/>
      <c r="G23" s="481"/>
      <c r="H23" s="481"/>
      <c r="I23" s="481"/>
      <c r="J23" s="481"/>
      <c r="K23" s="481"/>
      <c r="L23" s="481"/>
      <c r="M23" s="481"/>
      <c r="N23" s="482"/>
      <c r="O23" s="461">
        <v>0</v>
      </c>
      <c r="P23" s="480"/>
    </row>
    <row r="24" spans="3:16" s="64" customFormat="1" ht="15.75" customHeight="1" thickBot="1" x14ac:dyDescent="0.4">
      <c r="C24" s="453"/>
      <c r="D24" s="926"/>
      <c r="E24" s="270" t="s">
        <v>9</v>
      </c>
      <c r="F24" s="478">
        <v>0</v>
      </c>
      <c r="G24" s="478"/>
      <c r="H24" s="478"/>
      <c r="I24" s="478"/>
      <c r="J24" s="478"/>
      <c r="K24" s="478"/>
      <c r="L24" s="478"/>
      <c r="M24" s="478"/>
      <c r="N24" s="479"/>
      <c r="O24" s="444">
        <v>0</v>
      </c>
      <c r="P24" s="480"/>
    </row>
    <row r="25" spans="3:16" ht="15" customHeight="1" x14ac:dyDescent="0.35">
      <c r="C25" s="386"/>
      <c r="D25" s="924" t="s">
        <v>73</v>
      </c>
      <c r="E25" s="386" t="s">
        <v>16</v>
      </c>
      <c r="F25" s="474"/>
      <c r="G25" s="474"/>
      <c r="H25" s="474"/>
      <c r="I25" s="474"/>
      <c r="J25" s="474"/>
      <c r="K25" s="474"/>
      <c r="L25" s="474"/>
      <c r="M25" s="474"/>
      <c r="N25" s="475"/>
      <c r="O25" s="430">
        <v>0</v>
      </c>
      <c r="P25" s="128"/>
    </row>
    <row r="26" spans="3:16" ht="15" customHeight="1" x14ac:dyDescent="0.35">
      <c r="C26" s="386"/>
      <c r="D26" s="925"/>
      <c r="E26" s="386" t="s">
        <v>17</v>
      </c>
      <c r="F26" s="474"/>
      <c r="G26" s="474"/>
      <c r="H26" s="474"/>
      <c r="I26" s="474"/>
      <c r="J26" s="474"/>
      <c r="K26" s="474"/>
      <c r="L26" s="474"/>
      <c r="M26" s="474"/>
      <c r="N26" s="475"/>
      <c r="O26" s="430">
        <v>0</v>
      </c>
      <c r="P26" s="128"/>
    </row>
    <row r="27" spans="3:16" ht="15" customHeight="1" x14ac:dyDescent="0.35">
      <c r="C27" s="386"/>
      <c r="D27" s="925"/>
      <c r="E27" s="386" t="s">
        <v>19</v>
      </c>
      <c r="F27" s="474"/>
      <c r="G27" s="474"/>
      <c r="H27" s="474"/>
      <c r="I27" s="474"/>
      <c r="J27" s="474"/>
      <c r="K27" s="474"/>
      <c r="L27" s="474"/>
      <c r="M27" s="474"/>
      <c r="N27" s="475"/>
      <c r="O27" s="430">
        <v>0</v>
      </c>
      <c r="P27" s="128"/>
    </row>
    <row r="28" spans="3:16" ht="15" customHeight="1" x14ac:dyDescent="0.35">
      <c r="C28" s="386"/>
      <c r="D28" s="925"/>
      <c r="E28" s="445" t="s">
        <v>21</v>
      </c>
      <c r="F28" s="476"/>
      <c r="G28" s="476"/>
      <c r="H28" s="476"/>
      <c r="I28" s="476"/>
      <c r="J28" s="476"/>
      <c r="K28" s="476"/>
      <c r="L28" s="476"/>
      <c r="M28" s="476"/>
      <c r="N28" s="477"/>
      <c r="O28" s="436">
        <v>0</v>
      </c>
      <c r="P28" s="128"/>
    </row>
    <row r="29" spans="3:16" s="64" customFormat="1" ht="15.75" customHeight="1" thickBot="1" x14ac:dyDescent="0.4">
      <c r="C29" s="453"/>
      <c r="D29" s="926"/>
      <c r="E29" s="437" t="s">
        <v>9</v>
      </c>
      <c r="F29" s="478">
        <v>0</v>
      </c>
      <c r="G29" s="478"/>
      <c r="H29" s="478"/>
      <c r="I29" s="478"/>
      <c r="J29" s="478"/>
      <c r="K29" s="478"/>
      <c r="L29" s="478"/>
      <c r="M29" s="478"/>
      <c r="N29" s="479"/>
      <c r="O29" s="451">
        <v>0</v>
      </c>
      <c r="P29" s="480"/>
    </row>
    <row r="30" spans="3:16" s="64" customFormat="1" ht="15.75" customHeight="1" x14ac:dyDescent="0.35">
      <c r="C30" s="453"/>
      <c r="D30" s="924" t="s">
        <v>76</v>
      </c>
      <c r="E30" s="386" t="s">
        <v>156</v>
      </c>
      <c r="F30" s="474"/>
      <c r="G30" s="474"/>
      <c r="H30" s="474"/>
      <c r="I30" s="474"/>
      <c r="J30" s="474"/>
      <c r="K30" s="474"/>
      <c r="L30" s="474"/>
      <c r="M30" s="474"/>
      <c r="N30" s="475"/>
      <c r="O30" s="430">
        <v>0</v>
      </c>
      <c r="P30" s="480"/>
    </row>
    <row r="31" spans="3:16" ht="15" customHeight="1" x14ac:dyDescent="0.35">
      <c r="C31" s="386"/>
      <c r="D31" s="925"/>
      <c r="E31" s="445" t="s">
        <v>20</v>
      </c>
      <c r="F31" s="476">
        <v>28.4</v>
      </c>
      <c r="G31" s="476"/>
      <c r="H31" s="476"/>
      <c r="I31" s="476"/>
      <c r="J31" s="476"/>
      <c r="K31" s="476"/>
      <c r="L31" s="476"/>
      <c r="M31" s="476"/>
      <c r="N31" s="477"/>
      <c r="O31" s="436">
        <v>28.4</v>
      </c>
      <c r="P31" s="128"/>
    </row>
    <row r="32" spans="3:16" s="64" customFormat="1" ht="15.75" customHeight="1" thickBot="1" x14ac:dyDescent="0.4">
      <c r="C32" s="453"/>
      <c r="D32" s="926"/>
      <c r="E32" s="438" t="s">
        <v>9</v>
      </c>
      <c r="F32" s="483">
        <v>28.4</v>
      </c>
      <c r="G32" s="483"/>
      <c r="H32" s="483"/>
      <c r="I32" s="483"/>
      <c r="J32" s="483"/>
      <c r="K32" s="483"/>
      <c r="L32" s="483"/>
      <c r="M32" s="483"/>
      <c r="N32" s="484"/>
      <c r="O32" s="451">
        <v>28.4</v>
      </c>
      <c r="P32" s="480"/>
    </row>
    <row r="33" spans="3:16" ht="16.5" customHeight="1" x14ac:dyDescent="0.35">
      <c r="C33" s="386"/>
      <c r="D33" s="924" t="s">
        <v>22</v>
      </c>
      <c r="E33" s="386" t="s">
        <v>26</v>
      </c>
      <c r="F33" s="474">
        <v>91.5</v>
      </c>
      <c r="G33" s="474"/>
      <c r="H33" s="474"/>
      <c r="I33" s="474"/>
      <c r="J33" s="474"/>
      <c r="K33" s="474"/>
      <c r="L33" s="474"/>
      <c r="M33" s="474"/>
      <c r="N33" s="475"/>
      <c r="O33" s="430">
        <v>91.5</v>
      </c>
      <c r="P33" s="128"/>
    </row>
    <row r="34" spans="3:16" ht="15" customHeight="1" x14ac:dyDescent="0.35">
      <c r="C34" s="386"/>
      <c r="D34" s="925"/>
      <c r="E34" s="445" t="s">
        <v>21</v>
      </c>
      <c r="F34" s="476"/>
      <c r="G34" s="476"/>
      <c r="H34" s="476"/>
      <c r="I34" s="476"/>
      <c r="J34" s="476"/>
      <c r="K34" s="476"/>
      <c r="L34" s="476"/>
      <c r="M34" s="476"/>
      <c r="N34" s="477"/>
      <c r="O34" s="436">
        <v>0</v>
      </c>
      <c r="P34" s="128"/>
    </row>
    <row r="35" spans="3:16" s="64" customFormat="1" ht="15.75" customHeight="1" thickBot="1" x14ac:dyDescent="0.4">
      <c r="C35" s="453"/>
      <c r="D35" s="926"/>
      <c r="E35" s="437" t="s">
        <v>9</v>
      </c>
      <c r="F35" s="478">
        <v>91.5</v>
      </c>
      <c r="G35" s="478"/>
      <c r="H35" s="478"/>
      <c r="I35" s="478"/>
      <c r="J35" s="478"/>
      <c r="K35" s="478"/>
      <c r="L35" s="478"/>
      <c r="M35" s="478"/>
      <c r="N35" s="479"/>
      <c r="O35" s="444">
        <v>91.5</v>
      </c>
      <c r="P35" s="480"/>
    </row>
    <row r="36" spans="3:16" ht="15" customHeight="1" x14ac:dyDescent="0.35">
      <c r="C36" s="386"/>
      <c r="D36" s="924" t="s">
        <v>27</v>
      </c>
      <c r="E36" s="424" t="s">
        <v>28</v>
      </c>
      <c r="F36" s="474">
        <v>11855.9</v>
      </c>
      <c r="G36" s="474"/>
      <c r="H36" s="474"/>
      <c r="I36" s="474"/>
      <c r="J36" s="474"/>
      <c r="K36" s="474"/>
      <c r="L36" s="474"/>
      <c r="M36" s="474"/>
      <c r="N36" s="475"/>
      <c r="O36" s="430">
        <v>11855.9</v>
      </c>
      <c r="P36" s="128"/>
    </row>
    <row r="37" spans="3:16" ht="15" customHeight="1" x14ac:dyDescent="0.35">
      <c r="C37" s="386"/>
      <c r="D37" s="925"/>
      <c r="E37" s="445" t="s">
        <v>79</v>
      </c>
      <c r="F37" s="476">
        <v>1197.0999999999999</v>
      </c>
      <c r="G37" s="476"/>
      <c r="H37" s="476"/>
      <c r="I37" s="476"/>
      <c r="J37" s="476"/>
      <c r="K37" s="476"/>
      <c r="L37" s="476"/>
      <c r="M37" s="476"/>
      <c r="N37" s="477"/>
      <c r="O37" s="436">
        <v>1197.0999999999999</v>
      </c>
      <c r="P37" s="128"/>
    </row>
    <row r="38" spans="3:16" s="64" customFormat="1" ht="15.75" customHeight="1" thickBot="1" x14ac:dyDescent="0.4">
      <c r="C38" s="453"/>
      <c r="D38" s="926"/>
      <c r="E38" s="437" t="s">
        <v>9</v>
      </c>
      <c r="F38" s="478">
        <v>13053</v>
      </c>
      <c r="G38" s="478"/>
      <c r="H38" s="478"/>
      <c r="I38" s="478"/>
      <c r="J38" s="478"/>
      <c r="K38" s="478"/>
      <c r="L38" s="478"/>
      <c r="M38" s="478"/>
      <c r="N38" s="479"/>
      <c r="O38" s="451">
        <v>13053</v>
      </c>
      <c r="P38" s="480"/>
    </row>
    <row r="39" spans="3:16" ht="15.75" customHeight="1" x14ac:dyDescent="0.35">
      <c r="C39" s="386"/>
      <c r="D39" s="924" t="s">
        <v>32</v>
      </c>
      <c r="E39" s="455" t="s">
        <v>32</v>
      </c>
      <c r="F39" s="481">
        <v>98.2</v>
      </c>
      <c r="G39" s="481"/>
      <c r="H39" s="481"/>
      <c r="I39" s="481"/>
      <c r="J39" s="481"/>
      <c r="K39" s="481"/>
      <c r="L39" s="481"/>
      <c r="M39" s="481"/>
      <c r="N39" s="482"/>
      <c r="O39" s="461">
        <v>98.2</v>
      </c>
      <c r="P39" s="128"/>
    </row>
    <row r="40" spans="3:16" s="64" customFormat="1" ht="15.75" customHeight="1" thickBot="1" x14ac:dyDescent="0.4">
      <c r="C40" s="453"/>
      <c r="D40" s="926"/>
      <c r="E40" s="437" t="s">
        <v>9</v>
      </c>
      <c r="F40" s="483">
        <v>98.2</v>
      </c>
      <c r="G40" s="483"/>
      <c r="H40" s="483"/>
      <c r="I40" s="483"/>
      <c r="J40" s="483"/>
      <c r="K40" s="483"/>
      <c r="L40" s="483"/>
      <c r="M40" s="483"/>
      <c r="N40" s="484"/>
      <c r="O40" s="451">
        <v>98.2</v>
      </c>
      <c r="P40" s="480"/>
    </row>
    <row r="41" spans="3:16" ht="17.25" customHeight="1" x14ac:dyDescent="0.35">
      <c r="C41" s="386"/>
      <c r="D41" s="924" t="s">
        <v>33</v>
      </c>
      <c r="E41" s="455" t="s">
        <v>33</v>
      </c>
      <c r="F41" s="481">
        <v>49.1</v>
      </c>
      <c r="G41" s="481"/>
      <c r="H41" s="481"/>
      <c r="I41" s="481"/>
      <c r="J41" s="481"/>
      <c r="K41" s="481"/>
      <c r="L41" s="481"/>
      <c r="M41" s="481"/>
      <c r="N41" s="482"/>
      <c r="O41" s="461">
        <v>49.1</v>
      </c>
      <c r="P41" s="128"/>
    </row>
    <row r="42" spans="3:16" s="64" customFormat="1" ht="15.75" customHeight="1" thickBot="1" x14ac:dyDescent="0.4">
      <c r="C42" s="453"/>
      <c r="D42" s="926"/>
      <c r="E42" s="437" t="s">
        <v>9</v>
      </c>
      <c r="F42" s="483">
        <v>49.1</v>
      </c>
      <c r="G42" s="483"/>
      <c r="H42" s="483"/>
      <c r="I42" s="483"/>
      <c r="J42" s="483"/>
      <c r="K42" s="483"/>
      <c r="L42" s="483"/>
      <c r="M42" s="483"/>
      <c r="N42" s="484"/>
      <c r="O42" s="451">
        <v>49.1</v>
      </c>
      <c r="P42" s="480"/>
    </row>
    <row r="43" spans="3:16" ht="17.25" customHeight="1" x14ac:dyDescent="0.35">
      <c r="C43" s="386"/>
      <c r="D43" s="924" t="s">
        <v>34</v>
      </c>
      <c r="E43" s="455" t="s">
        <v>34</v>
      </c>
      <c r="F43" s="481"/>
      <c r="G43" s="481"/>
      <c r="H43" s="481"/>
      <c r="I43" s="481"/>
      <c r="J43" s="481"/>
      <c r="K43" s="481"/>
      <c r="L43" s="481"/>
      <c r="M43" s="481"/>
      <c r="N43" s="482"/>
      <c r="O43" s="461">
        <v>0</v>
      </c>
      <c r="P43" s="128"/>
    </row>
    <row r="44" spans="3:16" s="64" customFormat="1" ht="15.75" customHeight="1" thickBot="1" x14ac:dyDescent="0.4">
      <c r="C44" s="453"/>
      <c r="D44" s="926"/>
      <c r="E44" s="437" t="s">
        <v>9</v>
      </c>
      <c r="F44" s="483">
        <v>0</v>
      </c>
      <c r="G44" s="483"/>
      <c r="H44" s="483"/>
      <c r="I44" s="483"/>
      <c r="J44" s="483"/>
      <c r="K44" s="483"/>
      <c r="L44" s="483"/>
      <c r="M44" s="483"/>
      <c r="N44" s="484"/>
      <c r="O44" s="451">
        <v>0</v>
      </c>
      <c r="P44" s="480"/>
    </row>
    <row r="45" spans="3:16" ht="17.25" customHeight="1" x14ac:dyDescent="0.35">
      <c r="C45" s="386"/>
      <c r="D45" s="924" t="s">
        <v>87</v>
      </c>
      <c r="E45" s="424" t="s">
        <v>14</v>
      </c>
      <c r="F45" s="474">
        <v>92.5</v>
      </c>
      <c r="G45" s="474"/>
      <c r="H45" s="474"/>
      <c r="I45" s="474"/>
      <c r="J45" s="474"/>
      <c r="K45" s="474"/>
      <c r="L45" s="474"/>
      <c r="M45" s="474"/>
      <c r="N45" s="475"/>
      <c r="O45" s="430">
        <v>92.5</v>
      </c>
      <c r="P45" s="128"/>
    </row>
    <row r="46" spans="3:16" ht="14.25" customHeight="1" x14ac:dyDescent="0.35">
      <c r="C46" s="386"/>
      <c r="D46" s="925"/>
      <c r="E46" s="445" t="s">
        <v>21</v>
      </c>
      <c r="F46" s="476"/>
      <c r="G46" s="476"/>
      <c r="H46" s="476"/>
      <c r="I46" s="476"/>
      <c r="J46" s="476"/>
      <c r="K46" s="476"/>
      <c r="L46" s="476"/>
      <c r="M46" s="476"/>
      <c r="N46" s="477"/>
      <c r="O46" s="436">
        <v>0</v>
      </c>
      <c r="P46" s="128"/>
    </row>
    <row r="47" spans="3:16" s="64" customFormat="1" ht="14.5" thickBot="1" x14ac:dyDescent="0.4">
      <c r="C47" s="453"/>
      <c r="D47" s="925"/>
      <c r="E47" s="437" t="s">
        <v>9</v>
      </c>
      <c r="F47" s="478">
        <v>92.5</v>
      </c>
      <c r="G47" s="478"/>
      <c r="H47" s="478"/>
      <c r="I47" s="478"/>
      <c r="J47" s="478"/>
      <c r="K47" s="478"/>
      <c r="L47" s="478"/>
      <c r="M47" s="478"/>
      <c r="N47" s="479"/>
      <c r="O47" s="444">
        <v>92.5</v>
      </c>
      <c r="P47" s="480"/>
    </row>
    <row r="48" spans="3:16" s="64" customFormat="1" ht="17.25" customHeight="1" thickBot="1" x14ac:dyDescent="0.4">
      <c r="C48" s="453"/>
      <c r="D48" s="403" t="s">
        <v>232</v>
      </c>
      <c r="E48" s="392"/>
      <c r="F48" s="485">
        <v>108092.4</v>
      </c>
      <c r="G48" s="485"/>
      <c r="H48" s="485"/>
      <c r="I48" s="485"/>
      <c r="J48" s="485"/>
      <c r="K48" s="485"/>
      <c r="L48" s="485"/>
      <c r="M48" s="485"/>
      <c r="N48" s="486"/>
      <c r="O48" s="487">
        <v>108092.4</v>
      </c>
      <c r="P48" s="480"/>
    </row>
    <row r="49" spans="4:15" ht="5.25" customHeight="1" x14ac:dyDescent="0.35"/>
    <row r="50" spans="4:15" ht="15.5" x14ac:dyDescent="0.35">
      <c r="D50" s="907" t="s">
        <v>233</v>
      </c>
      <c r="E50" s="907"/>
      <c r="F50" s="907"/>
      <c r="G50" s="907"/>
      <c r="H50" s="907"/>
      <c r="I50" s="907"/>
      <c r="J50" s="907"/>
      <c r="K50" s="907"/>
      <c r="L50" s="907"/>
      <c r="M50" s="907"/>
      <c r="N50" s="907"/>
      <c r="O50" s="907"/>
    </row>
    <row r="51" spans="4:15" ht="15.5" x14ac:dyDescent="0.35">
      <c r="D51" s="907" t="s">
        <v>234</v>
      </c>
      <c r="E51" s="907"/>
      <c r="F51" s="907"/>
      <c r="G51" s="907"/>
      <c r="H51" s="907"/>
      <c r="I51" s="907"/>
      <c r="J51" s="907"/>
      <c r="K51" s="907"/>
      <c r="L51" s="907"/>
      <c r="M51" s="907"/>
      <c r="N51" s="907"/>
      <c r="O51" s="907"/>
    </row>
    <row r="52" spans="4:15" ht="15.5" x14ac:dyDescent="0.35">
      <c r="D52" s="907" t="s">
        <v>235</v>
      </c>
      <c r="E52" s="907"/>
      <c r="F52" s="907"/>
      <c r="G52" s="907"/>
      <c r="H52" s="907"/>
      <c r="I52" s="907"/>
      <c r="J52" s="907"/>
      <c r="K52" s="907"/>
      <c r="L52" s="907"/>
      <c r="M52" s="907"/>
      <c r="N52" s="907"/>
      <c r="O52" s="907"/>
    </row>
    <row r="53" spans="4:15" ht="15.5" x14ac:dyDescent="0.35">
      <c r="D53" s="793" t="s">
        <v>121</v>
      </c>
      <c r="E53" s="793"/>
      <c r="F53" s="793"/>
      <c r="G53" s="793"/>
      <c r="H53" s="793"/>
      <c r="I53" s="793"/>
      <c r="J53" s="793"/>
      <c r="K53" s="793"/>
      <c r="L53" s="793"/>
      <c r="M53" s="793"/>
      <c r="N53" s="793"/>
      <c r="O53" s="793"/>
    </row>
  </sheetData>
  <mergeCells count="18">
    <mergeCell ref="D23:D24"/>
    <mergeCell ref="D2:O4"/>
    <mergeCell ref="D6:O6"/>
    <mergeCell ref="D9:D17"/>
    <mergeCell ref="D18:D20"/>
    <mergeCell ref="D21:D22"/>
    <mergeCell ref="D53:O53"/>
    <mergeCell ref="D25:D29"/>
    <mergeCell ref="D30:D32"/>
    <mergeCell ref="D33:D35"/>
    <mergeCell ref="D36:D38"/>
    <mergeCell ref="D39:D40"/>
    <mergeCell ref="D41:D42"/>
    <mergeCell ref="D43:D44"/>
    <mergeCell ref="D45:D47"/>
    <mergeCell ref="D50:O50"/>
    <mergeCell ref="D51:O51"/>
    <mergeCell ref="D52:O52"/>
  </mergeCells>
  <pageMargins left="0.70866141732283472" right="0.70866141732283472" top="0.74803149606299213" bottom="0.6692913385826772" header="0.31496062992125984" footer="0.35433070866141736"/>
  <pageSetup paperSize="9" scale="64" orientation="landscape" r:id="rId1"/>
  <headerFooter>
    <oddHeader>&amp;L&amp;G&amp;RCAMPAÑA: 2025/2026. MES: SEPTIEMBRE
Fecha de emisión de datos: 24/10/2025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9"/>
  <sheetViews>
    <sheetView view="pageLayout" topLeftCell="A31" zoomScale="110" zoomScaleNormal="100" zoomScaleSheetLayoutView="100" zoomScalePageLayoutView="110" workbookViewId="0">
      <selection activeCell="B2" sqref="B2:M4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5.5429687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7265625" customWidth="1"/>
    <col min="10" max="10" width="9" bestFit="1" customWidth="1"/>
    <col min="11" max="11" width="6.54296875" customWidth="1"/>
    <col min="12" max="12" width="8.81640625" customWidth="1"/>
    <col min="13" max="13" width="6.54296875" customWidth="1"/>
    <col min="14" max="14" width="5.81640625" customWidth="1"/>
  </cols>
  <sheetData>
    <row r="2" spans="1:20" ht="15" customHeight="1" x14ac:dyDescent="0.35">
      <c r="B2" s="766" t="s">
        <v>236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</row>
    <row r="3" spans="1:20" ht="18" customHeight="1" x14ac:dyDescent="0.35"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</row>
    <row r="4" spans="1:20" ht="21" customHeight="1" x14ac:dyDescent="0.35"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</row>
    <row r="5" spans="1:20" ht="15" thickBot="1" x14ac:dyDescent="0.4"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</row>
    <row r="6" spans="1:20" ht="16" thickBot="1" x14ac:dyDescent="0.4">
      <c r="A6" s="6"/>
      <c r="B6" s="489"/>
      <c r="C6" s="490"/>
      <c r="D6" s="910" t="s">
        <v>230</v>
      </c>
      <c r="E6" s="910"/>
      <c r="F6" s="910"/>
      <c r="G6" s="910"/>
      <c r="H6" s="910"/>
      <c r="I6" s="491"/>
      <c r="J6" s="491"/>
      <c r="K6" s="491"/>
      <c r="L6" s="491"/>
      <c r="M6" s="492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306"/>
      <c r="E7" s="306"/>
      <c r="F7" s="306"/>
      <c r="G7" s="306"/>
      <c r="H7" s="306"/>
      <c r="I7" s="306"/>
      <c r="J7" s="306"/>
      <c r="K7" s="306"/>
      <c r="L7" s="306"/>
      <c r="M7" s="488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4"/>
      <c r="C8" s="64"/>
      <c r="D8" s="934" t="s">
        <v>202</v>
      </c>
      <c r="E8" s="935"/>
      <c r="F8" s="935"/>
      <c r="G8" s="935"/>
      <c r="H8" s="936"/>
      <c r="I8" s="913" t="s">
        <v>237</v>
      </c>
      <c r="J8" s="921"/>
      <c r="K8" s="921"/>
      <c r="L8" s="921"/>
      <c r="M8" s="914"/>
    </row>
    <row r="9" spans="1:20" s="1" customFormat="1" ht="18.75" customHeight="1" thickBot="1" x14ac:dyDescent="0.25">
      <c r="B9" s="387" t="s">
        <v>54</v>
      </c>
      <c r="C9" s="403" t="s">
        <v>4</v>
      </c>
      <c r="D9" s="494" t="s">
        <v>48</v>
      </c>
      <c r="E9" s="937" t="s">
        <v>238</v>
      </c>
      <c r="F9" s="938"/>
      <c r="G9" s="937" t="s">
        <v>98</v>
      </c>
      <c r="H9" s="938"/>
      <c r="I9" s="495" t="s">
        <v>48</v>
      </c>
      <c r="J9" s="937" t="s">
        <v>238</v>
      </c>
      <c r="K9" s="938"/>
      <c r="L9" s="937" t="s">
        <v>98</v>
      </c>
      <c r="M9" s="938"/>
    </row>
    <row r="10" spans="1:20" s="1" customFormat="1" ht="18.75" customHeight="1" thickBot="1" x14ac:dyDescent="0.25">
      <c r="B10" s="493"/>
      <c r="C10" s="389"/>
      <c r="D10" s="495" t="s">
        <v>131</v>
      </c>
      <c r="E10" s="495" t="s">
        <v>131</v>
      </c>
      <c r="F10" s="495" t="s">
        <v>97</v>
      </c>
      <c r="G10" s="495" t="s">
        <v>131</v>
      </c>
      <c r="H10" s="495" t="s">
        <v>97</v>
      </c>
      <c r="I10" s="495" t="s">
        <v>138</v>
      </c>
      <c r="J10" s="495" t="s">
        <v>138</v>
      </c>
      <c r="K10" s="495" t="s">
        <v>97</v>
      </c>
      <c r="L10" s="495" t="s">
        <v>138</v>
      </c>
      <c r="M10" s="495" t="s">
        <v>97</v>
      </c>
    </row>
    <row r="11" spans="1:20" s="1" customFormat="1" ht="13.5" customHeight="1" x14ac:dyDescent="0.2">
      <c r="B11" s="924" t="s">
        <v>74</v>
      </c>
      <c r="C11" s="415" t="s">
        <v>220</v>
      </c>
      <c r="D11" s="496">
        <v>2</v>
      </c>
      <c r="E11" s="497">
        <v>0</v>
      </c>
      <c r="F11" s="498">
        <v>0</v>
      </c>
      <c r="G11" s="497">
        <v>2</v>
      </c>
      <c r="H11" s="235">
        <v>1</v>
      </c>
      <c r="I11" s="72">
        <v>0</v>
      </c>
      <c r="J11" s="71">
        <v>0</v>
      </c>
      <c r="K11" s="498">
        <v>0</v>
      </c>
      <c r="L11" s="72">
        <v>0</v>
      </c>
      <c r="M11" s="499">
        <v>0</v>
      </c>
      <c r="O11" s="500"/>
    </row>
    <row r="12" spans="1:20" s="1" customFormat="1" ht="15" customHeight="1" x14ac:dyDescent="0.2">
      <c r="B12" s="925"/>
      <c r="C12" s="424" t="s">
        <v>231</v>
      </c>
      <c r="D12" s="198">
        <v>1</v>
      </c>
      <c r="E12" s="199">
        <v>0</v>
      </c>
      <c r="F12" s="200">
        <v>0</v>
      </c>
      <c r="G12" s="199">
        <v>1</v>
      </c>
      <c r="H12" s="186">
        <v>1</v>
      </c>
      <c r="I12" s="74">
        <v>9.5</v>
      </c>
      <c r="J12" s="73">
        <v>0</v>
      </c>
      <c r="K12" s="200">
        <v>0</v>
      </c>
      <c r="L12" s="74">
        <v>9.5</v>
      </c>
      <c r="M12" s="196">
        <v>1</v>
      </c>
      <c r="O12" s="500"/>
    </row>
    <row r="13" spans="1:20" s="1" customFormat="1" ht="15" customHeight="1" x14ac:dyDescent="0.2">
      <c r="B13" s="925"/>
      <c r="C13" s="424" t="s">
        <v>82</v>
      </c>
      <c r="D13" s="198">
        <v>36</v>
      </c>
      <c r="E13" s="199">
        <v>14</v>
      </c>
      <c r="F13" s="200">
        <v>0.3888888888888889</v>
      </c>
      <c r="G13" s="199">
        <v>22</v>
      </c>
      <c r="H13" s="186">
        <v>0.61111111111111116</v>
      </c>
      <c r="I13" s="74">
        <v>6213.5</v>
      </c>
      <c r="J13" s="73">
        <v>4464.6000000000004</v>
      </c>
      <c r="K13" s="200">
        <v>0.71853222821276264</v>
      </c>
      <c r="L13" s="74">
        <v>1748.9</v>
      </c>
      <c r="M13" s="196">
        <v>0.28146777178723748</v>
      </c>
      <c r="O13" s="500"/>
    </row>
    <row r="14" spans="1:20" s="1" customFormat="1" ht="15" customHeight="1" x14ac:dyDescent="0.2">
      <c r="B14" s="925"/>
      <c r="C14" s="424" t="s">
        <v>6</v>
      </c>
      <c r="D14" s="198">
        <v>1</v>
      </c>
      <c r="E14" s="199">
        <v>0</v>
      </c>
      <c r="F14" s="200">
        <v>0</v>
      </c>
      <c r="G14" s="199">
        <v>1</v>
      </c>
      <c r="H14" s="186">
        <v>1</v>
      </c>
      <c r="I14" s="74">
        <v>0</v>
      </c>
      <c r="J14" s="73">
        <v>0</v>
      </c>
      <c r="K14" s="200">
        <v>0</v>
      </c>
      <c r="L14" s="74">
        <v>0</v>
      </c>
      <c r="M14" s="196">
        <v>0</v>
      </c>
      <c r="O14" s="500"/>
    </row>
    <row r="15" spans="1:20" s="1" customFormat="1" ht="15" customHeight="1" x14ac:dyDescent="0.2">
      <c r="B15" s="925"/>
      <c r="C15" s="424" t="s">
        <v>7</v>
      </c>
      <c r="D15" s="198">
        <v>2</v>
      </c>
      <c r="E15" s="199">
        <v>1</v>
      </c>
      <c r="F15" s="200">
        <v>0.5</v>
      </c>
      <c r="G15" s="199">
        <v>1</v>
      </c>
      <c r="H15" s="186">
        <v>0.5</v>
      </c>
      <c r="I15" s="74">
        <v>1100.4000000000001</v>
      </c>
      <c r="J15" s="73">
        <v>0</v>
      </c>
      <c r="K15" s="200">
        <v>0</v>
      </c>
      <c r="L15" s="74">
        <v>1100.4000000000001</v>
      </c>
      <c r="M15" s="196">
        <v>1</v>
      </c>
      <c r="O15" s="500"/>
    </row>
    <row r="16" spans="1:20" s="1" customFormat="1" ht="15" customHeight="1" x14ac:dyDescent="0.2">
      <c r="B16" s="925"/>
      <c r="C16" s="424" t="s">
        <v>83</v>
      </c>
      <c r="D16" s="198">
        <v>6</v>
      </c>
      <c r="E16" s="199">
        <v>0</v>
      </c>
      <c r="F16" s="200">
        <v>0</v>
      </c>
      <c r="G16" s="199">
        <v>6</v>
      </c>
      <c r="H16" s="186">
        <v>1</v>
      </c>
      <c r="I16" s="74">
        <v>98.1</v>
      </c>
      <c r="J16" s="73">
        <v>0</v>
      </c>
      <c r="K16" s="200">
        <v>0</v>
      </c>
      <c r="L16" s="74">
        <v>98.1</v>
      </c>
      <c r="M16" s="196">
        <v>1</v>
      </c>
      <c r="O16" s="500"/>
    </row>
    <row r="17" spans="1:15" s="1" customFormat="1" ht="15" customHeight="1" x14ac:dyDescent="0.2">
      <c r="B17" s="925"/>
      <c r="C17" s="424" t="s">
        <v>84</v>
      </c>
      <c r="D17" s="198">
        <v>29</v>
      </c>
      <c r="E17" s="199">
        <v>12</v>
      </c>
      <c r="F17" s="200">
        <v>0.41379310344827586</v>
      </c>
      <c r="G17" s="199">
        <v>17</v>
      </c>
      <c r="H17" s="186">
        <v>0.58620689655172409</v>
      </c>
      <c r="I17" s="74">
        <v>4294.5</v>
      </c>
      <c r="J17" s="73">
        <v>2663.4</v>
      </c>
      <c r="K17" s="200">
        <v>0.62018861334264763</v>
      </c>
      <c r="L17" s="74">
        <v>1631.1</v>
      </c>
      <c r="M17" s="196">
        <v>0.37981138665735242</v>
      </c>
      <c r="O17" s="500"/>
    </row>
    <row r="18" spans="1:15" s="1" customFormat="1" ht="15" customHeight="1" x14ac:dyDescent="0.2">
      <c r="B18" s="925"/>
      <c r="C18" s="445" t="s">
        <v>8</v>
      </c>
      <c r="D18" s="501">
        <v>134</v>
      </c>
      <c r="E18" s="236">
        <v>37</v>
      </c>
      <c r="F18" s="502">
        <v>0.27611940298507465</v>
      </c>
      <c r="G18" s="236">
        <v>97</v>
      </c>
      <c r="H18" s="204">
        <v>0.72388059701492535</v>
      </c>
      <c r="I18" s="77">
        <v>82726.600000000006</v>
      </c>
      <c r="J18" s="76">
        <v>35644.6</v>
      </c>
      <c r="K18" s="502">
        <v>0.4308722950054758</v>
      </c>
      <c r="L18" s="77">
        <v>47082</v>
      </c>
      <c r="M18" s="197">
        <v>0.56912770499452414</v>
      </c>
      <c r="O18" s="500"/>
    </row>
    <row r="19" spans="1:15" s="324" customFormat="1" ht="15.75" customHeight="1" thickBot="1" x14ac:dyDescent="0.25">
      <c r="B19" s="926"/>
      <c r="C19" s="437" t="s">
        <v>239</v>
      </c>
      <c r="D19" s="78">
        <v>211</v>
      </c>
      <c r="E19" s="84">
        <v>64</v>
      </c>
      <c r="F19" s="205">
        <v>0.30331753554502372</v>
      </c>
      <c r="G19" s="84">
        <v>147</v>
      </c>
      <c r="H19" s="503">
        <v>0.69668246445497628</v>
      </c>
      <c r="I19" s="86">
        <v>94442.6</v>
      </c>
      <c r="J19" s="181">
        <v>42772.6</v>
      </c>
      <c r="K19" s="205">
        <v>0.45289519771797893</v>
      </c>
      <c r="L19" s="86">
        <v>51670</v>
      </c>
      <c r="M19" s="83">
        <v>0.54710480228202096</v>
      </c>
      <c r="O19" s="504"/>
    </row>
    <row r="20" spans="1:15" s="1" customFormat="1" ht="16.5" customHeight="1" x14ac:dyDescent="0.2">
      <c r="B20" s="924" t="s">
        <v>75</v>
      </c>
      <c r="C20" s="424" t="s">
        <v>11</v>
      </c>
      <c r="D20" s="198">
        <v>20</v>
      </c>
      <c r="E20" s="199">
        <v>9</v>
      </c>
      <c r="F20" s="200">
        <v>0.45</v>
      </c>
      <c r="G20" s="199">
        <v>11</v>
      </c>
      <c r="H20" s="186">
        <v>0.55000000000000004</v>
      </c>
      <c r="I20" s="74">
        <v>54</v>
      </c>
      <c r="J20" s="73">
        <v>0</v>
      </c>
      <c r="K20" s="200">
        <v>0</v>
      </c>
      <c r="L20" s="74">
        <v>54</v>
      </c>
      <c r="M20" s="196">
        <v>1</v>
      </c>
      <c r="O20" s="500"/>
    </row>
    <row r="21" spans="1:15" s="1" customFormat="1" ht="15" customHeight="1" x14ac:dyDescent="0.2">
      <c r="B21" s="925"/>
      <c r="C21" s="445" t="s">
        <v>12</v>
      </c>
      <c r="D21" s="501">
        <v>10</v>
      </c>
      <c r="E21" s="236">
        <v>5</v>
      </c>
      <c r="F21" s="502">
        <v>0.5</v>
      </c>
      <c r="G21" s="236">
        <v>5</v>
      </c>
      <c r="H21" s="204">
        <v>0.5</v>
      </c>
      <c r="I21" s="77">
        <v>178.39999999999998</v>
      </c>
      <c r="J21" s="76">
        <v>97.1</v>
      </c>
      <c r="K21" s="502">
        <v>0.54428251121076232</v>
      </c>
      <c r="L21" s="77">
        <v>81.3</v>
      </c>
      <c r="M21" s="197">
        <v>0.45571748878923773</v>
      </c>
      <c r="O21" s="500"/>
    </row>
    <row r="22" spans="1:15" s="324" customFormat="1" ht="15.75" customHeight="1" thickBot="1" x14ac:dyDescent="0.25">
      <c r="B22" s="926"/>
      <c r="C22" s="437" t="s">
        <v>239</v>
      </c>
      <c r="D22" s="78">
        <v>30</v>
      </c>
      <c r="E22" s="84">
        <v>14</v>
      </c>
      <c r="F22" s="205">
        <v>0.46666666666666667</v>
      </c>
      <c r="G22" s="84">
        <v>16</v>
      </c>
      <c r="H22" s="503">
        <v>0.53333333333333333</v>
      </c>
      <c r="I22" s="86">
        <v>232.39999999999998</v>
      </c>
      <c r="J22" s="181">
        <v>97.1</v>
      </c>
      <c r="K22" s="205">
        <v>0.41781411359724613</v>
      </c>
      <c r="L22" s="86">
        <v>135.30000000000001</v>
      </c>
      <c r="M22" s="83">
        <v>0.58218588640275393</v>
      </c>
      <c r="O22" s="504"/>
    </row>
    <row r="23" spans="1:15" s="1" customFormat="1" ht="13.5" customHeight="1" x14ac:dyDescent="0.2">
      <c r="B23" s="924" t="s">
        <v>13</v>
      </c>
      <c r="C23" s="424" t="s">
        <v>13</v>
      </c>
      <c r="D23" s="198">
        <v>5</v>
      </c>
      <c r="E23" s="199">
        <v>1</v>
      </c>
      <c r="F23" s="200">
        <v>0.2</v>
      </c>
      <c r="G23" s="199">
        <v>4</v>
      </c>
      <c r="H23" s="186">
        <v>0.8</v>
      </c>
      <c r="I23" s="74">
        <v>4.7</v>
      </c>
      <c r="J23" s="73">
        <v>4.4000000000000004</v>
      </c>
      <c r="K23" s="200">
        <v>0.93617021276595747</v>
      </c>
      <c r="L23" s="74">
        <v>0.3</v>
      </c>
      <c r="M23" s="196">
        <v>6.3829787234042548E-2</v>
      </c>
      <c r="O23" s="500"/>
    </row>
    <row r="24" spans="1:15" s="324" customFormat="1" ht="15.75" customHeight="1" thickBot="1" x14ac:dyDescent="0.25">
      <c r="B24" s="926"/>
      <c r="C24" s="438" t="s">
        <v>239</v>
      </c>
      <c r="D24" s="206">
        <v>5</v>
      </c>
      <c r="E24" s="79">
        <v>1</v>
      </c>
      <c r="F24" s="505">
        <v>0.2</v>
      </c>
      <c r="G24" s="79">
        <v>4</v>
      </c>
      <c r="H24" s="81">
        <v>0.8</v>
      </c>
      <c r="I24" s="82">
        <v>4.7</v>
      </c>
      <c r="J24" s="218">
        <v>4.4000000000000004</v>
      </c>
      <c r="K24" s="505">
        <v>0.93617021276595747</v>
      </c>
      <c r="L24" s="82">
        <v>0.3</v>
      </c>
      <c r="M24" s="212">
        <v>6.3829787234042548E-2</v>
      </c>
      <c r="O24" s="504"/>
    </row>
    <row r="25" spans="1:15" s="1" customFormat="1" ht="13.5" customHeight="1" x14ac:dyDescent="0.2">
      <c r="B25" s="924" t="s">
        <v>153</v>
      </c>
      <c r="C25" s="424" t="s">
        <v>154</v>
      </c>
      <c r="D25" s="198">
        <v>2</v>
      </c>
      <c r="E25" s="199">
        <v>0</v>
      </c>
      <c r="F25" s="200">
        <v>0</v>
      </c>
      <c r="G25" s="199">
        <v>2</v>
      </c>
      <c r="H25" s="186">
        <v>1</v>
      </c>
      <c r="I25" s="74">
        <v>0</v>
      </c>
      <c r="J25" s="73">
        <v>0</v>
      </c>
      <c r="K25" s="200">
        <v>0</v>
      </c>
      <c r="L25" s="74">
        <v>0</v>
      </c>
      <c r="M25" s="196">
        <v>0</v>
      </c>
      <c r="O25" s="500"/>
    </row>
    <row r="26" spans="1:15" s="324" customFormat="1" ht="15.75" customHeight="1" thickBot="1" x14ac:dyDescent="0.25">
      <c r="B26" s="926"/>
      <c r="C26" s="438" t="s">
        <v>239</v>
      </c>
      <c r="D26" s="206">
        <v>2</v>
      </c>
      <c r="E26" s="79">
        <v>0</v>
      </c>
      <c r="F26" s="505">
        <v>0</v>
      </c>
      <c r="G26" s="79">
        <v>2</v>
      </c>
      <c r="H26" s="81">
        <v>1</v>
      </c>
      <c r="I26" s="82">
        <v>0</v>
      </c>
      <c r="J26" s="218">
        <v>0</v>
      </c>
      <c r="K26" s="505">
        <v>0</v>
      </c>
      <c r="L26" s="82">
        <v>0</v>
      </c>
      <c r="M26" s="212">
        <v>0</v>
      </c>
      <c r="O26" s="504"/>
    </row>
    <row r="27" spans="1:15" s="1" customFormat="1" ht="16.5" customHeight="1" x14ac:dyDescent="0.2">
      <c r="B27" s="924" t="s">
        <v>73</v>
      </c>
      <c r="C27" s="424" t="s">
        <v>16</v>
      </c>
      <c r="D27" s="198">
        <v>3</v>
      </c>
      <c r="E27" s="199">
        <v>0</v>
      </c>
      <c r="F27" s="200">
        <v>0</v>
      </c>
      <c r="G27" s="199">
        <v>3</v>
      </c>
      <c r="H27" s="186">
        <v>1</v>
      </c>
      <c r="I27" s="74">
        <v>0</v>
      </c>
      <c r="J27" s="73">
        <v>0</v>
      </c>
      <c r="K27" s="200">
        <v>0</v>
      </c>
      <c r="L27" s="74">
        <v>0</v>
      </c>
      <c r="M27" s="196">
        <v>0</v>
      </c>
      <c r="O27" s="500"/>
    </row>
    <row r="28" spans="1:15" s="1" customFormat="1" ht="15" customHeight="1" x14ac:dyDescent="0.2">
      <c r="B28" s="925"/>
      <c r="C28" s="424" t="s">
        <v>17</v>
      </c>
      <c r="D28" s="198">
        <v>4</v>
      </c>
      <c r="E28" s="199">
        <v>0</v>
      </c>
      <c r="F28" s="200">
        <v>0</v>
      </c>
      <c r="G28" s="199">
        <v>4</v>
      </c>
      <c r="H28" s="186">
        <v>1</v>
      </c>
      <c r="I28" s="74">
        <v>0</v>
      </c>
      <c r="J28" s="73">
        <v>0</v>
      </c>
      <c r="K28" s="200">
        <v>0</v>
      </c>
      <c r="L28" s="74">
        <v>0</v>
      </c>
      <c r="M28" s="196">
        <v>0</v>
      </c>
      <c r="O28" s="500"/>
    </row>
    <row r="29" spans="1:15" s="1" customFormat="1" ht="15" customHeight="1" x14ac:dyDescent="0.2">
      <c r="B29" s="925"/>
      <c r="C29" s="424" t="s">
        <v>19</v>
      </c>
      <c r="D29" s="198">
        <v>2</v>
      </c>
      <c r="E29" s="199">
        <v>0</v>
      </c>
      <c r="F29" s="200">
        <v>0</v>
      </c>
      <c r="G29" s="199">
        <v>2</v>
      </c>
      <c r="H29" s="186">
        <v>1</v>
      </c>
      <c r="I29" s="74">
        <v>0</v>
      </c>
      <c r="J29" s="73">
        <v>0</v>
      </c>
      <c r="K29" s="200">
        <v>0</v>
      </c>
      <c r="L29" s="74">
        <v>0</v>
      </c>
      <c r="M29" s="196">
        <v>0</v>
      </c>
      <c r="O29" s="500"/>
    </row>
    <row r="30" spans="1:15" s="1" customFormat="1" ht="15" customHeight="1" x14ac:dyDescent="0.2">
      <c r="B30" s="925"/>
      <c r="C30" s="445" t="s">
        <v>21</v>
      </c>
      <c r="D30" s="501">
        <v>1</v>
      </c>
      <c r="E30" s="236">
        <v>0</v>
      </c>
      <c r="F30" s="502">
        <v>0</v>
      </c>
      <c r="G30" s="236">
        <v>1</v>
      </c>
      <c r="H30" s="204">
        <v>1</v>
      </c>
      <c r="I30" s="77">
        <v>0</v>
      </c>
      <c r="J30" s="76">
        <v>0</v>
      </c>
      <c r="K30" s="502">
        <v>0</v>
      </c>
      <c r="L30" s="77">
        <v>0</v>
      </c>
      <c r="M30" s="197">
        <v>0</v>
      </c>
      <c r="O30" s="500"/>
    </row>
    <row r="31" spans="1:15" s="324" customFormat="1" ht="15.75" customHeight="1" thickBot="1" x14ac:dyDescent="0.25">
      <c r="B31" s="926"/>
      <c r="C31" s="437" t="s">
        <v>99</v>
      </c>
      <c r="D31" s="78">
        <v>10</v>
      </c>
      <c r="E31" s="84">
        <v>0</v>
      </c>
      <c r="F31" s="205">
        <v>0</v>
      </c>
      <c r="G31" s="84">
        <v>10</v>
      </c>
      <c r="H31" s="503">
        <v>1</v>
      </c>
      <c r="I31" s="86">
        <v>0</v>
      </c>
      <c r="J31" s="181">
        <v>0</v>
      </c>
      <c r="K31" s="205">
        <v>0</v>
      </c>
      <c r="L31" s="86">
        <v>0</v>
      </c>
      <c r="M31" s="212">
        <v>0</v>
      </c>
      <c r="O31" s="504"/>
    </row>
    <row r="32" spans="1:15" s="1" customFormat="1" ht="16.5" customHeight="1" x14ac:dyDescent="0.2">
      <c r="A32" s="304"/>
      <c r="B32" s="919" t="s">
        <v>76</v>
      </c>
      <c r="C32" s="424" t="s">
        <v>156</v>
      </c>
      <c r="D32" s="198">
        <v>1</v>
      </c>
      <c r="E32" s="199">
        <v>0</v>
      </c>
      <c r="F32" s="235">
        <v>0</v>
      </c>
      <c r="G32" s="199">
        <v>1</v>
      </c>
      <c r="H32" s="186">
        <v>1</v>
      </c>
      <c r="I32" s="74">
        <v>0</v>
      </c>
      <c r="J32" s="73">
        <v>0</v>
      </c>
      <c r="K32" s="200">
        <v>0</v>
      </c>
      <c r="L32" s="74">
        <v>0</v>
      </c>
      <c r="M32" s="187">
        <v>0</v>
      </c>
      <c r="O32" s="500"/>
    </row>
    <row r="33" spans="1:15" s="1" customFormat="1" ht="15" customHeight="1" x14ac:dyDescent="0.2">
      <c r="A33" s="304"/>
      <c r="B33" s="920"/>
      <c r="C33" s="424" t="s">
        <v>20</v>
      </c>
      <c r="D33" s="198">
        <v>3</v>
      </c>
      <c r="E33" s="199">
        <v>0</v>
      </c>
      <c r="F33" s="186">
        <v>0</v>
      </c>
      <c r="G33" s="199">
        <v>3</v>
      </c>
      <c r="H33" s="186">
        <v>1</v>
      </c>
      <c r="I33" s="74">
        <v>28.4</v>
      </c>
      <c r="J33" s="73">
        <v>0</v>
      </c>
      <c r="K33" s="200">
        <v>0</v>
      </c>
      <c r="L33" s="74">
        <v>28.4</v>
      </c>
      <c r="M33" s="191">
        <v>1</v>
      </c>
      <c r="O33" s="500"/>
    </row>
    <row r="34" spans="1:15" s="1" customFormat="1" ht="15" customHeight="1" x14ac:dyDescent="0.2">
      <c r="A34" s="304"/>
      <c r="B34" s="920"/>
      <c r="C34" s="424" t="s">
        <v>222</v>
      </c>
      <c r="D34" s="198">
        <v>0</v>
      </c>
      <c r="E34" s="199">
        <v>0</v>
      </c>
      <c r="F34" s="186">
        <v>0</v>
      </c>
      <c r="G34" s="88">
        <v>0</v>
      </c>
      <c r="H34" s="186">
        <v>0</v>
      </c>
      <c r="I34" s="74">
        <v>0</v>
      </c>
      <c r="J34" s="74">
        <v>0</v>
      </c>
      <c r="K34" s="200">
        <v>0</v>
      </c>
      <c r="L34" s="74">
        <v>0</v>
      </c>
      <c r="M34" s="191">
        <v>0</v>
      </c>
      <c r="O34" s="500"/>
    </row>
    <row r="35" spans="1:15" s="1" customFormat="1" ht="15" customHeight="1" x14ac:dyDescent="0.2">
      <c r="A35" s="304"/>
      <c r="B35" s="920"/>
      <c r="C35" s="445" t="s">
        <v>21</v>
      </c>
      <c r="D35" s="501">
        <v>0</v>
      </c>
      <c r="E35" s="236">
        <v>0</v>
      </c>
      <c r="F35" s="204">
        <v>0</v>
      </c>
      <c r="G35" s="506">
        <v>0</v>
      </c>
      <c r="H35" s="204">
        <v>0</v>
      </c>
      <c r="I35" s="77">
        <v>0</v>
      </c>
      <c r="J35" s="77">
        <v>0</v>
      </c>
      <c r="K35" s="204">
        <v>0</v>
      </c>
      <c r="L35" s="77">
        <v>0</v>
      </c>
      <c r="M35" s="195">
        <v>0</v>
      </c>
      <c r="O35" s="500"/>
    </row>
    <row r="36" spans="1:15" s="324" customFormat="1" ht="15.75" customHeight="1" thickBot="1" x14ac:dyDescent="0.25">
      <c r="A36" s="315"/>
      <c r="B36" s="781"/>
      <c r="C36" s="437" t="s">
        <v>239</v>
      </c>
      <c r="D36" s="78">
        <v>4</v>
      </c>
      <c r="E36" s="84">
        <v>0</v>
      </c>
      <c r="F36" s="503">
        <v>0</v>
      </c>
      <c r="G36" s="85">
        <v>4</v>
      </c>
      <c r="H36" s="503">
        <v>1</v>
      </c>
      <c r="I36" s="86">
        <v>28.4</v>
      </c>
      <c r="J36" s="86">
        <v>0</v>
      </c>
      <c r="K36" s="503">
        <v>0</v>
      </c>
      <c r="L36" s="86">
        <v>28.4</v>
      </c>
      <c r="M36" s="83">
        <v>1</v>
      </c>
      <c r="O36" s="504"/>
    </row>
    <row r="37" spans="1:15" s="1" customFormat="1" ht="15" customHeight="1" x14ac:dyDescent="0.2">
      <c r="A37" s="304"/>
      <c r="B37" s="919" t="s">
        <v>22</v>
      </c>
      <c r="C37" s="386" t="s">
        <v>26</v>
      </c>
      <c r="D37" s="198">
        <v>9</v>
      </c>
      <c r="E37" s="199">
        <v>5</v>
      </c>
      <c r="F37" s="186">
        <v>0.55555555555555558</v>
      </c>
      <c r="G37" s="88">
        <v>4</v>
      </c>
      <c r="H37" s="186">
        <v>0.44444444444444442</v>
      </c>
      <c r="I37" s="74">
        <v>91.5</v>
      </c>
      <c r="J37" s="74">
        <v>0</v>
      </c>
      <c r="K37" s="186">
        <v>0</v>
      </c>
      <c r="L37" s="74">
        <v>91.5</v>
      </c>
      <c r="M37" s="499">
        <v>1</v>
      </c>
      <c r="O37" s="500"/>
    </row>
    <row r="38" spans="1:15" s="1" customFormat="1" ht="15" customHeight="1" x14ac:dyDescent="0.2">
      <c r="A38" s="304"/>
      <c r="B38" s="920"/>
      <c r="C38" s="386" t="s">
        <v>21</v>
      </c>
      <c r="D38" s="198">
        <v>2</v>
      </c>
      <c r="E38" s="199">
        <v>1</v>
      </c>
      <c r="F38" s="186">
        <v>0.5</v>
      </c>
      <c r="G38" s="88">
        <v>1</v>
      </c>
      <c r="H38" s="186">
        <v>0.5</v>
      </c>
      <c r="I38" s="74">
        <v>0</v>
      </c>
      <c r="J38" s="74">
        <v>0</v>
      </c>
      <c r="K38" s="186">
        <v>0</v>
      </c>
      <c r="L38" s="74">
        <v>0</v>
      </c>
      <c r="M38" s="196">
        <v>0</v>
      </c>
      <c r="O38" s="500"/>
    </row>
    <row r="39" spans="1:15" s="324" customFormat="1" ht="15.75" customHeight="1" thickBot="1" x14ac:dyDescent="0.25">
      <c r="A39" s="315"/>
      <c r="B39" s="781"/>
      <c r="C39" s="438" t="s">
        <v>239</v>
      </c>
      <c r="D39" s="206">
        <v>11</v>
      </c>
      <c r="E39" s="79">
        <v>6</v>
      </c>
      <c r="F39" s="81">
        <v>0.54545454545454541</v>
      </c>
      <c r="G39" s="80">
        <v>5</v>
      </c>
      <c r="H39" s="81">
        <v>0.45454545454545453</v>
      </c>
      <c r="I39" s="82">
        <v>91.5</v>
      </c>
      <c r="J39" s="82">
        <v>0</v>
      </c>
      <c r="K39" s="81">
        <v>0</v>
      </c>
      <c r="L39" s="82">
        <v>91.5</v>
      </c>
      <c r="M39" s="212">
        <v>1</v>
      </c>
      <c r="O39" s="504"/>
    </row>
    <row r="40" spans="1:15" s="1" customFormat="1" ht="13.5" customHeight="1" x14ac:dyDescent="0.2">
      <c r="A40" s="304"/>
      <c r="B40" s="919" t="s">
        <v>27</v>
      </c>
      <c r="C40" s="424" t="s">
        <v>28</v>
      </c>
      <c r="D40" s="198">
        <v>57</v>
      </c>
      <c r="E40" s="199">
        <v>21</v>
      </c>
      <c r="F40" s="186">
        <v>0.36842105263157893</v>
      </c>
      <c r="G40" s="88">
        <v>36</v>
      </c>
      <c r="H40" s="186">
        <v>0.63157894736842102</v>
      </c>
      <c r="I40" s="74">
        <v>11855.9</v>
      </c>
      <c r="J40" s="74">
        <v>4381.8999999999996</v>
      </c>
      <c r="K40" s="186">
        <v>0.36959657217081787</v>
      </c>
      <c r="L40" s="74">
        <v>7474</v>
      </c>
      <c r="M40" s="196">
        <v>0.63040342782918213</v>
      </c>
      <c r="O40" s="500"/>
    </row>
    <row r="41" spans="1:15" s="1" customFormat="1" ht="15" customHeight="1" x14ac:dyDescent="0.2">
      <c r="A41" s="304"/>
      <c r="B41" s="920"/>
      <c r="C41" s="424" t="s">
        <v>79</v>
      </c>
      <c r="D41" s="198">
        <v>34</v>
      </c>
      <c r="E41" s="199">
        <v>13</v>
      </c>
      <c r="F41" s="186">
        <v>0.38235294117647056</v>
      </c>
      <c r="G41" s="88">
        <v>21</v>
      </c>
      <c r="H41" s="186">
        <v>0.61764705882352944</v>
      </c>
      <c r="I41" s="74">
        <v>1197.0999999999999</v>
      </c>
      <c r="J41" s="74">
        <v>361.2</v>
      </c>
      <c r="K41" s="186">
        <v>0.30172917884888484</v>
      </c>
      <c r="L41" s="74">
        <v>835.9</v>
      </c>
      <c r="M41" s="196">
        <v>0.69827082115111527</v>
      </c>
      <c r="O41" s="500"/>
    </row>
    <row r="42" spans="1:15" s="324" customFormat="1" ht="15.75" customHeight="1" thickBot="1" x14ac:dyDescent="0.25">
      <c r="A42" s="315"/>
      <c r="B42" s="932"/>
      <c r="C42" s="438" t="s">
        <v>239</v>
      </c>
      <c r="D42" s="206">
        <v>91</v>
      </c>
      <c r="E42" s="79">
        <v>34</v>
      </c>
      <c r="F42" s="81">
        <v>0.37362637362637363</v>
      </c>
      <c r="G42" s="80">
        <v>57</v>
      </c>
      <c r="H42" s="81">
        <v>0.62637362637362637</v>
      </c>
      <c r="I42" s="82">
        <v>13053</v>
      </c>
      <c r="J42" s="82">
        <v>4743.0999999999995</v>
      </c>
      <c r="K42" s="81">
        <v>0.36337240481115446</v>
      </c>
      <c r="L42" s="82">
        <v>8309.9</v>
      </c>
      <c r="M42" s="212">
        <v>0.63662759518884549</v>
      </c>
      <c r="O42" s="504"/>
    </row>
    <row r="43" spans="1:15" s="1" customFormat="1" ht="15" customHeight="1" x14ac:dyDescent="0.2">
      <c r="A43" s="304"/>
      <c r="B43" s="919" t="s">
        <v>32</v>
      </c>
      <c r="C43" s="445" t="s">
        <v>32</v>
      </c>
      <c r="D43" s="501">
        <v>3</v>
      </c>
      <c r="E43" s="236">
        <v>0</v>
      </c>
      <c r="F43" s="204">
        <v>0</v>
      </c>
      <c r="G43" s="506">
        <v>3</v>
      </c>
      <c r="H43" s="204">
        <v>1</v>
      </c>
      <c r="I43" s="77">
        <v>98.2</v>
      </c>
      <c r="J43" s="77">
        <v>0</v>
      </c>
      <c r="K43" s="204">
        <v>0</v>
      </c>
      <c r="L43" s="77">
        <v>98.2</v>
      </c>
      <c r="M43" s="197">
        <v>1</v>
      </c>
      <c r="O43" s="500"/>
    </row>
    <row r="44" spans="1:15" s="324" customFormat="1" ht="15.75" customHeight="1" thickBot="1" x14ac:dyDescent="0.25">
      <c r="A44" s="315"/>
      <c r="B44" s="781"/>
      <c r="C44" s="437" t="s">
        <v>239</v>
      </c>
      <c r="D44" s="78">
        <v>3</v>
      </c>
      <c r="E44" s="84">
        <v>0</v>
      </c>
      <c r="F44" s="503">
        <v>0</v>
      </c>
      <c r="G44" s="85">
        <v>3</v>
      </c>
      <c r="H44" s="503">
        <v>1</v>
      </c>
      <c r="I44" s="86">
        <v>98.2</v>
      </c>
      <c r="J44" s="86">
        <v>0</v>
      </c>
      <c r="K44" s="503">
        <v>0</v>
      </c>
      <c r="L44" s="86">
        <v>98.2</v>
      </c>
      <c r="M44" s="83">
        <v>1</v>
      </c>
      <c r="O44" s="504"/>
    </row>
    <row r="45" spans="1:15" s="1" customFormat="1" ht="13.5" customHeight="1" x14ac:dyDescent="0.2">
      <c r="A45" s="304"/>
      <c r="B45" s="919" t="s">
        <v>33</v>
      </c>
      <c r="C45" s="455" t="s">
        <v>33</v>
      </c>
      <c r="D45" s="507">
        <v>13</v>
      </c>
      <c r="E45" s="237">
        <v>2</v>
      </c>
      <c r="F45" s="211">
        <v>0.15384615384615385</v>
      </c>
      <c r="G45" s="275">
        <v>11</v>
      </c>
      <c r="H45" s="211">
        <v>0.84615384615384615</v>
      </c>
      <c r="I45" s="89">
        <v>49.1</v>
      </c>
      <c r="J45" s="89">
        <v>10.5</v>
      </c>
      <c r="K45" s="211">
        <v>0.21384928716904275</v>
      </c>
      <c r="L45" s="89">
        <v>38.6</v>
      </c>
      <c r="M45" s="209">
        <v>0.78615071283095728</v>
      </c>
      <c r="O45" s="500"/>
    </row>
    <row r="46" spans="1:15" s="324" customFormat="1" ht="15.75" customHeight="1" thickBot="1" x14ac:dyDescent="0.25">
      <c r="A46" s="315"/>
      <c r="B46" s="781"/>
      <c r="C46" s="437" t="s">
        <v>239</v>
      </c>
      <c r="D46" s="78">
        <v>13</v>
      </c>
      <c r="E46" s="84">
        <v>2</v>
      </c>
      <c r="F46" s="503">
        <v>0.15384615384615385</v>
      </c>
      <c r="G46" s="85">
        <v>11</v>
      </c>
      <c r="H46" s="503">
        <v>0.84615384615384615</v>
      </c>
      <c r="I46" s="86">
        <v>49.1</v>
      </c>
      <c r="J46" s="86">
        <v>10.5</v>
      </c>
      <c r="K46" s="503">
        <v>0.21384928716904275</v>
      </c>
      <c r="L46" s="86">
        <v>38.6</v>
      </c>
      <c r="M46" s="83">
        <v>0.78615071283095728</v>
      </c>
      <c r="O46" s="504"/>
    </row>
    <row r="47" spans="1:15" s="1" customFormat="1" ht="13.5" customHeight="1" x14ac:dyDescent="0.2">
      <c r="A47" s="304"/>
      <c r="B47" s="924" t="s">
        <v>34</v>
      </c>
      <c r="C47" s="455" t="s">
        <v>34</v>
      </c>
      <c r="D47" s="507">
        <v>0</v>
      </c>
      <c r="E47" s="237">
        <v>0</v>
      </c>
      <c r="F47" s="211">
        <v>0</v>
      </c>
      <c r="G47" s="275">
        <v>0</v>
      </c>
      <c r="H47" s="211">
        <v>0</v>
      </c>
      <c r="I47" s="89">
        <v>0</v>
      </c>
      <c r="J47" s="89">
        <v>0</v>
      </c>
      <c r="K47" s="211">
        <v>0</v>
      </c>
      <c r="L47" s="89">
        <v>0</v>
      </c>
      <c r="M47" s="209">
        <v>0</v>
      </c>
      <c r="O47" s="500"/>
    </row>
    <row r="48" spans="1:15" s="324" customFormat="1" ht="15.75" customHeight="1" thickBot="1" x14ac:dyDescent="0.25">
      <c r="A48" s="315"/>
      <c r="B48" s="926"/>
      <c r="C48" s="437" t="s">
        <v>239</v>
      </c>
      <c r="D48" s="78">
        <v>0</v>
      </c>
      <c r="E48" s="84">
        <v>0</v>
      </c>
      <c r="F48" s="503">
        <v>0</v>
      </c>
      <c r="G48" s="85">
        <v>0</v>
      </c>
      <c r="H48" s="503">
        <v>0</v>
      </c>
      <c r="I48" s="86">
        <v>0</v>
      </c>
      <c r="J48" s="86">
        <v>0</v>
      </c>
      <c r="K48" s="503">
        <v>0</v>
      </c>
      <c r="L48" s="86">
        <v>0</v>
      </c>
      <c r="M48" s="83">
        <v>0</v>
      </c>
      <c r="O48" s="504"/>
    </row>
    <row r="49" spans="1:15" s="1" customFormat="1" ht="13.5" customHeight="1" x14ac:dyDescent="0.2">
      <c r="A49" s="304"/>
      <c r="B49" s="924" t="s">
        <v>223</v>
      </c>
      <c r="C49" s="455" t="s">
        <v>224</v>
      </c>
      <c r="D49" s="507">
        <v>0</v>
      </c>
      <c r="E49" s="237">
        <v>0</v>
      </c>
      <c r="F49" s="211">
        <v>0</v>
      </c>
      <c r="G49" s="275">
        <v>0</v>
      </c>
      <c r="H49" s="211">
        <v>0</v>
      </c>
      <c r="I49" s="89">
        <v>0</v>
      </c>
      <c r="J49" s="89">
        <v>0</v>
      </c>
      <c r="K49" s="211">
        <v>0</v>
      </c>
      <c r="L49" s="89">
        <v>0</v>
      </c>
      <c r="M49" s="209">
        <v>0</v>
      </c>
      <c r="O49" s="500"/>
    </row>
    <row r="50" spans="1:15" s="324" customFormat="1" ht="15.75" customHeight="1" thickBot="1" x14ac:dyDescent="0.25">
      <c r="A50" s="315"/>
      <c r="B50" s="926"/>
      <c r="C50" s="437" t="s">
        <v>239</v>
      </c>
      <c r="D50" s="78">
        <v>0</v>
      </c>
      <c r="E50" s="84">
        <v>0</v>
      </c>
      <c r="F50" s="503">
        <v>0</v>
      </c>
      <c r="G50" s="85">
        <v>0</v>
      </c>
      <c r="H50" s="503">
        <v>0</v>
      </c>
      <c r="I50" s="86">
        <v>0</v>
      </c>
      <c r="J50" s="86">
        <v>0</v>
      </c>
      <c r="K50" s="503">
        <v>0</v>
      </c>
      <c r="L50" s="86">
        <v>0</v>
      </c>
      <c r="M50" s="83">
        <v>0</v>
      </c>
      <c r="O50" s="504"/>
    </row>
    <row r="51" spans="1:15" s="1" customFormat="1" ht="13.5" customHeight="1" x14ac:dyDescent="0.2">
      <c r="A51" s="304"/>
      <c r="B51" s="924" t="s">
        <v>31</v>
      </c>
      <c r="C51" s="455" t="s">
        <v>31</v>
      </c>
      <c r="D51" s="507">
        <v>0</v>
      </c>
      <c r="E51" s="237">
        <v>0</v>
      </c>
      <c r="F51" s="211">
        <v>0</v>
      </c>
      <c r="G51" s="275">
        <v>0</v>
      </c>
      <c r="H51" s="211">
        <v>0</v>
      </c>
      <c r="I51" s="89">
        <v>0</v>
      </c>
      <c r="J51" s="89">
        <v>0</v>
      </c>
      <c r="K51" s="211">
        <v>0</v>
      </c>
      <c r="L51" s="89">
        <v>0</v>
      </c>
      <c r="M51" s="209">
        <v>0</v>
      </c>
      <c r="O51" s="500"/>
    </row>
    <row r="52" spans="1:15" s="324" customFormat="1" ht="15.75" customHeight="1" thickBot="1" x14ac:dyDescent="0.25">
      <c r="A52" s="315"/>
      <c r="B52" s="926"/>
      <c r="C52" s="437" t="s">
        <v>239</v>
      </c>
      <c r="D52" s="78">
        <v>0</v>
      </c>
      <c r="E52" s="84">
        <v>0</v>
      </c>
      <c r="F52" s="503">
        <v>0</v>
      </c>
      <c r="G52" s="85">
        <v>0</v>
      </c>
      <c r="H52" s="503">
        <v>0</v>
      </c>
      <c r="I52" s="86">
        <v>0</v>
      </c>
      <c r="J52" s="86">
        <v>0</v>
      </c>
      <c r="K52" s="503">
        <v>0</v>
      </c>
      <c r="L52" s="86">
        <v>0</v>
      </c>
      <c r="M52" s="83">
        <v>0</v>
      </c>
      <c r="O52" s="504"/>
    </row>
    <row r="53" spans="1:15" s="1" customFormat="1" ht="12.75" customHeight="1" x14ac:dyDescent="0.2">
      <c r="A53" s="304"/>
      <c r="B53" s="919" t="s">
        <v>87</v>
      </c>
      <c r="C53" s="424" t="s">
        <v>14</v>
      </c>
      <c r="D53" s="198">
        <v>3</v>
      </c>
      <c r="E53" s="199">
        <v>0</v>
      </c>
      <c r="F53" s="186">
        <v>0</v>
      </c>
      <c r="G53" s="88">
        <v>3</v>
      </c>
      <c r="H53" s="186">
        <v>1</v>
      </c>
      <c r="I53" s="74">
        <v>92.5</v>
      </c>
      <c r="J53" s="74">
        <v>0</v>
      </c>
      <c r="K53" s="186">
        <v>0</v>
      </c>
      <c r="L53" s="74">
        <v>92.5</v>
      </c>
      <c r="M53" s="196">
        <v>1</v>
      </c>
      <c r="O53" s="500"/>
    </row>
    <row r="54" spans="1:15" s="1" customFormat="1" ht="15" customHeight="1" x14ac:dyDescent="0.2">
      <c r="A54" s="304"/>
      <c r="B54" s="920"/>
      <c r="C54" s="424" t="s">
        <v>21</v>
      </c>
      <c r="D54" s="198">
        <v>5</v>
      </c>
      <c r="E54" s="199">
        <v>0</v>
      </c>
      <c r="F54" s="186">
        <v>0</v>
      </c>
      <c r="G54" s="88">
        <v>5</v>
      </c>
      <c r="H54" s="186">
        <v>1</v>
      </c>
      <c r="I54" s="74">
        <v>0</v>
      </c>
      <c r="J54" s="74">
        <v>0</v>
      </c>
      <c r="K54" s="186">
        <v>0</v>
      </c>
      <c r="L54" s="74">
        <v>0</v>
      </c>
      <c r="M54" s="196">
        <v>0</v>
      </c>
      <c r="O54" s="500"/>
    </row>
    <row r="55" spans="1:15" s="324" customFormat="1" ht="15.75" customHeight="1" thickBot="1" x14ac:dyDescent="0.25">
      <c r="A55" s="315"/>
      <c r="B55" s="932"/>
      <c r="C55" s="438" t="s">
        <v>239</v>
      </c>
      <c r="D55" s="206">
        <v>8</v>
      </c>
      <c r="E55" s="79">
        <v>0</v>
      </c>
      <c r="F55" s="81">
        <v>0</v>
      </c>
      <c r="G55" s="80">
        <v>8</v>
      </c>
      <c r="H55" s="81">
        <v>1</v>
      </c>
      <c r="I55" s="82">
        <v>92.5</v>
      </c>
      <c r="J55" s="82">
        <v>0</v>
      </c>
      <c r="K55" s="81">
        <v>0</v>
      </c>
      <c r="L55" s="82">
        <v>92.5</v>
      </c>
      <c r="M55" s="212">
        <v>1</v>
      </c>
    </row>
    <row r="56" spans="1:15" s="324" customFormat="1" ht="12.75" customHeight="1" thickBot="1" x14ac:dyDescent="0.25">
      <c r="A56" s="315"/>
      <c r="B56" s="913" t="s">
        <v>35</v>
      </c>
      <c r="C56" s="914"/>
      <c r="D56" s="508">
        <v>388</v>
      </c>
      <c r="E56" s="508">
        <v>121</v>
      </c>
      <c r="F56" s="509">
        <v>0.31185567010309279</v>
      </c>
      <c r="G56" s="508">
        <v>267</v>
      </c>
      <c r="H56" s="509">
        <v>0.68814432989690721</v>
      </c>
      <c r="I56" s="510">
        <v>108092.4</v>
      </c>
      <c r="J56" s="510">
        <v>47627.7</v>
      </c>
      <c r="K56" s="509">
        <v>0.44062024712190678</v>
      </c>
      <c r="L56" s="510">
        <v>60464.700000000004</v>
      </c>
      <c r="M56" s="509">
        <v>0.55937975287809327</v>
      </c>
      <c r="N56" s="511"/>
    </row>
    <row r="57" spans="1:15" s="1" customFormat="1" ht="9" x14ac:dyDescent="0.2"/>
    <row r="58" spans="1:15" s="1" customFormat="1" ht="15.5" x14ac:dyDescent="0.2">
      <c r="B58" s="907" t="s">
        <v>240</v>
      </c>
      <c r="C58" s="907"/>
      <c r="D58" s="907"/>
      <c r="E58" s="907"/>
      <c r="F58" s="907"/>
      <c r="G58" s="907"/>
      <c r="H58" s="907"/>
      <c r="I58" s="907"/>
      <c r="J58" s="907"/>
      <c r="K58" s="907"/>
      <c r="L58" s="907"/>
      <c r="M58" s="907"/>
    </row>
    <row r="59" spans="1:15" s="1" customFormat="1" ht="15.5" x14ac:dyDescent="0.2">
      <c r="B59" s="933" t="s">
        <v>241</v>
      </c>
      <c r="C59" s="933"/>
      <c r="D59" s="933"/>
      <c r="E59" s="933"/>
      <c r="F59" s="933"/>
      <c r="G59" s="933"/>
      <c r="H59" s="933"/>
      <c r="I59" s="933"/>
      <c r="J59" s="933"/>
      <c r="K59" s="933"/>
      <c r="L59" s="933"/>
      <c r="M59" s="933"/>
    </row>
    <row r="60" spans="1:15" s="1" customFormat="1" ht="15.5" x14ac:dyDescent="0.2">
      <c r="B60" s="907" t="s">
        <v>234</v>
      </c>
      <c r="C60" s="907"/>
      <c r="D60" s="907"/>
      <c r="E60" s="907"/>
      <c r="F60" s="907"/>
      <c r="G60" s="907"/>
      <c r="H60" s="907"/>
      <c r="I60" s="907"/>
      <c r="J60" s="907"/>
      <c r="K60" s="907"/>
      <c r="L60" s="907"/>
      <c r="M60" s="907"/>
    </row>
    <row r="61" spans="1:15" s="1" customFormat="1" ht="15.5" x14ac:dyDescent="0.2">
      <c r="B61" s="907" t="s">
        <v>242</v>
      </c>
      <c r="C61" s="907"/>
      <c r="D61" s="907"/>
      <c r="E61" s="907"/>
      <c r="F61" s="907"/>
      <c r="G61" s="907"/>
      <c r="H61" s="907"/>
      <c r="I61" s="907"/>
      <c r="J61" s="907"/>
      <c r="K61" s="907"/>
      <c r="L61" s="907"/>
      <c r="M61" s="907"/>
    </row>
    <row r="62" spans="1:15" s="1" customFormat="1" ht="15.5" x14ac:dyDescent="0.2">
      <c r="B62" s="793" t="s">
        <v>121</v>
      </c>
      <c r="C62" s="793"/>
      <c r="D62" s="793"/>
      <c r="E62" s="793"/>
      <c r="F62" s="793"/>
      <c r="G62" s="793"/>
      <c r="H62" s="793"/>
      <c r="I62" s="793"/>
      <c r="J62" s="793"/>
      <c r="K62" s="793"/>
      <c r="L62" s="793"/>
      <c r="M62" s="793"/>
    </row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  <row r="128" s="1" customFormat="1" ht="9" x14ac:dyDescent="0.2"/>
    <row r="129" s="1" customFormat="1" ht="9" x14ac:dyDescent="0.2"/>
  </sheetData>
  <mergeCells count="28">
    <mergeCell ref="B2:M4"/>
    <mergeCell ref="D6:H6"/>
    <mergeCell ref="D8:H8"/>
    <mergeCell ref="I8:M8"/>
    <mergeCell ref="E9:F9"/>
    <mergeCell ref="G9:H9"/>
    <mergeCell ref="J9:K9"/>
    <mergeCell ref="L9:M9"/>
    <mergeCell ref="B49:B50"/>
    <mergeCell ref="B11:B19"/>
    <mergeCell ref="B20:B22"/>
    <mergeCell ref="B23:B24"/>
    <mergeCell ref="B25:B26"/>
    <mergeCell ref="B27:B31"/>
    <mergeCell ref="B32:B36"/>
    <mergeCell ref="B37:B39"/>
    <mergeCell ref="B40:B42"/>
    <mergeCell ref="B43:B44"/>
    <mergeCell ref="B45:B46"/>
    <mergeCell ref="B47:B48"/>
    <mergeCell ref="B61:M61"/>
    <mergeCell ref="B62:M62"/>
    <mergeCell ref="B51:B52"/>
    <mergeCell ref="B53:B55"/>
    <mergeCell ref="B56:C56"/>
    <mergeCell ref="B58:M58"/>
    <mergeCell ref="B59:M59"/>
    <mergeCell ref="B60:M60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2025/2026. MES: SEPTIEMBRE
Fecha de emisión de datos: 24/10/2025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B3" sqref="B3:E5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6.81640625" customWidth="1"/>
    <col min="5" max="5" width="30.7265625" customWidth="1"/>
    <col min="6" max="6" width="3" customWidth="1"/>
  </cols>
  <sheetData>
    <row r="3" spans="1:9" x14ac:dyDescent="0.35">
      <c r="B3" s="766" t="s">
        <v>243</v>
      </c>
      <c r="C3" s="766"/>
      <c r="D3" s="766"/>
      <c r="E3" s="766"/>
    </row>
    <row r="4" spans="1:9" ht="18.75" customHeight="1" x14ac:dyDescent="0.35">
      <c r="B4" s="766"/>
      <c r="C4" s="766"/>
      <c r="D4" s="766"/>
      <c r="E4" s="766"/>
    </row>
    <row r="5" spans="1:9" ht="24" customHeight="1" x14ac:dyDescent="0.35">
      <c r="B5" s="766"/>
      <c r="C5" s="766"/>
      <c r="D5" s="766"/>
      <c r="E5" s="766"/>
    </row>
    <row r="6" spans="1:9" ht="15" thickBot="1" x14ac:dyDescent="0.4">
      <c r="B6" s="488"/>
      <c r="C6" s="488"/>
      <c r="D6" s="488"/>
      <c r="E6" s="488"/>
    </row>
    <row r="7" spans="1:9" ht="16" thickBot="1" x14ac:dyDescent="0.4">
      <c r="B7" s="949" t="s">
        <v>159</v>
      </c>
      <c r="C7" s="950"/>
      <c r="D7" s="950"/>
      <c r="E7" s="951"/>
    </row>
    <row r="8" spans="1:9" ht="15" thickBot="1" x14ac:dyDescent="0.4">
      <c r="B8" s="512"/>
      <c r="C8" s="512"/>
      <c r="D8" s="512"/>
      <c r="E8" s="513"/>
    </row>
    <row r="9" spans="1:9" ht="15" thickBot="1" x14ac:dyDescent="0.4">
      <c r="B9" s="952" t="s">
        <v>244</v>
      </c>
      <c r="C9" s="953"/>
      <c r="D9" s="514" t="s">
        <v>245</v>
      </c>
      <c r="E9" s="515" t="s">
        <v>246</v>
      </c>
      <c r="F9" s="1"/>
      <c r="G9" s="1"/>
      <c r="H9" s="1"/>
      <c r="I9" s="1"/>
    </row>
    <row r="10" spans="1:9" s="10" customFormat="1" x14ac:dyDescent="0.35">
      <c r="A10" s="12"/>
      <c r="B10" s="939" t="s">
        <v>192</v>
      </c>
      <c r="C10" s="940"/>
      <c r="D10" s="516">
        <v>281367</v>
      </c>
      <c r="E10" s="517">
        <v>55766702</v>
      </c>
      <c r="F10" s="324"/>
      <c r="G10" s="324"/>
      <c r="H10" s="324"/>
      <c r="I10" s="324"/>
    </row>
    <row r="11" spans="1:9" x14ac:dyDescent="0.35">
      <c r="A11" s="6"/>
      <c r="B11" s="941" t="s">
        <v>193</v>
      </c>
      <c r="C11" s="954"/>
      <c r="D11" s="518">
        <v>281367</v>
      </c>
      <c r="E11" s="519">
        <v>53893572</v>
      </c>
      <c r="F11" s="1"/>
      <c r="G11" s="1"/>
      <c r="H11" s="1"/>
      <c r="I11" s="1"/>
    </row>
    <row r="12" spans="1:9" ht="15" thickBot="1" x14ac:dyDescent="0.4">
      <c r="A12" s="6"/>
      <c r="B12" s="942" t="s">
        <v>247</v>
      </c>
      <c r="C12" s="943"/>
      <c r="D12" s="520">
        <v>0</v>
      </c>
      <c r="E12" s="521">
        <v>1873130</v>
      </c>
      <c r="F12" s="1"/>
      <c r="G12" s="1"/>
      <c r="H12" s="1"/>
      <c r="I12" s="1"/>
    </row>
    <row r="13" spans="1:9" s="10" customFormat="1" x14ac:dyDescent="0.35">
      <c r="A13" s="12"/>
      <c r="B13" s="939" t="s">
        <v>195</v>
      </c>
      <c r="C13" s="940"/>
      <c r="D13" s="516">
        <v>1260</v>
      </c>
      <c r="E13" s="517">
        <v>17265757</v>
      </c>
      <c r="F13" s="324"/>
      <c r="G13" s="324"/>
      <c r="H13" s="324"/>
      <c r="I13" s="324"/>
    </row>
    <row r="14" spans="1:9" x14ac:dyDescent="0.35">
      <c r="A14" s="6"/>
      <c r="B14" s="941" t="s">
        <v>193</v>
      </c>
      <c r="C14" s="954"/>
      <c r="D14" s="518">
        <v>1260</v>
      </c>
      <c r="E14" s="519">
        <v>17247020</v>
      </c>
      <c r="F14" s="1"/>
      <c r="G14" s="1"/>
      <c r="H14" s="1"/>
      <c r="I14" s="1"/>
    </row>
    <row r="15" spans="1:9" ht="15" thickBot="1" x14ac:dyDescent="0.4">
      <c r="A15" s="6"/>
      <c r="B15" s="942" t="s">
        <v>247</v>
      </c>
      <c r="C15" s="942"/>
      <c r="D15" s="520">
        <v>0</v>
      </c>
      <c r="E15" s="521">
        <v>18737</v>
      </c>
      <c r="F15" s="1"/>
      <c r="G15" s="1"/>
      <c r="H15" s="1"/>
      <c r="I15" s="1"/>
    </row>
    <row r="16" spans="1:9" s="10" customFormat="1" x14ac:dyDescent="0.35">
      <c r="A16" s="12"/>
      <c r="B16" s="939" t="s">
        <v>196</v>
      </c>
      <c r="C16" s="940"/>
      <c r="D16" s="516">
        <v>443984</v>
      </c>
      <c r="E16" s="517">
        <v>18245449</v>
      </c>
      <c r="F16" s="324"/>
      <c r="G16" s="324"/>
      <c r="H16" s="324"/>
      <c r="I16" s="324"/>
    </row>
    <row r="17" spans="1:9" x14ac:dyDescent="0.35">
      <c r="A17" s="6"/>
      <c r="B17" s="941" t="s">
        <v>193</v>
      </c>
      <c r="C17" s="954"/>
      <c r="D17" s="518">
        <v>152203</v>
      </c>
      <c r="E17" s="519">
        <v>7068550</v>
      </c>
      <c r="F17" s="1"/>
      <c r="G17" s="1"/>
      <c r="H17" s="1"/>
      <c r="I17" s="1"/>
    </row>
    <row r="18" spans="1:9" ht="15" thickBot="1" x14ac:dyDescent="0.4">
      <c r="A18" s="6"/>
      <c r="B18" s="942" t="s">
        <v>247</v>
      </c>
      <c r="C18" s="942"/>
      <c r="D18" s="520">
        <v>291781</v>
      </c>
      <c r="E18" s="521">
        <v>11176899</v>
      </c>
      <c r="F18" s="1"/>
      <c r="G18" s="1"/>
      <c r="H18" s="1"/>
      <c r="I18" s="1"/>
    </row>
    <row r="19" spans="1:9" s="10" customFormat="1" x14ac:dyDescent="0.35">
      <c r="A19" s="12"/>
      <c r="B19" s="939" t="s">
        <v>197</v>
      </c>
      <c r="C19" s="940"/>
      <c r="D19" s="522">
        <v>4014453</v>
      </c>
      <c r="E19" s="517">
        <v>5513104</v>
      </c>
      <c r="F19" s="324"/>
      <c r="G19" s="324"/>
      <c r="H19" s="324"/>
      <c r="I19" s="324"/>
    </row>
    <row r="20" spans="1:9" x14ac:dyDescent="0.35">
      <c r="A20" s="6"/>
      <c r="B20" s="941" t="s">
        <v>193</v>
      </c>
      <c r="C20" s="941"/>
      <c r="D20" s="523">
        <v>1266209</v>
      </c>
      <c r="E20" s="519">
        <v>3022272</v>
      </c>
      <c r="F20" s="1"/>
      <c r="G20" s="1"/>
      <c r="H20" s="1"/>
      <c r="I20" s="1"/>
    </row>
    <row r="21" spans="1:9" ht="15" thickBot="1" x14ac:dyDescent="0.4">
      <c r="A21" s="6"/>
      <c r="B21" s="942" t="s">
        <v>247</v>
      </c>
      <c r="C21" s="942"/>
      <c r="D21" s="520">
        <v>2748244</v>
      </c>
      <c r="E21" s="521">
        <v>2490832</v>
      </c>
      <c r="F21" s="1"/>
      <c r="G21" s="1"/>
      <c r="H21" s="1"/>
      <c r="I21" s="1"/>
    </row>
    <row r="22" spans="1:9" s="10" customFormat="1" x14ac:dyDescent="0.35">
      <c r="A22" s="12"/>
      <c r="B22" s="939" t="s">
        <v>198</v>
      </c>
      <c r="C22" s="940"/>
      <c r="D22" s="522">
        <v>0</v>
      </c>
      <c r="E22" s="524">
        <v>3595380</v>
      </c>
      <c r="F22" s="324"/>
      <c r="G22" s="324"/>
      <c r="H22" s="324"/>
      <c r="I22" s="324"/>
    </row>
    <row r="23" spans="1:9" x14ac:dyDescent="0.35">
      <c r="A23" s="6"/>
      <c r="B23" s="941" t="s">
        <v>193</v>
      </c>
      <c r="C23" s="941"/>
      <c r="D23" s="523">
        <v>0</v>
      </c>
      <c r="E23" s="525">
        <v>3554816</v>
      </c>
      <c r="F23" s="1"/>
      <c r="G23" s="1"/>
      <c r="H23" s="1"/>
      <c r="I23" s="1"/>
    </row>
    <row r="24" spans="1:9" ht="15" thickBot="1" x14ac:dyDescent="0.4">
      <c r="A24" s="6"/>
      <c r="B24" s="942" t="s">
        <v>247</v>
      </c>
      <c r="C24" s="943"/>
      <c r="D24" s="520">
        <v>0</v>
      </c>
      <c r="E24" s="521">
        <v>40564</v>
      </c>
      <c r="F24" s="1"/>
      <c r="G24" s="1"/>
      <c r="H24" s="1"/>
      <c r="I24" s="1"/>
    </row>
    <row r="25" spans="1:9" s="10" customFormat="1" x14ac:dyDescent="0.35">
      <c r="A25" s="12"/>
      <c r="B25" s="944" t="s">
        <v>21</v>
      </c>
      <c r="C25" s="944"/>
      <c r="D25" s="516">
        <v>0</v>
      </c>
      <c r="E25" s="524">
        <v>2965105</v>
      </c>
      <c r="F25" s="324"/>
      <c r="G25" s="324"/>
      <c r="H25" s="324"/>
      <c r="I25" s="324"/>
    </row>
    <row r="26" spans="1:9" x14ac:dyDescent="0.35">
      <c r="A26" s="6"/>
      <c r="B26" s="945" t="s">
        <v>193</v>
      </c>
      <c r="C26" s="946"/>
      <c r="D26" s="518">
        <v>0</v>
      </c>
      <c r="E26" s="525">
        <v>2808746</v>
      </c>
      <c r="F26" s="1"/>
      <c r="G26" s="1"/>
      <c r="H26" s="1"/>
      <c r="I26" s="1"/>
    </row>
    <row r="27" spans="1:9" ht="15" thickBot="1" x14ac:dyDescent="0.4">
      <c r="A27" s="6"/>
      <c r="B27" s="942" t="s">
        <v>247</v>
      </c>
      <c r="C27" s="942"/>
      <c r="D27" s="520">
        <v>0</v>
      </c>
      <c r="E27" s="521">
        <v>156359</v>
      </c>
      <c r="F27" s="1"/>
      <c r="G27" s="1"/>
      <c r="H27" s="1"/>
      <c r="I27" s="1"/>
    </row>
    <row r="28" spans="1:9" s="10" customFormat="1" ht="15" thickBot="1" x14ac:dyDescent="0.4">
      <c r="A28" s="12"/>
      <c r="B28" s="947" t="s">
        <v>248</v>
      </c>
      <c r="C28" s="947"/>
      <c r="D28" s="526">
        <v>4741064</v>
      </c>
      <c r="E28" s="527">
        <v>103351497</v>
      </c>
      <c r="F28" s="324"/>
      <c r="G28" s="324"/>
      <c r="H28" s="324"/>
      <c r="I28" s="324"/>
    </row>
    <row r="30" spans="1:9" ht="27.75" customHeight="1" x14ac:dyDescent="0.35">
      <c r="B30" s="948" t="s">
        <v>249</v>
      </c>
      <c r="C30" s="948"/>
      <c r="D30" s="948"/>
      <c r="E30" s="948"/>
    </row>
    <row r="31" spans="1:9" ht="15.5" x14ac:dyDescent="0.35">
      <c r="B31" s="799" t="s">
        <v>121</v>
      </c>
      <c r="C31" s="799"/>
      <c r="D31" s="799"/>
      <c r="E31" s="799"/>
    </row>
  </sheetData>
  <mergeCells count="24"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2025/2026. MES:SEPTIEMBRE
Fecha de emisión de datos: 24/10/2025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5"/>
  <sheetViews>
    <sheetView view="pageLayout" zoomScale="90" zoomScaleNormal="100" zoomScalePageLayoutView="90" workbookViewId="0">
      <selection activeCell="B2" sqref="B2:I4"/>
    </sheetView>
  </sheetViews>
  <sheetFormatPr baseColWidth="10" defaultColWidth="11.453125" defaultRowHeight="14.5" x14ac:dyDescent="0.35"/>
  <cols>
    <col min="1" max="1" width="8.7265625" customWidth="1"/>
    <col min="2" max="2" width="25" bestFit="1" customWidth="1"/>
    <col min="3" max="3" width="12.54296875" customWidth="1"/>
    <col min="4" max="4" width="10.26953125" customWidth="1"/>
    <col min="5" max="5" width="10.453125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766" t="s">
        <v>250</v>
      </c>
      <c r="C2" s="766"/>
      <c r="D2" s="766"/>
      <c r="E2" s="766"/>
      <c r="F2" s="766"/>
      <c r="G2" s="766"/>
      <c r="H2" s="766"/>
      <c r="I2" s="766"/>
    </row>
    <row r="3" spans="1:10" ht="15" customHeight="1" x14ac:dyDescent="0.35">
      <c r="B3" s="766"/>
      <c r="C3" s="766"/>
      <c r="D3" s="766"/>
      <c r="E3" s="766"/>
      <c r="F3" s="766"/>
      <c r="G3" s="766"/>
      <c r="H3" s="766"/>
      <c r="I3" s="766"/>
    </row>
    <row r="4" spans="1:10" ht="25.5" customHeight="1" x14ac:dyDescent="0.35">
      <c r="B4" s="766"/>
      <c r="C4" s="766"/>
      <c r="D4" s="766"/>
      <c r="E4" s="766"/>
      <c r="F4" s="766"/>
      <c r="G4" s="766"/>
      <c r="H4" s="766"/>
      <c r="I4" s="766"/>
    </row>
    <row r="5" spans="1:10" ht="15" thickBot="1" x14ac:dyDescent="0.4">
      <c r="B5" s="488"/>
      <c r="C5" s="488"/>
      <c r="D5" s="488"/>
      <c r="E5" s="488"/>
      <c r="F5" s="488"/>
      <c r="G5" s="488"/>
      <c r="H5" s="488"/>
      <c r="I5" s="488"/>
    </row>
    <row r="6" spans="1:10" ht="16" thickBot="1" x14ac:dyDescent="0.4">
      <c r="B6" s="909" t="s">
        <v>251</v>
      </c>
      <c r="C6" s="910"/>
      <c r="D6" s="910"/>
      <c r="E6" s="910"/>
      <c r="F6" s="910"/>
      <c r="G6" s="910"/>
      <c r="H6" s="910"/>
      <c r="I6" s="911"/>
    </row>
    <row r="7" spans="1:10" ht="15" thickBot="1" x14ac:dyDescent="0.4">
      <c r="B7" s="7"/>
      <c r="C7" s="7"/>
      <c r="D7" s="305"/>
      <c r="E7" s="305"/>
      <c r="F7" s="305"/>
      <c r="G7" s="306"/>
      <c r="H7" s="306"/>
    </row>
    <row r="8" spans="1:10" ht="15" thickBot="1" x14ac:dyDescent="0.4">
      <c r="B8" s="528"/>
      <c r="C8" s="529"/>
      <c r="D8" s="958" t="s">
        <v>252</v>
      </c>
      <c r="E8" s="960"/>
      <c r="F8" s="959"/>
      <c r="G8" s="961" t="s">
        <v>253</v>
      </c>
      <c r="H8" s="961"/>
      <c r="I8" s="962"/>
    </row>
    <row r="9" spans="1:10" ht="15" thickBot="1" x14ac:dyDescent="0.4">
      <c r="A9" s="6"/>
      <c r="B9" s="530" t="s">
        <v>54</v>
      </c>
      <c r="C9" s="530" t="s">
        <v>4</v>
      </c>
      <c r="D9" s="531" t="s">
        <v>161</v>
      </c>
      <c r="E9" s="532" t="s">
        <v>162</v>
      </c>
      <c r="F9" s="531" t="s">
        <v>97</v>
      </c>
      <c r="G9" s="531" t="s">
        <v>161</v>
      </c>
      <c r="H9" s="532" t="s">
        <v>162</v>
      </c>
      <c r="I9" s="531" t="s">
        <v>97</v>
      </c>
    </row>
    <row r="10" spans="1:10" x14ac:dyDescent="0.35">
      <c r="A10" s="6"/>
      <c r="B10" s="955" t="s">
        <v>74</v>
      </c>
      <c r="C10" s="533" t="s">
        <v>220</v>
      </c>
      <c r="D10" s="416">
        <v>2</v>
      </c>
      <c r="E10" s="534">
        <v>2</v>
      </c>
      <c r="F10" s="418">
        <v>0</v>
      </c>
      <c r="G10" s="419">
        <v>0</v>
      </c>
      <c r="H10" s="419">
        <v>0</v>
      </c>
      <c r="I10" s="535">
        <v>0</v>
      </c>
      <c r="J10" s="4"/>
    </row>
    <row r="11" spans="1:10" x14ac:dyDescent="0.35">
      <c r="A11" s="6"/>
      <c r="B11" s="957"/>
      <c r="C11" s="536" t="s">
        <v>231</v>
      </c>
      <c r="D11" s="425">
        <v>1</v>
      </c>
      <c r="E11" s="537">
        <v>1</v>
      </c>
      <c r="F11" s="427">
        <v>0</v>
      </c>
      <c r="G11" s="428">
        <v>9.5</v>
      </c>
      <c r="H11" s="428">
        <v>34.799999999999997</v>
      </c>
      <c r="I11" s="535">
        <v>-0.72701149425287359</v>
      </c>
    </row>
    <row r="12" spans="1:10" x14ac:dyDescent="0.35">
      <c r="A12" s="6"/>
      <c r="B12" s="957"/>
      <c r="C12" s="536" t="s">
        <v>82</v>
      </c>
      <c r="D12" s="425">
        <v>36</v>
      </c>
      <c r="E12" s="537">
        <v>36</v>
      </c>
      <c r="F12" s="427">
        <v>0</v>
      </c>
      <c r="G12" s="428">
        <v>6213.5</v>
      </c>
      <c r="H12" s="428">
        <v>11022.4</v>
      </c>
      <c r="I12" s="535">
        <v>-0.43628429380171285</v>
      </c>
    </row>
    <row r="13" spans="1:10" x14ac:dyDescent="0.35">
      <c r="A13" s="6"/>
      <c r="B13" s="957"/>
      <c r="C13" s="536" t="s">
        <v>6</v>
      </c>
      <c r="D13" s="425">
        <v>1</v>
      </c>
      <c r="E13" s="537">
        <v>1</v>
      </c>
      <c r="F13" s="427">
        <v>0</v>
      </c>
      <c r="G13" s="428">
        <v>0</v>
      </c>
      <c r="H13" s="428">
        <v>0</v>
      </c>
      <c r="I13" s="535">
        <v>0</v>
      </c>
    </row>
    <row r="14" spans="1:10" x14ac:dyDescent="0.35">
      <c r="A14" s="6"/>
      <c r="B14" s="957"/>
      <c r="C14" s="536" t="s">
        <v>7</v>
      </c>
      <c r="D14" s="425">
        <v>2</v>
      </c>
      <c r="E14" s="537">
        <v>2</v>
      </c>
      <c r="F14" s="427">
        <v>0</v>
      </c>
      <c r="G14" s="428">
        <v>1100.4000000000001</v>
      </c>
      <c r="H14" s="428">
        <v>1730.3</v>
      </c>
      <c r="I14" s="535">
        <v>-0.36404091775992597</v>
      </c>
    </row>
    <row r="15" spans="1:10" x14ac:dyDescent="0.35">
      <c r="A15" s="6"/>
      <c r="B15" s="957"/>
      <c r="C15" s="536" t="s">
        <v>83</v>
      </c>
      <c r="D15" s="425">
        <v>6</v>
      </c>
      <c r="E15" s="537">
        <v>6</v>
      </c>
      <c r="F15" s="427">
        <v>0</v>
      </c>
      <c r="G15" s="428">
        <v>98.1</v>
      </c>
      <c r="H15" s="428">
        <v>147.5</v>
      </c>
      <c r="I15" s="535">
        <v>-0.33491525423728818</v>
      </c>
    </row>
    <row r="16" spans="1:10" x14ac:dyDescent="0.35">
      <c r="A16" s="6"/>
      <c r="B16" s="957"/>
      <c r="C16" s="536" t="s">
        <v>84</v>
      </c>
      <c r="D16" s="425">
        <v>29</v>
      </c>
      <c r="E16" s="537">
        <v>31</v>
      </c>
      <c r="F16" s="427">
        <v>-6.4516129032258063E-2</v>
      </c>
      <c r="G16" s="428">
        <v>4294.5</v>
      </c>
      <c r="H16" s="428">
        <v>7702.8</v>
      </c>
      <c r="I16" s="535">
        <v>-0.44246248117567633</v>
      </c>
    </row>
    <row r="17" spans="1:9" x14ac:dyDescent="0.35">
      <c r="A17" s="6"/>
      <c r="B17" s="957"/>
      <c r="C17" s="538" t="s">
        <v>8</v>
      </c>
      <c r="D17" s="431">
        <v>134</v>
      </c>
      <c r="E17" s="539">
        <v>136</v>
      </c>
      <c r="F17" s="433">
        <v>-1.4705882352941176E-2</v>
      </c>
      <c r="G17" s="434">
        <v>82726.600000000006</v>
      </c>
      <c r="H17" s="434">
        <v>139146.79999999999</v>
      </c>
      <c r="I17" s="540">
        <v>-0.40547249379791694</v>
      </c>
    </row>
    <row r="18" spans="1:9" s="10" customFormat="1" ht="15" thickBot="1" x14ac:dyDescent="0.4">
      <c r="A18" s="12"/>
      <c r="B18" s="956"/>
      <c r="C18" s="541" t="s">
        <v>9</v>
      </c>
      <c r="D18" s="439">
        <v>211</v>
      </c>
      <c r="E18" s="542">
        <v>215</v>
      </c>
      <c r="F18" s="441">
        <v>-1.8604651162790697E-2</v>
      </c>
      <c r="G18" s="442">
        <v>94442.6</v>
      </c>
      <c r="H18" s="442">
        <v>159784.59999999998</v>
      </c>
      <c r="I18" s="543">
        <v>-0.40893740698415226</v>
      </c>
    </row>
    <row r="19" spans="1:9" x14ac:dyDescent="0.35">
      <c r="A19" s="6"/>
      <c r="B19" s="955" t="s">
        <v>75</v>
      </c>
      <c r="C19" s="536" t="s">
        <v>11</v>
      </c>
      <c r="D19" s="425">
        <v>20</v>
      </c>
      <c r="E19" s="537">
        <v>21</v>
      </c>
      <c r="F19" s="427">
        <v>-4.7619047619047616E-2</v>
      </c>
      <c r="G19" s="428">
        <v>54</v>
      </c>
      <c r="H19" s="428">
        <v>33.6</v>
      </c>
      <c r="I19" s="535">
        <v>0.6071428571428571</v>
      </c>
    </row>
    <row r="20" spans="1:9" x14ac:dyDescent="0.35">
      <c r="A20" s="6"/>
      <c r="B20" s="957"/>
      <c r="C20" s="538" t="s">
        <v>12</v>
      </c>
      <c r="D20" s="431">
        <v>10</v>
      </c>
      <c r="E20" s="539">
        <v>11</v>
      </c>
      <c r="F20" s="433">
        <v>-9.0909090909090912E-2</v>
      </c>
      <c r="G20" s="434">
        <v>178.39999999999998</v>
      </c>
      <c r="H20" s="434">
        <v>141.80000000000001</v>
      </c>
      <c r="I20" s="540">
        <v>0.25811001410437229</v>
      </c>
    </row>
    <row r="21" spans="1:9" s="10" customFormat="1" ht="15" thickBot="1" x14ac:dyDescent="0.4">
      <c r="A21" s="12"/>
      <c r="B21" s="956"/>
      <c r="C21" s="541" t="s">
        <v>9</v>
      </c>
      <c r="D21" s="439">
        <v>30</v>
      </c>
      <c r="E21" s="542">
        <v>32</v>
      </c>
      <c r="F21" s="441">
        <v>-6.25E-2</v>
      </c>
      <c r="G21" s="442">
        <v>232.39999999999998</v>
      </c>
      <c r="H21" s="442">
        <v>175.4</v>
      </c>
      <c r="I21" s="543">
        <v>0.32497149372862028</v>
      </c>
    </row>
    <row r="22" spans="1:9" x14ac:dyDescent="0.35">
      <c r="A22" s="6"/>
      <c r="B22" s="955" t="s">
        <v>13</v>
      </c>
      <c r="C22" s="544" t="s">
        <v>13</v>
      </c>
      <c r="D22" s="456">
        <v>5</v>
      </c>
      <c r="E22" s="545">
        <v>5</v>
      </c>
      <c r="F22" s="458">
        <v>0</v>
      </c>
      <c r="G22" s="459">
        <v>4.7</v>
      </c>
      <c r="H22" s="459">
        <v>0.3</v>
      </c>
      <c r="I22" s="546">
        <v>14.333333333333334</v>
      </c>
    </row>
    <row r="23" spans="1:9" s="10" customFormat="1" ht="15" thickBot="1" x14ac:dyDescent="0.4">
      <c r="A23" s="12"/>
      <c r="B23" s="956"/>
      <c r="C23" s="541" t="s">
        <v>9</v>
      </c>
      <c r="D23" s="439">
        <v>5</v>
      </c>
      <c r="E23" s="542">
        <v>5</v>
      </c>
      <c r="F23" s="441">
        <v>0</v>
      </c>
      <c r="G23" s="442">
        <v>4.7</v>
      </c>
      <c r="H23" s="442">
        <v>0.3</v>
      </c>
      <c r="I23" s="543">
        <v>14.333333333333334</v>
      </c>
    </row>
    <row r="24" spans="1:9" s="10" customFormat="1" x14ac:dyDescent="0.35">
      <c r="A24" s="12"/>
      <c r="B24" s="955" t="s">
        <v>153</v>
      </c>
      <c r="C24" s="544" t="s">
        <v>154</v>
      </c>
      <c r="D24" s="456">
        <v>2</v>
      </c>
      <c r="E24" s="545">
        <v>2</v>
      </c>
      <c r="F24" s="458">
        <v>0</v>
      </c>
      <c r="G24" s="459">
        <v>0</v>
      </c>
      <c r="H24" s="459">
        <v>0</v>
      </c>
      <c r="I24" s="546">
        <v>0</v>
      </c>
    </row>
    <row r="25" spans="1:9" s="10" customFormat="1" ht="15" thickBot="1" x14ac:dyDescent="0.4">
      <c r="A25" s="12"/>
      <c r="B25" s="956"/>
      <c r="C25" s="541" t="s">
        <v>9</v>
      </c>
      <c r="D25" s="439">
        <v>2</v>
      </c>
      <c r="E25" s="542">
        <v>2</v>
      </c>
      <c r="F25" s="441">
        <v>0</v>
      </c>
      <c r="G25" s="442">
        <v>0</v>
      </c>
      <c r="H25" s="442">
        <v>0</v>
      </c>
      <c r="I25" s="543">
        <v>0</v>
      </c>
    </row>
    <row r="26" spans="1:9" x14ac:dyDescent="0.35">
      <c r="A26" s="6"/>
      <c r="B26" s="955" t="s">
        <v>73</v>
      </c>
      <c r="C26" s="536" t="s">
        <v>16</v>
      </c>
      <c r="D26" s="425">
        <v>3</v>
      </c>
      <c r="E26" s="537">
        <v>3</v>
      </c>
      <c r="F26" s="427">
        <v>0</v>
      </c>
      <c r="G26" s="428">
        <v>0</v>
      </c>
      <c r="H26" s="428">
        <v>14.5</v>
      </c>
      <c r="I26" s="535">
        <v>-1</v>
      </c>
    </row>
    <row r="27" spans="1:9" x14ac:dyDescent="0.35">
      <c r="A27" s="6"/>
      <c r="B27" s="957"/>
      <c r="C27" s="536" t="s">
        <v>17</v>
      </c>
      <c r="D27" s="425">
        <v>4</v>
      </c>
      <c r="E27" s="537">
        <v>4</v>
      </c>
      <c r="F27" s="427">
        <v>0</v>
      </c>
      <c r="G27" s="428">
        <v>0</v>
      </c>
      <c r="H27" s="428">
        <v>0</v>
      </c>
      <c r="I27" s="535">
        <v>0</v>
      </c>
    </row>
    <row r="28" spans="1:9" x14ac:dyDescent="0.35">
      <c r="A28" s="6"/>
      <c r="B28" s="957"/>
      <c r="C28" s="536" t="s">
        <v>19</v>
      </c>
      <c r="D28" s="425">
        <v>2</v>
      </c>
      <c r="E28" s="537">
        <v>2</v>
      </c>
      <c r="F28" s="427">
        <v>0</v>
      </c>
      <c r="G28" s="428">
        <v>0</v>
      </c>
      <c r="H28" s="428">
        <v>0</v>
      </c>
      <c r="I28" s="535">
        <v>0</v>
      </c>
    </row>
    <row r="29" spans="1:9" x14ac:dyDescent="0.35">
      <c r="A29" s="6"/>
      <c r="B29" s="957"/>
      <c r="C29" s="538" t="s">
        <v>21</v>
      </c>
      <c r="D29" s="431">
        <v>1</v>
      </c>
      <c r="E29" s="539">
        <v>1</v>
      </c>
      <c r="F29" s="433">
        <v>0</v>
      </c>
      <c r="G29" s="434">
        <v>0</v>
      </c>
      <c r="H29" s="434">
        <v>0</v>
      </c>
      <c r="I29" s="540">
        <v>0</v>
      </c>
    </row>
    <row r="30" spans="1:9" s="10" customFormat="1" ht="15" thickBot="1" x14ac:dyDescent="0.4">
      <c r="A30" s="12"/>
      <c r="B30" s="956"/>
      <c r="C30" s="541" t="s">
        <v>9</v>
      </c>
      <c r="D30" s="439">
        <v>10</v>
      </c>
      <c r="E30" s="542">
        <v>10</v>
      </c>
      <c r="F30" s="441">
        <v>0</v>
      </c>
      <c r="G30" s="442">
        <v>0</v>
      </c>
      <c r="H30" s="442">
        <v>14.5</v>
      </c>
      <c r="I30" s="543">
        <v>-1</v>
      </c>
    </row>
    <row r="31" spans="1:9" s="10" customFormat="1" x14ac:dyDescent="0.35">
      <c r="A31" s="12"/>
      <c r="B31" s="963" t="s">
        <v>76</v>
      </c>
      <c r="C31" s="536" t="s">
        <v>156</v>
      </c>
      <c r="D31" s="425">
        <v>1</v>
      </c>
      <c r="E31" s="537">
        <v>1</v>
      </c>
      <c r="F31" s="427">
        <v>0</v>
      </c>
      <c r="G31" s="428">
        <v>0</v>
      </c>
      <c r="H31" s="428">
        <v>0</v>
      </c>
      <c r="I31" s="535">
        <v>0</v>
      </c>
    </row>
    <row r="32" spans="1:9" x14ac:dyDescent="0.35">
      <c r="A32" s="6"/>
      <c r="B32" s="964"/>
      <c r="C32" s="538" t="s">
        <v>20</v>
      </c>
      <c r="D32" s="431">
        <v>3</v>
      </c>
      <c r="E32" s="539">
        <v>3</v>
      </c>
      <c r="F32" s="433">
        <v>0</v>
      </c>
      <c r="G32" s="434">
        <v>28.4</v>
      </c>
      <c r="H32" s="434">
        <v>82.7</v>
      </c>
      <c r="I32" s="540">
        <v>-0.65659008464328905</v>
      </c>
    </row>
    <row r="33" spans="1:9" s="10" customFormat="1" ht="15" thickBot="1" x14ac:dyDescent="0.4">
      <c r="A33" s="12"/>
      <c r="B33" s="965"/>
      <c r="C33" s="541" t="s">
        <v>9</v>
      </c>
      <c r="D33" s="439">
        <v>4</v>
      </c>
      <c r="E33" s="542">
        <v>4</v>
      </c>
      <c r="F33" s="441">
        <v>0</v>
      </c>
      <c r="G33" s="442">
        <v>28.4</v>
      </c>
      <c r="H33" s="442">
        <v>82.7</v>
      </c>
      <c r="I33" s="543">
        <v>-0.65659008464328905</v>
      </c>
    </row>
    <row r="34" spans="1:9" x14ac:dyDescent="0.35">
      <c r="A34" s="6"/>
      <c r="B34" s="955" t="s">
        <v>22</v>
      </c>
      <c r="C34" s="536" t="s">
        <v>26</v>
      </c>
      <c r="D34" s="425">
        <v>9</v>
      </c>
      <c r="E34" s="537">
        <v>11</v>
      </c>
      <c r="F34" s="427">
        <v>-0.18181818181818182</v>
      </c>
      <c r="G34" s="428">
        <v>91.5</v>
      </c>
      <c r="H34" s="428">
        <v>167.3</v>
      </c>
      <c r="I34" s="535">
        <v>-0.45307830245068742</v>
      </c>
    </row>
    <row r="35" spans="1:9" x14ac:dyDescent="0.35">
      <c r="A35" s="6"/>
      <c r="B35" s="957"/>
      <c r="C35" s="538" t="s">
        <v>21</v>
      </c>
      <c r="D35" s="431">
        <v>2</v>
      </c>
      <c r="E35" s="539">
        <v>2</v>
      </c>
      <c r="F35" s="433">
        <v>0</v>
      </c>
      <c r="G35" s="434">
        <v>0</v>
      </c>
      <c r="H35" s="434">
        <v>0</v>
      </c>
      <c r="I35" s="540">
        <v>0</v>
      </c>
    </row>
    <row r="36" spans="1:9" s="10" customFormat="1" ht="15" thickBot="1" x14ac:dyDescent="0.4">
      <c r="A36" s="12"/>
      <c r="B36" s="956"/>
      <c r="C36" s="541" t="s">
        <v>9</v>
      </c>
      <c r="D36" s="439">
        <v>11</v>
      </c>
      <c r="E36" s="542">
        <v>13</v>
      </c>
      <c r="F36" s="441">
        <v>-0.15384615384615385</v>
      </c>
      <c r="G36" s="442">
        <v>91.5</v>
      </c>
      <c r="H36" s="442">
        <v>167.3</v>
      </c>
      <c r="I36" s="543">
        <v>-0.45307830245068742</v>
      </c>
    </row>
    <row r="37" spans="1:9" x14ac:dyDescent="0.35">
      <c r="A37" s="6"/>
      <c r="B37" s="955" t="s">
        <v>27</v>
      </c>
      <c r="C37" s="536" t="s">
        <v>28</v>
      </c>
      <c r="D37" s="425">
        <v>57</v>
      </c>
      <c r="E37" s="537">
        <v>60</v>
      </c>
      <c r="F37" s="427">
        <v>-0.05</v>
      </c>
      <c r="G37" s="428">
        <v>11855.9</v>
      </c>
      <c r="H37" s="428">
        <v>16669.7</v>
      </c>
      <c r="I37" s="535">
        <v>-0.28876944396119908</v>
      </c>
    </row>
    <row r="38" spans="1:9" x14ac:dyDescent="0.35">
      <c r="A38" s="6"/>
      <c r="B38" s="957"/>
      <c r="C38" s="538" t="s">
        <v>79</v>
      </c>
      <c r="D38" s="431">
        <v>34</v>
      </c>
      <c r="E38" s="539">
        <v>35</v>
      </c>
      <c r="F38" s="433">
        <v>-2.8571428571428571E-2</v>
      </c>
      <c r="G38" s="434">
        <v>1197.0999999999999</v>
      </c>
      <c r="H38" s="434">
        <v>3792.3</v>
      </c>
      <c r="I38" s="540">
        <v>-0.68433404530232311</v>
      </c>
    </row>
    <row r="39" spans="1:9" s="10" customFormat="1" ht="15" thickBot="1" x14ac:dyDescent="0.4">
      <c r="A39" s="12"/>
      <c r="B39" s="956"/>
      <c r="C39" s="541" t="s">
        <v>9</v>
      </c>
      <c r="D39" s="439">
        <v>91</v>
      </c>
      <c r="E39" s="542">
        <v>95</v>
      </c>
      <c r="F39" s="441">
        <v>-4.2105263157894736E-2</v>
      </c>
      <c r="G39" s="442">
        <v>13053</v>
      </c>
      <c r="H39" s="442">
        <v>20462</v>
      </c>
      <c r="I39" s="543">
        <v>-0.36208093050532691</v>
      </c>
    </row>
    <row r="40" spans="1:9" x14ac:dyDescent="0.35">
      <c r="A40" s="6"/>
      <c r="B40" s="955" t="s">
        <v>32</v>
      </c>
      <c r="C40" s="544" t="s">
        <v>32</v>
      </c>
      <c r="D40" s="456">
        <v>3</v>
      </c>
      <c r="E40" s="545">
        <v>3</v>
      </c>
      <c r="F40" s="458">
        <v>0</v>
      </c>
      <c r="G40" s="459">
        <v>98.2</v>
      </c>
      <c r="H40" s="459">
        <v>0</v>
      </c>
      <c r="I40" s="546">
        <v>0</v>
      </c>
    </row>
    <row r="41" spans="1:9" s="10" customFormat="1" ht="15" thickBot="1" x14ac:dyDescent="0.4">
      <c r="A41" s="12"/>
      <c r="B41" s="956"/>
      <c r="C41" s="541" t="s">
        <v>9</v>
      </c>
      <c r="D41" s="439">
        <v>3</v>
      </c>
      <c r="E41" s="542">
        <v>3</v>
      </c>
      <c r="F41" s="441">
        <v>0</v>
      </c>
      <c r="G41" s="442">
        <v>98.2</v>
      </c>
      <c r="H41" s="442">
        <v>0</v>
      </c>
      <c r="I41" s="543">
        <v>0</v>
      </c>
    </row>
    <row r="42" spans="1:9" x14ac:dyDescent="0.35">
      <c r="A42" s="6"/>
      <c r="B42" s="955" t="s">
        <v>33</v>
      </c>
      <c r="C42" s="544" t="s">
        <v>33</v>
      </c>
      <c r="D42" s="456">
        <v>13</v>
      </c>
      <c r="E42" s="545">
        <v>13</v>
      </c>
      <c r="F42" s="458">
        <v>0</v>
      </c>
      <c r="G42" s="459">
        <v>49.1</v>
      </c>
      <c r="H42" s="459">
        <v>118.7</v>
      </c>
      <c r="I42" s="546">
        <v>-0.58635214827295701</v>
      </c>
    </row>
    <row r="43" spans="1:9" s="10" customFormat="1" ht="15" thickBot="1" x14ac:dyDescent="0.4">
      <c r="A43" s="12"/>
      <c r="B43" s="956"/>
      <c r="C43" s="541" t="s">
        <v>9</v>
      </c>
      <c r="D43" s="439">
        <v>13</v>
      </c>
      <c r="E43" s="542">
        <v>13</v>
      </c>
      <c r="F43" s="441">
        <v>0</v>
      </c>
      <c r="G43" s="442">
        <v>49.1</v>
      </c>
      <c r="H43" s="442">
        <v>118.7</v>
      </c>
      <c r="I43" s="543">
        <v>-0.58635214827295701</v>
      </c>
    </row>
    <row r="44" spans="1:9" x14ac:dyDescent="0.35">
      <c r="A44" s="6"/>
      <c r="B44" s="955" t="s">
        <v>34</v>
      </c>
      <c r="C44" s="544" t="s">
        <v>34</v>
      </c>
      <c r="D44" s="456">
        <v>0</v>
      </c>
      <c r="E44" s="545">
        <v>0</v>
      </c>
      <c r="F44" s="458">
        <v>0</v>
      </c>
      <c r="G44" s="459">
        <v>0</v>
      </c>
      <c r="H44" s="459">
        <v>0</v>
      </c>
      <c r="I44" s="546">
        <v>0</v>
      </c>
    </row>
    <row r="45" spans="1:9" s="10" customFormat="1" ht="15" thickBot="1" x14ac:dyDescent="0.4">
      <c r="A45" s="12"/>
      <c r="B45" s="956"/>
      <c r="C45" s="541" t="s">
        <v>9</v>
      </c>
      <c r="D45" s="439">
        <v>0</v>
      </c>
      <c r="E45" s="542">
        <v>0</v>
      </c>
      <c r="F45" s="441">
        <v>0</v>
      </c>
      <c r="G45" s="442">
        <v>0</v>
      </c>
      <c r="H45" s="442">
        <v>0</v>
      </c>
      <c r="I45" s="543">
        <v>0</v>
      </c>
    </row>
    <row r="46" spans="1:9" x14ac:dyDescent="0.35">
      <c r="A46" s="6"/>
      <c r="B46" s="955" t="s">
        <v>87</v>
      </c>
      <c r="C46" s="536" t="s">
        <v>14</v>
      </c>
      <c r="D46" s="425">
        <v>3</v>
      </c>
      <c r="E46" s="537">
        <v>3</v>
      </c>
      <c r="F46" s="427">
        <v>0</v>
      </c>
      <c r="G46" s="428">
        <v>92.5</v>
      </c>
      <c r="H46" s="428">
        <v>96.2</v>
      </c>
      <c r="I46" s="535">
        <v>-3.8461538461538491E-2</v>
      </c>
    </row>
    <row r="47" spans="1:9" x14ac:dyDescent="0.35">
      <c r="A47" s="6"/>
      <c r="B47" s="957"/>
      <c r="C47" s="538" t="s">
        <v>21</v>
      </c>
      <c r="D47" s="431">
        <v>5</v>
      </c>
      <c r="E47" s="539">
        <v>5</v>
      </c>
      <c r="F47" s="433">
        <v>0</v>
      </c>
      <c r="G47" s="434">
        <v>0</v>
      </c>
      <c r="H47" s="434">
        <v>76.7</v>
      </c>
      <c r="I47" s="540">
        <v>-1</v>
      </c>
    </row>
    <row r="48" spans="1:9" s="10" customFormat="1" ht="15" thickBot="1" x14ac:dyDescent="0.4">
      <c r="A48" s="12"/>
      <c r="B48" s="956"/>
      <c r="C48" s="541" t="s">
        <v>9</v>
      </c>
      <c r="D48" s="439">
        <v>8</v>
      </c>
      <c r="E48" s="542">
        <v>8</v>
      </c>
      <c r="F48" s="441">
        <v>0</v>
      </c>
      <c r="G48" s="442">
        <v>92.5</v>
      </c>
      <c r="H48" s="442">
        <v>172.9</v>
      </c>
      <c r="I48" s="543">
        <v>-0.46500867553499137</v>
      </c>
    </row>
    <row r="49" spans="2:9" s="10" customFormat="1" ht="15" thickBot="1" x14ac:dyDescent="0.4">
      <c r="B49" s="958" t="s">
        <v>35</v>
      </c>
      <c r="C49" s="959"/>
      <c r="D49" s="463">
        <v>388</v>
      </c>
      <c r="E49" s="463">
        <v>400</v>
      </c>
      <c r="F49" s="547">
        <v>-0.03</v>
      </c>
      <c r="G49" s="467">
        <v>108092.4</v>
      </c>
      <c r="H49" s="465">
        <v>180978.39999999997</v>
      </c>
      <c r="I49" s="547">
        <v>-0.40273259129266237</v>
      </c>
    </row>
    <row r="51" spans="2:9" x14ac:dyDescent="0.35">
      <c r="B51" s="908" t="s">
        <v>240</v>
      </c>
      <c r="C51" s="908"/>
      <c r="D51" s="908"/>
      <c r="E51" s="908"/>
      <c r="F51" s="908"/>
      <c r="G51" s="908"/>
      <c r="H51" s="908"/>
      <c r="I51" s="908"/>
    </row>
    <row r="52" spans="2:9" x14ac:dyDescent="0.35">
      <c r="B52" s="908" t="s">
        <v>254</v>
      </c>
      <c r="C52" s="908"/>
      <c r="D52" s="908"/>
      <c r="E52" s="908"/>
      <c r="F52" s="908"/>
      <c r="G52" s="908"/>
      <c r="H52" s="908"/>
      <c r="I52" s="908"/>
    </row>
    <row r="53" spans="2:9" x14ac:dyDescent="0.35">
      <c r="B53" s="908" t="s">
        <v>234</v>
      </c>
      <c r="C53" s="908"/>
      <c r="D53" s="908"/>
      <c r="E53" s="908"/>
      <c r="F53" s="908"/>
      <c r="G53" s="908"/>
      <c r="H53" s="908"/>
      <c r="I53" s="908"/>
    </row>
    <row r="54" spans="2:9" x14ac:dyDescent="0.35">
      <c r="B54" s="908" t="s">
        <v>242</v>
      </c>
      <c r="C54" s="908"/>
      <c r="D54" s="908"/>
      <c r="E54" s="908"/>
      <c r="F54" s="908"/>
      <c r="G54" s="908"/>
      <c r="H54" s="908"/>
      <c r="I54" s="908"/>
    </row>
    <row r="55" spans="2:9" ht="15.5" x14ac:dyDescent="0.35">
      <c r="B55" s="793" t="s">
        <v>121</v>
      </c>
      <c r="C55" s="793"/>
      <c r="D55" s="793"/>
      <c r="E55" s="793"/>
      <c r="F55" s="793"/>
      <c r="G55" s="793"/>
      <c r="H55" s="793"/>
      <c r="I55" s="793"/>
    </row>
  </sheetData>
  <mergeCells count="22">
    <mergeCell ref="B37:B39"/>
    <mergeCell ref="B2:I4"/>
    <mergeCell ref="B6:I6"/>
    <mergeCell ref="D8:F8"/>
    <mergeCell ref="G8:I8"/>
    <mergeCell ref="B10:B18"/>
    <mergeCell ref="B19:B21"/>
    <mergeCell ref="B22:B23"/>
    <mergeCell ref="B24:B25"/>
    <mergeCell ref="B26:B30"/>
    <mergeCell ref="B31:B33"/>
    <mergeCell ref="B34:B36"/>
    <mergeCell ref="B52:I52"/>
    <mergeCell ref="B53:I53"/>
    <mergeCell ref="B54:I54"/>
    <mergeCell ref="B55:I55"/>
    <mergeCell ref="B40:B41"/>
    <mergeCell ref="B42:B43"/>
    <mergeCell ref="B44:B45"/>
    <mergeCell ref="B46:B48"/>
    <mergeCell ref="B49:C49"/>
    <mergeCell ref="B51:I51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2025/2026. MES: SEPTIEMBRE
Fecha de emisión de datos: 24/10/2025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61"/>
  <sheetViews>
    <sheetView view="pageLayout" zoomScale="80" zoomScaleNormal="80" zoomScaleSheetLayoutView="85" zoomScalePageLayoutView="80" workbookViewId="0">
      <selection activeCell="B1" sqref="B1:R3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81640625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81640625" customWidth="1"/>
    <col min="18" max="18" width="16.26953125" customWidth="1"/>
    <col min="19" max="19" width="4.7265625" customWidth="1"/>
  </cols>
  <sheetData>
    <row r="1" spans="1:19" ht="8.25" customHeight="1" x14ac:dyDescent="0.35">
      <c r="B1" s="766" t="s">
        <v>255</v>
      </c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</row>
    <row r="2" spans="1:19" ht="15" customHeight="1" x14ac:dyDescent="0.35"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</row>
    <row r="3" spans="1:19" ht="16.5" customHeight="1" x14ac:dyDescent="0.35"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</row>
    <row r="4" spans="1:19" ht="6" customHeight="1" thickBot="1" x14ac:dyDescent="0.4"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</row>
    <row r="5" spans="1:19" ht="15.75" customHeight="1" thickBot="1" x14ac:dyDescent="0.4">
      <c r="B5" s="909" t="s">
        <v>159</v>
      </c>
      <c r="C5" s="910"/>
      <c r="D5" s="910"/>
      <c r="E5" s="910"/>
      <c r="F5" s="910"/>
      <c r="G5" s="910"/>
      <c r="H5" s="910"/>
      <c r="I5" s="910"/>
      <c r="J5" s="910"/>
      <c r="K5" s="910"/>
      <c r="L5" s="910"/>
      <c r="M5" s="910"/>
      <c r="N5" s="910"/>
      <c r="O5" s="910"/>
      <c r="P5" s="910"/>
      <c r="Q5" s="910"/>
      <c r="R5" s="911"/>
      <c r="S5" s="4"/>
    </row>
    <row r="6" spans="1:19" ht="15" thickBot="1" x14ac:dyDescent="0.4">
      <c r="B6" s="2"/>
      <c r="C6" s="2"/>
      <c r="D6" s="2"/>
      <c r="E6" s="2"/>
      <c r="F6" s="2"/>
      <c r="G6" s="2"/>
      <c r="H6" s="2"/>
      <c r="I6" s="2"/>
      <c r="J6" s="383"/>
      <c r="K6" s="383"/>
      <c r="L6" s="383"/>
      <c r="M6" s="2"/>
      <c r="N6" s="2"/>
      <c r="O6" s="8"/>
      <c r="P6" s="8"/>
      <c r="Q6" s="8"/>
      <c r="R6" s="413"/>
    </row>
    <row r="7" spans="1:19" ht="15" thickBot="1" x14ac:dyDescent="0.4">
      <c r="B7" s="917" t="s">
        <v>54</v>
      </c>
      <c r="C7" s="915" t="s">
        <v>4</v>
      </c>
      <c r="D7" s="929" t="s">
        <v>202</v>
      </c>
      <c r="E7" s="929"/>
      <c r="F7" s="929"/>
      <c r="G7" s="930" t="s">
        <v>203</v>
      </c>
      <c r="H7" s="913" t="s">
        <v>1</v>
      </c>
      <c r="I7" s="921"/>
      <c r="J7" s="921"/>
      <c r="K7" s="921"/>
      <c r="L7" s="914"/>
      <c r="M7" s="929" t="s">
        <v>204</v>
      </c>
      <c r="N7" s="929"/>
      <c r="O7" s="929"/>
      <c r="P7" s="929"/>
      <c r="Q7" s="929"/>
      <c r="R7" s="931" t="s">
        <v>205</v>
      </c>
      <c r="S7" s="4"/>
    </row>
    <row r="8" spans="1:19" ht="15.75" customHeight="1" thickBot="1" x14ac:dyDescent="0.4">
      <c r="B8" s="927"/>
      <c r="C8" s="928"/>
      <c r="D8" s="922" t="s">
        <v>48</v>
      </c>
      <c r="E8" s="922" t="s">
        <v>100</v>
      </c>
      <c r="F8" s="922" t="s">
        <v>97</v>
      </c>
      <c r="G8" s="930"/>
      <c r="H8" s="968" t="s">
        <v>209</v>
      </c>
      <c r="I8" s="969"/>
      <c r="J8" s="969"/>
      <c r="K8" s="970"/>
      <c r="L8" s="971" t="s">
        <v>210</v>
      </c>
      <c r="M8" s="922" t="s">
        <v>209</v>
      </c>
      <c r="N8" s="922"/>
      <c r="O8" s="922"/>
      <c r="P8" s="922"/>
      <c r="Q8" s="923" t="s">
        <v>211</v>
      </c>
      <c r="R8" s="930"/>
    </row>
    <row r="9" spans="1:19" ht="23.5" thickBot="1" x14ac:dyDescent="0.4">
      <c r="B9" s="918"/>
      <c r="C9" s="916"/>
      <c r="D9" s="922"/>
      <c r="E9" s="922"/>
      <c r="F9" s="922"/>
      <c r="G9" s="930"/>
      <c r="H9" s="548" t="s">
        <v>256</v>
      </c>
      <c r="I9" s="548" t="s">
        <v>212</v>
      </c>
      <c r="J9" s="548" t="s">
        <v>257</v>
      </c>
      <c r="K9" s="548" t="s">
        <v>213</v>
      </c>
      <c r="L9" s="972"/>
      <c r="M9" s="548" t="s">
        <v>258</v>
      </c>
      <c r="N9" s="548" t="s">
        <v>259</v>
      </c>
      <c r="O9" s="548" t="s">
        <v>260</v>
      </c>
      <c r="P9" s="414" t="s">
        <v>261</v>
      </c>
      <c r="Q9" s="923"/>
      <c r="R9" s="930"/>
    </row>
    <row r="10" spans="1:19" x14ac:dyDescent="0.35">
      <c r="A10" s="6"/>
      <c r="B10" s="919" t="s">
        <v>74</v>
      </c>
      <c r="C10" s="415" t="s">
        <v>80</v>
      </c>
      <c r="D10" s="549">
        <v>3</v>
      </c>
      <c r="E10" s="550">
        <v>2</v>
      </c>
      <c r="F10" s="551">
        <v>0.66666666666666663</v>
      </c>
      <c r="G10" s="552">
        <v>386.8</v>
      </c>
      <c r="H10" s="553">
        <v>3.9</v>
      </c>
      <c r="I10" s="552">
        <v>39.1</v>
      </c>
      <c r="J10" s="552">
        <v>12.4</v>
      </c>
      <c r="K10" s="552">
        <v>0</v>
      </c>
      <c r="L10" s="554">
        <v>55.4</v>
      </c>
      <c r="M10" s="552">
        <v>0.9</v>
      </c>
      <c r="N10" s="553">
        <v>10.3</v>
      </c>
      <c r="O10" s="555">
        <v>73.3</v>
      </c>
      <c r="P10" s="552">
        <v>0</v>
      </c>
      <c r="Q10" s="552">
        <v>84.5</v>
      </c>
      <c r="R10" s="556">
        <v>357.7</v>
      </c>
    </row>
    <row r="11" spans="1:19" x14ac:dyDescent="0.35">
      <c r="A11" s="6"/>
      <c r="B11" s="920"/>
      <c r="C11" s="424" t="s">
        <v>81</v>
      </c>
      <c r="D11" s="518">
        <v>3</v>
      </c>
      <c r="E11" s="557">
        <v>2</v>
      </c>
      <c r="F11" s="558">
        <v>0.66666666666666663</v>
      </c>
      <c r="G11" s="559">
        <v>3.2</v>
      </c>
      <c r="H11" s="553">
        <v>10.1</v>
      </c>
      <c r="I11" s="559">
        <v>0.8</v>
      </c>
      <c r="J11" s="559">
        <v>0</v>
      </c>
      <c r="K11" s="559">
        <v>0</v>
      </c>
      <c r="L11" s="560">
        <v>10.9</v>
      </c>
      <c r="M11" s="559">
        <v>0</v>
      </c>
      <c r="N11" s="553">
        <v>11.1</v>
      </c>
      <c r="O11" s="559">
        <v>0.3</v>
      </c>
      <c r="P11" s="560">
        <v>0</v>
      </c>
      <c r="Q11" s="559">
        <v>11.4</v>
      </c>
      <c r="R11" s="561">
        <v>2.7000000000000011</v>
      </c>
    </row>
    <row r="12" spans="1:19" x14ac:dyDescent="0.35">
      <c r="A12" s="6"/>
      <c r="B12" s="920"/>
      <c r="C12" s="424" t="s">
        <v>82</v>
      </c>
      <c r="D12" s="518">
        <v>14</v>
      </c>
      <c r="E12" s="557">
        <v>14</v>
      </c>
      <c r="F12" s="558">
        <v>1</v>
      </c>
      <c r="G12" s="559">
        <v>2302.6999999999998</v>
      </c>
      <c r="H12" s="553">
        <v>2838.8</v>
      </c>
      <c r="I12" s="559">
        <v>218.8</v>
      </c>
      <c r="J12" s="559">
        <v>57.7</v>
      </c>
      <c r="K12" s="559">
        <v>0</v>
      </c>
      <c r="L12" s="560">
        <v>3115.3</v>
      </c>
      <c r="M12" s="559">
        <v>45.6</v>
      </c>
      <c r="N12" s="553">
        <v>376.4</v>
      </c>
      <c r="O12" s="559">
        <v>2217.9</v>
      </c>
      <c r="P12" s="560">
        <v>-2.2999999999999998</v>
      </c>
      <c r="Q12" s="559">
        <v>2637.6</v>
      </c>
      <c r="R12" s="561">
        <v>2780.4</v>
      </c>
    </row>
    <row r="13" spans="1:19" x14ac:dyDescent="0.35">
      <c r="A13" s="6"/>
      <c r="B13" s="920"/>
      <c r="C13" s="424" t="s">
        <v>6</v>
      </c>
      <c r="D13" s="518">
        <v>7</v>
      </c>
      <c r="E13" s="557">
        <v>7</v>
      </c>
      <c r="F13" s="558">
        <v>1</v>
      </c>
      <c r="G13" s="559">
        <v>457.4</v>
      </c>
      <c r="H13" s="553">
        <v>10.3</v>
      </c>
      <c r="I13" s="559">
        <v>81.900000000000006</v>
      </c>
      <c r="J13" s="559">
        <v>0</v>
      </c>
      <c r="K13" s="559">
        <v>0</v>
      </c>
      <c r="L13" s="560">
        <v>92.2</v>
      </c>
      <c r="M13" s="559">
        <v>0</v>
      </c>
      <c r="N13" s="553">
        <v>82.1</v>
      </c>
      <c r="O13" s="559">
        <v>1.1000000000000001</v>
      </c>
      <c r="P13" s="560">
        <v>0</v>
      </c>
      <c r="Q13" s="559">
        <v>83.199999999999989</v>
      </c>
      <c r="R13" s="561">
        <v>466.40000000000003</v>
      </c>
    </row>
    <row r="14" spans="1:19" x14ac:dyDescent="0.35">
      <c r="A14" s="6"/>
      <c r="B14" s="920"/>
      <c r="C14" s="424" t="s">
        <v>7</v>
      </c>
      <c r="D14" s="518">
        <v>3</v>
      </c>
      <c r="E14" s="557">
        <v>2</v>
      </c>
      <c r="F14" s="558">
        <v>0.66666666666666663</v>
      </c>
      <c r="G14" s="559">
        <v>137.80000000000001</v>
      </c>
      <c r="H14" s="553">
        <v>0</v>
      </c>
      <c r="I14" s="559">
        <v>62.2</v>
      </c>
      <c r="J14" s="559">
        <v>0</v>
      </c>
      <c r="K14" s="559">
        <v>0</v>
      </c>
      <c r="L14" s="560">
        <v>62.2</v>
      </c>
      <c r="M14" s="559">
        <v>0</v>
      </c>
      <c r="N14" s="553">
        <v>0</v>
      </c>
      <c r="O14" s="559">
        <v>114.6</v>
      </c>
      <c r="P14" s="560">
        <v>0</v>
      </c>
      <c r="Q14" s="559">
        <v>114.6</v>
      </c>
      <c r="R14" s="561">
        <v>85.4</v>
      </c>
    </row>
    <row r="15" spans="1:19" x14ac:dyDescent="0.35">
      <c r="A15" s="6"/>
      <c r="B15" s="920"/>
      <c r="C15" s="424" t="s">
        <v>83</v>
      </c>
      <c r="D15" s="518">
        <v>8</v>
      </c>
      <c r="E15" s="557">
        <v>8</v>
      </c>
      <c r="F15" s="558">
        <v>1</v>
      </c>
      <c r="G15" s="559">
        <v>31.1</v>
      </c>
      <c r="H15" s="560">
        <v>82</v>
      </c>
      <c r="I15" s="559">
        <v>0</v>
      </c>
      <c r="J15" s="559">
        <v>0</v>
      </c>
      <c r="K15" s="559">
        <v>0</v>
      </c>
      <c r="L15" s="560">
        <v>82</v>
      </c>
      <c r="M15" s="559">
        <v>9</v>
      </c>
      <c r="N15" s="559">
        <v>78.8</v>
      </c>
      <c r="O15" s="559">
        <v>0.8</v>
      </c>
      <c r="P15" s="560">
        <v>0</v>
      </c>
      <c r="Q15" s="559">
        <v>88.6</v>
      </c>
      <c r="R15" s="561">
        <v>24.5</v>
      </c>
    </row>
    <row r="16" spans="1:19" x14ac:dyDescent="0.35">
      <c r="A16" s="6"/>
      <c r="B16" s="920"/>
      <c r="C16" s="424" t="s">
        <v>84</v>
      </c>
      <c r="D16" s="518">
        <v>21</v>
      </c>
      <c r="E16" s="557">
        <v>21</v>
      </c>
      <c r="F16" s="558">
        <v>1</v>
      </c>
      <c r="G16" s="559">
        <v>682.6</v>
      </c>
      <c r="H16" s="560">
        <v>1079.5999999999999</v>
      </c>
      <c r="I16" s="559">
        <v>7.7</v>
      </c>
      <c r="J16" s="559">
        <v>0</v>
      </c>
      <c r="K16" s="559">
        <v>0</v>
      </c>
      <c r="L16" s="560">
        <v>1087.3</v>
      </c>
      <c r="M16" s="559">
        <v>3.4</v>
      </c>
      <c r="N16" s="559">
        <v>361.8</v>
      </c>
      <c r="O16" s="559">
        <v>796.5</v>
      </c>
      <c r="P16" s="560">
        <v>0.3</v>
      </c>
      <c r="Q16" s="559">
        <v>1162</v>
      </c>
      <c r="R16" s="561">
        <v>607.90000000000009</v>
      </c>
    </row>
    <row r="17" spans="1:19" x14ac:dyDescent="0.35">
      <c r="A17" s="6"/>
      <c r="B17" s="920"/>
      <c r="C17" s="424" t="s">
        <v>8</v>
      </c>
      <c r="D17" s="562">
        <v>55</v>
      </c>
      <c r="E17" s="563">
        <v>52</v>
      </c>
      <c r="F17" s="564">
        <v>0.94545454545454544</v>
      </c>
      <c r="G17" s="565">
        <v>18854.400000000001</v>
      </c>
      <c r="H17" s="566">
        <v>21747.599999999999</v>
      </c>
      <c r="I17" s="565">
        <v>312.3</v>
      </c>
      <c r="J17" s="559">
        <v>1736.4</v>
      </c>
      <c r="K17" s="559">
        <v>15.8</v>
      </c>
      <c r="L17" s="560">
        <v>23812.1</v>
      </c>
      <c r="M17" s="559">
        <v>1305.4000000000001</v>
      </c>
      <c r="N17" s="559">
        <v>4636.3999999999996</v>
      </c>
      <c r="O17" s="559">
        <v>17061.8</v>
      </c>
      <c r="P17" s="560">
        <v>10.1</v>
      </c>
      <c r="Q17" s="559">
        <v>23013.699999999997</v>
      </c>
      <c r="R17" s="561">
        <v>19652.800000000003</v>
      </c>
    </row>
    <row r="18" spans="1:19" s="10" customFormat="1" ht="15" thickBot="1" x14ac:dyDescent="0.4">
      <c r="A18" s="12"/>
      <c r="B18" s="781"/>
      <c r="C18" s="438" t="s">
        <v>9</v>
      </c>
      <c r="D18" s="567">
        <v>114</v>
      </c>
      <c r="E18" s="568">
        <v>108</v>
      </c>
      <c r="F18" s="569">
        <v>0.94736842105263153</v>
      </c>
      <c r="G18" s="570">
        <v>22856</v>
      </c>
      <c r="H18" s="571">
        <v>25772.3</v>
      </c>
      <c r="I18" s="570">
        <v>722.8</v>
      </c>
      <c r="J18" s="572">
        <v>1806.5</v>
      </c>
      <c r="K18" s="572">
        <v>15.8</v>
      </c>
      <c r="L18" s="573">
        <v>28317.399999999998</v>
      </c>
      <c r="M18" s="572">
        <v>1364.3000000000002</v>
      </c>
      <c r="N18" s="572">
        <v>5556.9</v>
      </c>
      <c r="O18" s="572">
        <v>20266.3</v>
      </c>
      <c r="P18" s="573">
        <v>8.1</v>
      </c>
      <c r="Q18" s="572">
        <v>27195.599999999999</v>
      </c>
      <c r="R18" s="574">
        <v>23977.800000000003</v>
      </c>
      <c r="S18" s="13"/>
    </row>
    <row r="19" spans="1:19" x14ac:dyDescent="0.35">
      <c r="A19" s="6"/>
      <c r="B19" s="919" t="s">
        <v>75</v>
      </c>
      <c r="C19" s="424" t="s">
        <v>11</v>
      </c>
      <c r="D19" s="518">
        <v>11</v>
      </c>
      <c r="E19" s="557">
        <v>10</v>
      </c>
      <c r="F19" s="558">
        <v>0.90909090909090906</v>
      </c>
      <c r="G19" s="559">
        <v>1.3</v>
      </c>
      <c r="H19" s="560">
        <v>82</v>
      </c>
      <c r="I19" s="559">
        <v>4.3</v>
      </c>
      <c r="J19" s="559">
        <v>0</v>
      </c>
      <c r="K19" s="559">
        <v>0</v>
      </c>
      <c r="L19" s="560">
        <v>86.3</v>
      </c>
      <c r="M19" s="559">
        <v>2</v>
      </c>
      <c r="N19" s="559">
        <v>81.2</v>
      </c>
      <c r="O19" s="559">
        <v>0</v>
      </c>
      <c r="P19" s="560">
        <v>0</v>
      </c>
      <c r="Q19" s="559">
        <v>83.2</v>
      </c>
      <c r="R19" s="561">
        <v>4.3999999999999915</v>
      </c>
    </row>
    <row r="20" spans="1:19" x14ac:dyDescent="0.35">
      <c r="A20" s="6"/>
      <c r="B20" s="920"/>
      <c r="C20" s="445" t="s">
        <v>12</v>
      </c>
      <c r="D20" s="562">
        <v>10</v>
      </c>
      <c r="E20" s="563">
        <v>9</v>
      </c>
      <c r="F20" s="564">
        <v>0.9</v>
      </c>
      <c r="G20" s="565">
        <v>11.5</v>
      </c>
      <c r="H20" s="565">
        <v>118.3</v>
      </c>
      <c r="I20" s="565">
        <v>2.1</v>
      </c>
      <c r="J20" s="565">
        <v>0</v>
      </c>
      <c r="K20" s="565">
        <v>0</v>
      </c>
      <c r="L20" s="566">
        <v>120.39999999999999</v>
      </c>
      <c r="M20" s="565">
        <v>0</v>
      </c>
      <c r="N20" s="565">
        <v>107.4</v>
      </c>
      <c r="O20" s="565">
        <v>10.1</v>
      </c>
      <c r="P20" s="565">
        <v>0</v>
      </c>
      <c r="Q20" s="565">
        <v>117.5</v>
      </c>
      <c r="R20" s="575">
        <v>14.399999999999977</v>
      </c>
    </row>
    <row r="21" spans="1:19" s="10" customFormat="1" ht="15" thickBot="1" x14ac:dyDescent="0.4">
      <c r="A21" s="12"/>
      <c r="B21" s="781"/>
      <c r="C21" s="437" t="s">
        <v>9</v>
      </c>
      <c r="D21" s="567">
        <v>21</v>
      </c>
      <c r="E21" s="568">
        <v>19</v>
      </c>
      <c r="F21" s="569">
        <v>0.90476190476190477</v>
      </c>
      <c r="G21" s="570">
        <v>12.8</v>
      </c>
      <c r="H21" s="571">
        <v>200.3</v>
      </c>
      <c r="I21" s="570">
        <v>6.4</v>
      </c>
      <c r="J21" s="570">
        <v>0</v>
      </c>
      <c r="K21" s="570">
        <v>0</v>
      </c>
      <c r="L21" s="571">
        <v>206.7</v>
      </c>
      <c r="M21" s="570">
        <v>2</v>
      </c>
      <c r="N21" s="570">
        <v>188.60000000000002</v>
      </c>
      <c r="O21" s="571">
        <v>10.1</v>
      </c>
      <c r="P21" s="571">
        <v>0</v>
      </c>
      <c r="Q21" s="570">
        <v>200.7</v>
      </c>
      <c r="R21" s="576">
        <v>18.799999999999969</v>
      </c>
    </row>
    <row r="22" spans="1:19" x14ac:dyDescent="0.35">
      <c r="A22" s="6"/>
      <c r="B22" s="919" t="s">
        <v>13</v>
      </c>
      <c r="C22" s="424" t="s">
        <v>13</v>
      </c>
      <c r="D22" s="518">
        <v>5</v>
      </c>
      <c r="E22" s="557">
        <v>5</v>
      </c>
      <c r="F22" s="558">
        <v>1</v>
      </c>
      <c r="G22" s="559">
        <v>5.2</v>
      </c>
      <c r="H22" s="560">
        <v>19.3</v>
      </c>
      <c r="I22" s="559">
        <v>0</v>
      </c>
      <c r="J22" s="559">
        <v>0</v>
      </c>
      <c r="K22" s="559">
        <v>0</v>
      </c>
      <c r="L22" s="560">
        <v>19.3</v>
      </c>
      <c r="M22" s="559">
        <v>0</v>
      </c>
      <c r="N22" s="559">
        <v>19.2</v>
      </c>
      <c r="O22" s="560">
        <v>0</v>
      </c>
      <c r="P22" s="560">
        <v>0</v>
      </c>
      <c r="Q22" s="559">
        <v>19.2</v>
      </c>
      <c r="R22" s="561">
        <v>5.3000000000000007</v>
      </c>
    </row>
    <row r="23" spans="1:19" s="10" customFormat="1" ht="15" thickBot="1" x14ac:dyDescent="0.4">
      <c r="A23" s="12"/>
      <c r="B23" s="781"/>
      <c r="C23" s="438" t="s">
        <v>9</v>
      </c>
      <c r="D23" s="577">
        <v>5</v>
      </c>
      <c r="E23" s="578">
        <v>5</v>
      </c>
      <c r="F23" s="579">
        <v>1</v>
      </c>
      <c r="G23" s="572">
        <v>5.2</v>
      </c>
      <c r="H23" s="573">
        <v>19.3</v>
      </c>
      <c r="I23" s="572">
        <v>0</v>
      </c>
      <c r="J23" s="572">
        <v>0</v>
      </c>
      <c r="K23" s="572">
        <v>0</v>
      </c>
      <c r="L23" s="573">
        <v>19.3</v>
      </c>
      <c r="M23" s="572">
        <v>0</v>
      </c>
      <c r="N23" s="572">
        <v>19.2</v>
      </c>
      <c r="O23" s="573">
        <v>0</v>
      </c>
      <c r="P23" s="573">
        <v>0</v>
      </c>
      <c r="Q23" s="572">
        <v>19.2</v>
      </c>
      <c r="R23" s="580">
        <v>5.3000000000000007</v>
      </c>
    </row>
    <row r="24" spans="1:19" x14ac:dyDescent="0.35">
      <c r="A24" s="6"/>
      <c r="B24" s="919" t="s">
        <v>153</v>
      </c>
      <c r="C24" s="424" t="s">
        <v>154</v>
      </c>
      <c r="D24" s="518">
        <v>1</v>
      </c>
      <c r="E24" s="557">
        <v>1</v>
      </c>
      <c r="F24" s="558">
        <v>1</v>
      </c>
      <c r="G24" s="559">
        <v>0</v>
      </c>
      <c r="H24" s="560">
        <v>0</v>
      </c>
      <c r="I24" s="559">
        <v>0</v>
      </c>
      <c r="J24" s="559">
        <v>0</v>
      </c>
      <c r="K24" s="559">
        <v>0</v>
      </c>
      <c r="L24" s="560">
        <v>0</v>
      </c>
      <c r="M24" s="559">
        <v>0</v>
      </c>
      <c r="N24" s="559">
        <v>0</v>
      </c>
      <c r="O24" s="560">
        <v>0</v>
      </c>
      <c r="P24" s="560">
        <v>0</v>
      </c>
      <c r="Q24" s="559">
        <v>0</v>
      </c>
      <c r="R24" s="561">
        <v>0</v>
      </c>
    </row>
    <row r="25" spans="1:19" s="10" customFormat="1" ht="15" thickBot="1" x14ac:dyDescent="0.4">
      <c r="A25" s="12"/>
      <c r="B25" s="781"/>
      <c r="C25" s="438" t="s">
        <v>9</v>
      </c>
      <c r="D25" s="577">
        <v>1</v>
      </c>
      <c r="E25" s="578">
        <v>1</v>
      </c>
      <c r="F25" s="579">
        <v>1</v>
      </c>
      <c r="G25" s="572">
        <v>0</v>
      </c>
      <c r="H25" s="573">
        <v>0</v>
      </c>
      <c r="I25" s="572">
        <v>0</v>
      </c>
      <c r="J25" s="572">
        <v>0</v>
      </c>
      <c r="K25" s="572">
        <v>0</v>
      </c>
      <c r="L25" s="573">
        <v>0</v>
      </c>
      <c r="M25" s="572">
        <v>0</v>
      </c>
      <c r="N25" s="572">
        <v>0</v>
      </c>
      <c r="O25" s="573">
        <v>0</v>
      </c>
      <c r="P25" s="573">
        <v>0</v>
      </c>
      <c r="Q25" s="572">
        <v>0</v>
      </c>
      <c r="R25" s="580">
        <v>0</v>
      </c>
    </row>
    <row r="26" spans="1:19" x14ac:dyDescent="0.35">
      <c r="A26" s="6"/>
      <c r="B26" s="919" t="s">
        <v>221</v>
      </c>
      <c r="C26" s="424" t="s">
        <v>16</v>
      </c>
      <c r="D26" s="518">
        <v>3</v>
      </c>
      <c r="E26" s="557">
        <v>3</v>
      </c>
      <c r="F26" s="558">
        <v>1</v>
      </c>
      <c r="G26" s="559">
        <v>19.399999999999999</v>
      </c>
      <c r="H26" s="560">
        <v>24.9</v>
      </c>
      <c r="I26" s="559">
        <v>0.2</v>
      </c>
      <c r="J26" s="559">
        <v>0</v>
      </c>
      <c r="K26" s="559">
        <v>0</v>
      </c>
      <c r="L26" s="560">
        <v>25.099999999999998</v>
      </c>
      <c r="M26" s="559">
        <v>0</v>
      </c>
      <c r="N26" s="559">
        <v>20.5</v>
      </c>
      <c r="O26" s="560">
        <v>0</v>
      </c>
      <c r="P26" s="560">
        <v>0</v>
      </c>
      <c r="Q26" s="559">
        <v>20.5</v>
      </c>
      <c r="R26" s="561">
        <v>24</v>
      </c>
    </row>
    <row r="27" spans="1:19" x14ac:dyDescent="0.35">
      <c r="A27" s="6"/>
      <c r="B27" s="920"/>
      <c r="C27" s="424" t="s">
        <v>17</v>
      </c>
      <c r="D27" s="518">
        <v>6</v>
      </c>
      <c r="E27" s="557">
        <v>6</v>
      </c>
      <c r="F27" s="558">
        <v>1</v>
      </c>
      <c r="G27" s="559">
        <v>50</v>
      </c>
      <c r="H27" s="560">
        <v>35.9</v>
      </c>
      <c r="I27" s="559">
        <v>1.9</v>
      </c>
      <c r="J27" s="559">
        <v>0</v>
      </c>
      <c r="K27" s="559">
        <v>0</v>
      </c>
      <c r="L27" s="560">
        <v>37.799999999999997</v>
      </c>
      <c r="M27" s="559">
        <v>0</v>
      </c>
      <c r="N27" s="559">
        <v>40.299999999999997</v>
      </c>
      <c r="O27" s="560">
        <v>0</v>
      </c>
      <c r="P27" s="560">
        <v>0.1</v>
      </c>
      <c r="Q27" s="559">
        <v>40.4</v>
      </c>
      <c r="R27" s="561">
        <v>47.4</v>
      </c>
    </row>
    <row r="28" spans="1:19" x14ac:dyDescent="0.35">
      <c r="A28" s="6"/>
      <c r="B28" s="920"/>
      <c r="C28" s="424" t="s">
        <v>19</v>
      </c>
      <c r="D28" s="518">
        <v>3</v>
      </c>
      <c r="E28" s="557">
        <v>3</v>
      </c>
      <c r="F28" s="558">
        <v>1</v>
      </c>
      <c r="G28" s="559">
        <v>467.3</v>
      </c>
      <c r="H28" s="560">
        <v>305</v>
      </c>
      <c r="I28" s="559">
        <v>66.599999999999994</v>
      </c>
      <c r="J28" s="559">
        <v>0</v>
      </c>
      <c r="K28" s="559">
        <v>0</v>
      </c>
      <c r="L28" s="560">
        <v>371.6</v>
      </c>
      <c r="M28" s="559">
        <v>131.4</v>
      </c>
      <c r="N28" s="559">
        <v>56.5</v>
      </c>
      <c r="O28" s="560">
        <v>169.7</v>
      </c>
      <c r="P28" s="560">
        <v>0</v>
      </c>
      <c r="Q28" s="559">
        <v>357.6</v>
      </c>
      <c r="R28" s="561">
        <v>481.30000000000007</v>
      </c>
    </row>
    <row r="29" spans="1:19" x14ac:dyDescent="0.35">
      <c r="A29" s="6"/>
      <c r="B29" s="920"/>
      <c r="C29" s="445" t="s">
        <v>21</v>
      </c>
      <c r="D29" s="581">
        <v>0</v>
      </c>
      <c r="E29" s="582">
        <v>0</v>
      </c>
      <c r="F29" s="433">
        <v>0</v>
      </c>
      <c r="G29" s="565">
        <v>0</v>
      </c>
      <c r="H29" s="566">
        <v>0</v>
      </c>
      <c r="I29" s="565">
        <v>0</v>
      </c>
      <c r="J29" s="565">
        <v>0</v>
      </c>
      <c r="K29" s="565">
        <v>0</v>
      </c>
      <c r="L29" s="566">
        <v>0</v>
      </c>
      <c r="M29" s="565">
        <v>0</v>
      </c>
      <c r="N29" s="565">
        <v>0</v>
      </c>
      <c r="O29" s="566">
        <v>0</v>
      </c>
      <c r="P29" s="566">
        <v>0</v>
      </c>
      <c r="Q29" s="565">
        <v>0</v>
      </c>
      <c r="R29" s="575">
        <v>0</v>
      </c>
    </row>
    <row r="30" spans="1:19" s="10" customFormat="1" ht="15" thickBot="1" x14ac:dyDescent="0.4">
      <c r="A30" s="12"/>
      <c r="B30" s="781"/>
      <c r="C30" s="437" t="s">
        <v>9</v>
      </c>
      <c r="D30" s="567">
        <v>12</v>
      </c>
      <c r="E30" s="568">
        <v>12</v>
      </c>
      <c r="F30" s="569">
        <v>1</v>
      </c>
      <c r="G30" s="570">
        <v>536.70000000000005</v>
      </c>
      <c r="H30" s="571">
        <v>365.8</v>
      </c>
      <c r="I30" s="570">
        <v>68.699999999999989</v>
      </c>
      <c r="J30" s="570">
        <v>0</v>
      </c>
      <c r="K30" s="570">
        <v>0</v>
      </c>
      <c r="L30" s="571">
        <v>434.5</v>
      </c>
      <c r="M30" s="570">
        <v>131.4</v>
      </c>
      <c r="N30" s="570">
        <v>117.3</v>
      </c>
      <c r="O30" s="571">
        <v>169.7</v>
      </c>
      <c r="P30" s="571">
        <v>0.1</v>
      </c>
      <c r="Q30" s="570">
        <v>418.5</v>
      </c>
      <c r="R30" s="576">
        <v>552.70000000000005</v>
      </c>
    </row>
    <row r="31" spans="1:19" x14ac:dyDescent="0.35">
      <c r="A31" s="6"/>
      <c r="B31" s="919" t="s">
        <v>76</v>
      </c>
      <c r="C31" s="424" t="s">
        <v>78</v>
      </c>
      <c r="D31" s="518">
        <v>6</v>
      </c>
      <c r="E31" s="557">
        <v>6</v>
      </c>
      <c r="F31" s="558">
        <v>1</v>
      </c>
      <c r="G31" s="559">
        <v>185.2</v>
      </c>
      <c r="H31" s="560">
        <v>0</v>
      </c>
      <c r="I31" s="559">
        <v>80.8</v>
      </c>
      <c r="J31" s="559">
        <v>0</v>
      </c>
      <c r="K31" s="559">
        <v>0</v>
      </c>
      <c r="L31" s="560">
        <v>80.8</v>
      </c>
      <c r="M31" s="559">
        <v>0.3</v>
      </c>
      <c r="N31" s="559">
        <v>41.4</v>
      </c>
      <c r="O31" s="560">
        <v>0</v>
      </c>
      <c r="P31" s="560">
        <v>0.3</v>
      </c>
      <c r="Q31" s="559">
        <v>41.999999999999993</v>
      </c>
      <c r="R31" s="561">
        <v>224</v>
      </c>
    </row>
    <row r="32" spans="1:19" x14ac:dyDescent="0.35">
      <c r="A32" s="6"/>
      <c r="B32" s="920"/>
      <c r="C32" s="424" t="s">
        <v>262</v>
      </c>
      <c r="D32" s="518">
        <v>2</v>
      </c>
      <c r="E32" s="557">
        <v>2</v>
      </c>
      <c r="F32" s="558">
        <v>1</v>
      </c>
      <c r="G32" s="559">
        <v>300.89999999999998</v>
      </c>
      <c r="H32" s="560">
        <v>0</v>
      </c>
      <c r="I32" s="559">
        <v>75.400000000000006</v>
      </c>
      <c r="J32" s="559">
        <v>0</v>
      </c>
      <c r="K32" s="559">
        <v>0</v>
      </c>
      <c r="L32" s="560">
        <v>75.400000000000006</v>
      </c>
      <c r="M32" s="559">
        <v>0</v>
      </c>
      <c r="N32" s="559">
        <v>58.1</v>
      </c>
      <c r="O32" s="560">
        <v>0.2</v>
      </c>
      <c r="P32" s="560">
        <v>1.1000000000000001</v>
      </c>
      <c r="Q32" s="559">
        <v>59.400000000000006</v>
      </c>
      <c r="R32" s="561">
        <v>316.89999999999998</v>
      </c>
    </row>
    <row r="33" spans="1:18" x14ac:dyDescent="0.35">
      <c r="A33" s="6"/>
      <c r="B33" s="920"/>
      <c r="C33" s="424" t="s">
        <v>20</v>
      </c>
      <c r="D33" s="518">
        <v>3</v>
      </c>
      <c r="E33" s="557">
        <v>3</v>
      </c>
      <c r="F33" s="558">
        <v>1</v>
      </c>
      <c r="G33" s="559">
        <v>156</v>
      </c>
      <c r="H33" s="560">
        <v>24.1</v>
      </c>
      <c r="I33" s="559">
        <v>0</v>
      </c>
      <c r="J33" s="559">
        <v>0</v>
      </c>
      <c r="K33" s="559">
        <v>0</v>
      </c>
      <c r="L33" s="560">
        <v>24.1</v>
      </c>
      <c r="M33" s="559">
        <v>0</v>
      </c>
      <c r="N33" s="559">
        <v>38.700000000000003</v>
      </c>
      <c r="O33" s="560">
        <v>13.7</v>
      </c>
      <c r="P33" s="560">
        <v>0</v>
      </c>
      <c r="Q33" s="559">
        <v>52.400000000000006</v>
      </c>
      <c r="R33" s="561">
        <v>127.69999999999999</v>
      </c>
    </row>
    <row r="34" spans="1:18" x14ac:dyDescent="0.35">
      <c r="A34" s="6"/>
      <c r="B34" s="920"/>
      <c r="C34" s="424" t="s">
        <v>222</v>
      </c>
      <c r="D34" s="518">
        <v>1</v>
      </c>
      <c r="E34" s="557">
        <v>1</v>
      </c>
      <c r="F34" s="558">
        <v>1</v>
      </c>
      <c r="G34" s="559">
        <v>42.5</v>
      </c>
      <c r="H34" s="560">
        <v>0</v>
      </c>
      <c r="I34" s="559">
        <v>1.4</v>
      </c>
      <c r="J34" s="559">
        <v>0</v>
      </c>
      <c r="K34" s="559">
        <v>0</v>
      </c>
      <c r="L34" s="560">
        <v>1.4</v>
      </c>
      <c r="M34" s="559">
        <v>0</v>
      </c>
      <c r="N34" s="559">
        <v>3.1</v>
      </c>
      <c r="O34" s="560">
        <v>0</v>
      </c>
      <c r="P34" s="560">
        <v>0</v>
      </c>
      <c r="Q34" s="559">
        <v>3.1</v>
      </c>
      <c r="R34" s="561">
        <v>40.799999999999997</v>
      </c>
    </row>
    <row r="35" spans="1:18" x14ac:dyDescent="0.35">
      <c r="A35" s="6"/>
      <c r="B35" s="920"/>
      <c r="C35" s="445" t="s">
        <v>21</v>
      </c>
      <c r="D35" s="562">
        <v>3</v>
      </c>
      <c r="E35" s="563">
        <v>4</v>
      </c>
      <c r="F35" s="564">
        <v>1.3333333333333333</v>
      </c>
      <c r="G35" s="565">
        <v>59.9</v>
      </c>
      <c r="H35" s="566">
        <v>0</v>
      </c>
      <c r="I35" s="565">
        <v>22.6</v>
      </c>
      <c r="J35" s="565">
        <v>0</v>
      </c>
      <c r="K35" s="565">
        <v>0</v>
      </c>
      <c r="L35" s="565">
        <v>22.6</v>
      </c>
      <c r="M35" s="565">
        <v>0</v>
      </c>
      <c r="N35" s="565">
        <v>13.3</v>
      </c>
      <c r="O35" s="566">
        <v>0</v>
      </c>
      <c r="P35" s="566">
        <v>0</v>
      </c>
      <c r="Q35" s="565">
        <v>13.3</v>
      </c>
      <c r="R35" s="575">
        <v>69.2</v>
      </c>
    </row>
    <row r="36" spans="1:18" s="10" customFormat="1" ht="15" thickBot="1" x14ac:dyDescent="0.4">
      <c r="A36" s="12"/>
      <c r="B36" s="781"/>
      <c r="C36" s="437" t="s">
        <v>9</v>
      </c>
      <c r="D36" s="577">
        <v>15</v>
      </c>
      <c r="E36" s="568">
        <v>16</v>
      </c>
      <c r="F36" s="569">
        <v>1.0666666666666667</v>
      </c>
      <c r="G36" s="570">
        <v>744.49999999999989</v>
      </c>
      <c r="H36" s="571">
        <v>24.1</v>
      </c>
      <c r="I36" s="570">
        <v>180.2</v>
      </c>
      <c r="J36" s="570">
        <v>0</v>
      </c>
      <c r="K36" s="570">
        <v>0</v>
      </c>
      <c r="L36" s="571">
        <v>204.29999999999998</v>
      </c>
      <c r="M36" s="570">
        <v>0.3</v>
      </c>
      <c r="N36" s="570">
        <v>154.6</v>
      </c>
      <c r="O36" s="571">
        <v>13.899999999999999</v>
      </c>
      <c r="P36" s="571">
        <v>1.4000000000000001</v>
      </c>
      <c r="Q36" s="570">
        <v>170.20000000000002</v>
      </c>
      <c r="R36" s="576">
        <v>778.59999999999991</v>
      </c>
    </row>
    <row r="37" spans="1:18" x14ac:dyDescent="0.35">
      <c r="A37" s="6"/>
      <c r="B37" s="919" t="s">
        <v>22</v>
      </c>
      <c r="C37" s="424" t="s">
        <v>23</v>
      </c>
      <c r="D37" s="518">
        <v>8</v>
      </c>
      <c r="E37" s="557">
        <v>7</v>
      </c>
      <c r="F37" s="558">
        <v>0.875</v>
      </c>
      <c r="G37" s="559">
        <v>884.1</v>
      </c>
      <c r="H37" s="560">
        <v>0</v>
      </c>
      <c r="I37" s="559">
        <v>238</v>
      </c>
      <c r="J37" s="559">
        <v>6.9</v>
      </c>
      <c r="K37" s="559">
        <v>0</v>
      </c>
      <c r="L37" s="560">
        <v>244.9</v>
      </c>
      <c r="M37" s="559">
        <v>9.6</v>
      </c>
      <c r="N37" s="559">
        <v>170.9</v>
      </c>
      <c r="O37" s="560">
        <v>4.4000000000000004</v>
      </c>
      <c r="P37" s="560">
        <v>2.9</v>
      </c>
      <c r="Q37" s="559">
        <v>187.8</v>
      </c>
      <c r="R37" s="561">
        <v>941.2</v>
      </c>
    </row>
    <row r="38" spans="1:18" x14ac:dyDescent="0.35">
      <c r="A38" s="6"/>
      <c r="B38" s="920"/>
      <c r="C38" s="424" t="s">
        <v>26</v>
      </c>
      <c r="D38" s="518">
        <v>11</v>
      </c>
      <c r="E38" s="557">
        <v>9</v>
      </c>
      <c r="F38" s="558">
        <v>0.81818181818181823</v>
      </c>
      <c r="G38" s="559">
        <v>104.3</v>
      </c>
      <c r="H38" s="560">
        <v>19.100000000000001</v>
      </c>
      <c r="I38" s="559">
        <v>0.3</v>
      </c>
      <c r="J38" s="559">
        <v>0</v>
      </c>
      <c r="K38" s="559">
        <v>0</v>
      </c>
      <c r="L38" s="560">
        <v>19.400000000000002</v>
      </c>
      <c r="M38" s="559">
        <v>0</v>
      </c>
      <c r="N38" s="559">
        <v>21.8</v>
      </c>
      <c r="O38" s="560">
        <v>0</v>
      </c>
      <c r="P38" s="560">
        <v>0.4</v>
      </c>
      <c r="Q38" s="559">
        <v>22.2</v>
      </c>
      <c r="R38" s="561">
        <v>101.5</v>
      </c>
    </row>
    <row r="39" spans="1:18" x14ac:dyDescent="0.35">
      <c r="A39" s="6"/>
      <c r="B39" s="920"/>
      <c r="C39" s="424" t="s">
        <v>21</v>
      </c>
      <c r="D39" s="562">
        <v>2</v>
      </c>
      <c r="E39" s="563">
        <v>2</v>
      </c>
      <c r="F39" s="564">
        <v>1</v>
      </c>
      <c r="G39" s="565">
        <v>153.1</v>
      </c>
      <c r="H39" s="566">
        <v>0</v>
      </c>
      <c r="I39" s="559">
        <v>43.1</v>
      </c>
      <c r="J39" s="559">
        <v>0</v>
      </c>
      <c r="K39" s="559">
        <v>0</v>
      </c>
      <c r="L39" s="565">
        <v>43.1</v>
      </c>
      <c r="M39" s="565">
        <v>0</v>
      </c>
      <c r="N39" s="565">
        <v>32.6</v>
      </c>
      <c r="O39" s="566">
        <v>0</v>
      </c>
      <c r="P39" s="566">
        <v>0.8</v>
      </c>
      <c r="Q39" s="565">
        <v>33.4</v>
      </c>
      <c r="R39" s="575">
        <v>162.79999999999998</v>
      </c>
    </row>
    <row r="40" spans="1:18" s="10" customFormat="1" ht="15" thickBot="1" x14ac:dyDescent="0.4">
      <c r="A40" s="12"/>
      <c r="B40" s="781"/>
      <c r="C40" s="438" t="s">
        <v>9</v>
      </c>
      <c r="D40" s="567">
        <v>21</v>
      </c>
      <c r="E40" s="568">
        <v>18</v>
      </c>
      <c r="F40" s="569">
        <v>0.8571428571428571</v>
      </c>
      <c r="G40" s="570">
        <v>1141.5</v>
      </c>
      <c r="H40" s="571">
        <v>19.100000000000001</v>
      </c>
      <c r="I40" s="583">
        <v>281.40000000000003</v>
      </c>
      <c r="J40" s="572">
        <v>6.9</v>
      </c>
      <c r="K40" s="572">
        <v>0</v>
      </c>
      <c r="L40" s="571">
        <v>307.40000000000003</v>
      </c>
      <c r="M40" s="570">
        <v>9.6</v>
      </c>
      <c r="N40" s="570">
        <v>225.3</v>
      </c>
      <c r="O40" s="571">
        <v>4.4000000000000004</v>
      </c>
      <c r="P40" s="571">
        <v>4.0999999999999996</v>
      </c>
      <c r="Q40" s="570">
        <v>243.4</v>
      </c>
      <c r="R40" s="576">
        <v>1205.5</v>
      </c>
    </row>
    <row r="41" spans="1:18" x14ac:dyDescent="0.35">
      <c r="A41" s="6"/>
      <c r="B41" s="919" t="s">
        <v>27</v>
      </c>
      <c r="C41" s="424" t="s">
        <v>28</v>
      </c>
      <c r="D41" s="518">
        <v>20</v>
      </c>
      <c r="E41" s="557">
        <v>18</v>
      </c>
      <c r="F41" s="558">
        <v>0.9</v>
      </c>
      <c r="G41" s="559">
        <v>1227.7</v>
      </c>
      <c r="H41" s="560">
        <v>1589.2</v>
      </c>
      <c r="I41" s="552">
        <v>32.799999999999997</v>
      </c>
      <c r="J41" s="559">
        <v>208.5</v>
      </c>
      <c r="K41" s="559">
        <v>0</v>
      </c>
      <c r="L41" s="560">
        <v>1830.5</v>
      </c>
      <c r="M41" s="559">
        <v>512.70000000000005</v>
      </c>
      <c r="N41" s="559">
        <v>168.1</v>
      </c>
      <c r="O41" s="560">
        <v>961.5</v>
      </c>
      <c r="P41" s="560">
        <v>1.3</v>
      </c>
      <c r="Q41" s="559">
        <v>1643.6000000000001</v>
      </c>
      <c r="R41" s="561">
        <v>1414.5999999999997</v>
      </c>
    </row>
    <row r="42" spans="1:18" x14ac:dyDescent="0.35">
      <c r="A42" s="6"/>
      <c r="B42" s="920"/>
      <c r="C42" s="445" t="s">
        <v>79</v>
      </c>
      <c r="D42" s="562">
        <v>14</v>
      </c>
      <c r="E42" s="563">
        <v>14</v>
      </c>
      <c r="F42" s="564">
        <v>1</v>
      </c>
      <c r="G42" s="565">
        <v>3019.6</v>
      </c>
      <c r="H42" s="566">
        <v>3736.7</v>
      </c>
      <c r="I42" s="565">
        <v>22</v>
      </c>
      <c r="J42" s="565">
        <v>83.4</v>
      </c>
      <c r="K42" s="565">
        <v>0</v>
      </c>
      <c r="L42" s="565">
        <v>3842.1</v>
      </c>
      <c r="M42" s="565">
        <v>195.3</v>
      </c>
      <c r="N42" s="565">
        <v>1276.7</v>
      </c>
      <c r="O42" s="566">
        <v>2012.3</v>
      </c>
      <c r="P42" s="566">
        <v>-20.8</v>
      </c>
      <c r="Q42" s="565">
        <v>3463.5</v>
      </c>
      <c r="R42" s="575">
        <v>3398.2</v>
      </c>
    </row>
    <row r="43" spans="1:18" s="10" customFormat="1" ht="15" thickBot="1" x14ac:dyDescent="0.4">
      <c r="A43" s="12"/>
      <c r="B43" s="781"/>
      <c r="C43" s="437" t="s">
        <v>9</v>
      </c>
      <c r="D43" s="567">
        <v>34</v>
      </c>
      <c r="E43" s="568">
        <v>32</v>
      </c>
      <c r="F43" s="579">
        <v>0.94117647058823528</v>
      </c>
      <c r="G43" s="572">
        <v>4247.3</v>
      </c>
      <c r="H43" s="571">
        <v>5325.9</v>
      </c>
      <c r="I43" s="570">
        <v>54.8</v>
      </c>
      <c r="J43" s="572">
        <v>291.89999999999998</v>
      </c>
      <c r="K43" s="572">
        <v>0</v>
      </c>
      <c r="L43" s="572">
        <v>5672.6</v>
      </c>
      <c r="M43" s="571">
        <v>708</v>
      </c>
      <c r="N43" s="570">
        <v>1444.8</v>
      </c>
      <c r="O43" s="571">
        <v>2973.8</v>
      </c>
      <c r="P43" s="571">
        <v>-19.5</v>
      </c>
      <c r="Q43" s="570">
        <v>5107.1000000000004</v>
      </c>
      <c r="R43" s="576">
        <v>4812.7999999999993</v>
      </c>
    </row>
    <row r="44" spans="1:18" x14ac:dyDescent="0.35">
      <c r="A44" s="6"/>
      <c r="B44" s="919" t="s">
        <v>32</v>
      </c>
      <c r="C44" s="455" t="s">
        <v>32</v>
      </c>
      <c r="D44" s="584">
        <v>15</v>
      </c>
      <c r="E44" s="585">
        <v>13</v>
      </c>
      <c r="F44" s="586">
        <v>0.8666666666666667</v>
      </c>
      <c r="G44" s="587">
        <v>542.1</v>
      </c>
      <c r="H44" s="588">
        <v>125.5</v>
      </c>
      <c r="I44" s="587">
        <v>240</v>
      </c>
      <c r="J44" s="587">
        <v>0</v>
      </c>
      <c r="K44" s="587">
        <v>0</v>
      </c>
      <c r="L44" s="587">
        <v>365.5</v>
      </c>
      <c r="M44" s="588">
        <v>12.5</v>
      </c>
      <c r="N44" s="587">
        <v>206.7</v>
      </c>
      <c r="O44" s="588">
        <v>0</v>
      </c>
      <c r="P44" s="588">
        <v>2.4</v>
      </c>
      <c r="Q44" s="587">
        <v>221.6</v>
      </c>
      <c r="R44" s="589">
        <v>686</v>
      </c>
    </row>
    <row r="45" spans="1:18" s="10" customFormat="1" ht="15" thickBot="1" x14ac:dyDescent="0.4">
      <c r="A45" s="12"/>
      <c r="B45" s="781"/>
      <c r="C45" s="437" t="s">
        <v>9</v>
      </c>
      <c r="D45" s="567">
        <v>15</v>
      </c>
      <c r="E45" s="568">
        <v>13</v>
      </c>
      <c r="F45" s="569">
        <v>0.8666666666666667</v>
      </c>
      <c r="G45" s="570">
        <v>542.1</v>
      </c>
      <c r="H45" s="572">
        <v>125.5</v>
      </c>
      <c r="I45" s="570">
        <v>240</v>
      </c>
      <c r="J45" s="570">
        <v>0</v>
      </c>
      <c r="K45" s="570">
        <v>0</v>
      </c>
      <c r="L45" s="570">
        <v>365.5</v>
      </c>
      <c r="M45" s="571">
        <v>12.5</v>
      </c>
      <c r="N45" s="570">
        <v>206.7</v>
      </c>
      <c r="O45" s="571">
        <v>0</v>
      </c>
      <c r="P45" s="571">
        <v>2.4</v>
      </c>
      <c r="Q45" s="570">
        <v>221.6</v>
      </c>
      <c r="R45" s="576">
        <v>686</v>
      </c>
    </row>
    <row r="46" spans="1:18" x14ac:dyDescent="0.35">
      <c r="A46" s="6"/>
      <c r="B46" s="919" t="s">
        <v>33</v>
      </c>
      <c r="C46" s="455" t="s">
        <v>33</v>
      </c>
      <c r="D46" s="584">
        <v>16</v>
      </c>
      <c r="E46" s="585">
        <v>16</v>
      </c>
      <c r="F46" s="586">
        <v>1</v>
      </c>
      <c r="G46" s="587">
        <v>2918.9</v>
      </c>
      <c r="H46" s="587">
        <v>809.6</v>
      </c>
      <c r="I46" s="587">
        <v>864.3</v>
      </c>
      <c r="J46" s="587">
        <v>24.9</v>
      </c>
      <c r="K46" s="587">
        <v>0</v>
      </c>
      <c r="L46" s="587">
        <v>1698.8000000000002</v>
      </c>
      <c r="M46" s="588">
        <v>19</v>
      </c>
      <c r="N46" s="587">
        <v>1067.7</v>
      </c>
      <c r="O46" s="588">
        <v>196.9</v>
      </c>
      <c r="P46" s="588">
        <v>71.3</v>
      </c>
      <c r="Q46" s="587">
        <v>1354.9</v>
      </c>
      <c r="R46" s="589">
        <v>3262.8000000000006</v>
      </c>
    </row>
    <row r="47" spans="1:18" s="10" customFormat="1" ht="15" thickBot="1" x14ac:dyDescent="0.4">
      <c r="A47" s="12"/>
      <c r="B47" s="781"/>
      <c r="C47" s="437" t="s">
        <v>9</v>
      </c>
      <c r="D47" s="590">
        <v>16</v>
      </c>
      <c r="E47" s="568">
        <v>16</v>
      </c>
      <c r="F47" s="569">
        <v>1</v>
      </c>
      <c r="G47" s="570">
        <v>2918.9</v>
      </c>
      <c r="H47" s="570">
        <v>809.6</v>
      </c>
      <c r="I47" s="570">
        <v>864.3</v>
      </c>
      <c r="J47" s="570">
        <v>24.9</v>
      </c>
      <c r="K47" s="570">
        <v>0</v>
      </c>
      <c r="L47" s="570">
        <v>1698.8000000000002</v>
      </c>
      <c r="M47" s="571">
        <v>19</v>
      </c>
      <c r="N47" s="570">
        <v>1067.7</v>
      </c>
      <c r="O47" s="570">
        <v>196.9</v>
      </c>
      <c r="P47" s="571">
        <v>71.3</v>
      </c>
      <c r="Q47" s="570">
        <v>1354.9</v>
      </c>
      <c r="R47" s="576">
        <v>3262.8000000000006</v>
      </c>
    </row>
    <row r="48" spans="1:18" x14ac:dyDescent="0.35">
      <c r="A48" s="6"/>
      <c r="B48" s="924" t="s">
        <v>34</v>
      </c>
      <c r="C48" s="455" t="s">
        <v>34</v>
      </c>
      <c r="D48" s="584">
        <v>3</v>
      </c>
      <c r="E48" s="585">
        <v>2</v>
      </c>
      <c r="F48" s="586">
        <v>0.66666666666666663</v>
      </c>
      <c r="G48" s="587">
        <v>1880.5</v>
      </c>
      <c r="H48" s="587">
        <v>0</v>
      </c>
      <c r="I48" s="587">
        <v>0.6</v>
      </c>
      <c r="J48" s="587">
        <v>0</v>
      </c>
      <c r="K48" s="587">
        <v>0</v>
      </c>
      <c r="L48" s="587">
        <v>0.6</v>
      </c>
      <c r="M48" s="588">
        <v>0</v>
      </c>
      <c r="N48" s="587">
        <v>16.3</v>
      </c>
      <c r="O48" s="588">
        <v>0</v>
      </c>
      <c r="P48" s="588">
        <v>0</v>
      </c>
      <c r="Q48" s="587">
        <v>16.3</v>
      </c>
      <c r="R48" s="589">
        <v>1864.8</v>
      </c>
    </row>
    <row r="49" spans="1:18" s="10" customFormat="1" ht="15" thickBot="1" x14ac:dyDescent="0.4">
      <c r="A49" s="12"/>
      <c r="B49" s="926"/>
      <c r="C49" s="437" t="s">
        <v>9</v>
      </c>
      <c r="D49" s="590">
        <v>3</v>
      </c>
      <c r="E49" s="568">
        <v>2</v>
      </c>
      <c r="F49" s="569">
        <v>0.66666666666666663</v>
      </c>
      <c r="G49" s="570">
        <v>1880.5</v>
      </c>
      <c r="H49" s="570">
        <v>0</v>
      </c>
      <c r="I49" s="570">
        <v>0.6</v>
      </c>
      <c r="J49" s="570">
        <v>0</v>
      </c>
      <c r="K49" s="570">
        <v>0</v>
      </c>
      <c r="L49" s="570">
        <v>0.6</v>
      </c>
      <c r="M49" s="571">
        <v>0</v>
      </c>
      <c r="N49" s="570">
        <v>16.3</v>
      </c>
      <c r="O49" s="570">
        <v>0</v>
      </c>
      <c r="P49" s="571">
        <v>0</v>
      </c>
      <c r="Q49" s="570">
        <v>16.3</v>
      </c>
      <c r="R49" s="576">
        <v>1864.8</v>
      </c>
    </row>
    <row r="50" spans="1:18" x14ac:dyDescent="0.35">
      <c r="A50" s="6"/>
      <c r="B50" s="924" t="s">
        <v>223</v>
      </c>
      <c r="C50" s="455" t="s">
        <v>224</v>
      </c>
      <c r="D50" s="584">
        <v>1</v>
      </c>
      <c r="E50" s="585">
        <v>1</v>
      </c>
      <c r="F50" s="586">
        <v>1</v>
      </c>
      <c r="G50" s="587">
        <v>32.6</v>
      </c>
      <c r="H50" s="587">
        <v>0</v>
      </c>
      <c r="I50" s="587">
        <v>0.5</v>
      </c>
      <c r="J50" s="587">
        <v>0</v>
      </c>
      <c r="K50" s="587">
        <v>0</v>
      </c>
      <c r="L50" s="587">
        <v>0.5</v>
      </c>
      <c r="M50" s="588">
        <v>0</v>
      </c>
      <c r="N50" s="587">
        <v>4.7</v>
      </c>
      <c r="O50" s="588">
        <v>0</v>
      </c>
      <c r="P50" s="588">
        <v>0</v>
      </c>
      <c r="Q50" s="587">
        <v>4.7</v>
      </c>
      <c r="R50" s="589">
        <v>28.400000000000002</v>
      </c>
    </row>
    <row r="51" spans="1:18" s="10" customFormat="1" ht="15" thickBot="1" x14ac:dyDescent="0.4">
      <c r="A51" s="12"/>
      <c r="B51" s="926"/>
      <c r="C51" s="437" t="s">
        <v>9</v>
      </c>
      <c r="D51" s="590">
        <v>1</v>
      </c>
      <c r="E51" s="568">
        <v>1</v>
      </c>
      <c r="F51" s="569">
        <v>1</v>
      </c>
      <c r="G51" s="570">
        <v>32.6</v>
      </c>
      <c r="H51" s="570">
        <v>0</v>
      </c>
      <c r="I51" s="570">
        <v>0.5</v>
      </c>
      <c r="J51" s="570">
        <v>0</v>
      </c>
      <c r="K51" s="570">
        <v>0</v>
      </c>
      <c r="L51" s="570">
        <v>0.5</v>
      </c>
      <c r="M51" s="571">
        <v>0</v>
      </c>
      <c r="N51" s="570">
        <v>4.7</v>
      </c>
      <c r="O51" s="570">
        <v>0</v>
      </c>
      <c r="P51" s="571">
        <v>0</v>
      </c>
      <c r="Q51" s="570">
        <v>4.7</v>
      </c>
      <c r="R51" s="576">
        <v>28.400000000000002</v>
      </c>
    </row>
    <row r="52" spans="1:18" x14ac:dyDescent="0.35">
      <c r="A52" s="6"/>
      <c r="B52" s="924" t="s">
        <v>31</v>
      </c>
      <c r="C52" s="455" t="s">
        <v>31</v>
      </c>
      <c r="D52" s="584">
        <v>1</v>
      </c>
      <c r="E52" s="585">
        <v>1</v>
      </c>
      <c r="F52" s="586">
        <v>1</v>
      </c>
      <c r="G52" s="587">
        <v>5.5</v>
      </c>
      <c r="H52" s="587">
        <v>0</v>
      </c>
      <c r="I52" s="587">
        <v>28.7</v>
      </c>
      <c r="J52" s="587">
        <v>0</v>
      </c>
      <c r="K52" s="587">
        <v>0</v>
      </c>
      <c r="L52" s="587">
        <v>28.7</v>
      </c>
      <c r="M52" s="588">
        <v>0.5</v>
      </c>
      <c r="N52" s="587">
        <v>15.2</v>
      </c>
      <c r="O52" s="588">
        <v>0</v>
      </c>
      <c r="P52" s="588">
        <v>0</v>
      </c>
      <c r="Q52" s="587">
        <v>15.7</v>
      </c>
      <c r="R52" s="589">
        <v>18.500000000000004</v>
      </c>
    </row>
    <row r="53" spans="1:18" s="10" customFormat="1" ht="15" thickBot="1" x14ac:dyDescent="0.4">
      <c r="A53" s="12"/>
      <c r="B53" s="926"/>
      <c r="C53" s="437" t="s">
        <v>9</v>
      </c>
      <c r="D53" s="590">
        <v>1</v>
      </c>
      <c r="E53" s="568">
        <v>1</v>
      </c>
      <c r="F53" s="569">
        <v>1</v>
      </c>
      <c r="G53" s="570">
        <v>5.5</v>
      </c>
      <c r="H53" s="570">
        <v>0</v>
      </c>
      <c r="I53" s="570">
        <v>28.7</v>
      </c>
      <c r="J53" s="570">
        <v>0</v>
      </c>
      <c r="K53" s="570">
        <v>0</v>
      </c>
      <c r="L53" s="570">
        <v>28.7</v>
      </c>
      <c r="M53" s="571">
        <v>0.5</v>
      </c>
      <c r="N53" s="570">
        <v>15.2</v>
      </c>
      <c r="O53" s="570">
        <v>0</v>
      </c>
      <c r="P53" s="571">
        <v>0</v>
      </c>
      <c r="Q53" s="570">
        <v>15.7</v>
      </c>
      <c r="R53" s="576">
        <v>18.500000000000004</v>
      </c>
    </row>
    <row r="54" spans="1:18" x14ac:dyDescent="0.35">
      <c r="A54" s="6"/>
      <c r="B54" s="919" t="s">
        <v>87</v>
      </c>
      <c r="C54" s="424" t="s">
        <v>14</v>
      </c>
      <c r="D54" s="518">
        <v>8</v>
      </c>
      <c r="E54" s="557">
        <v>8</v>
      </c>
      <c r="F54" s="558">
        <v>1</v>
      </c>
      <c r="G54" s="559">
        <v>8010.7</v>
      </c>
      <c r="H54" s="559">
        <v>1099.4000000000001</v>
      </c>
      <c r="I54" s="559">
        <v>2151.8000000000002</v>
      </c>
      <c r="J54" s="559">
        <v>275.7</v>
      </c>
      <c r="K54" s="559">
        <v>0</v>
      </c>
      <c r="L54" s="559">
        <v>3526.9</v>
      </c>
      <c r="M54" s="560">
        <v>91.5</v>
      </c>
      <c r="N54" s="559">
        <v>2946.2</v>
      </c>
      <c r="O54" s="559">
        <v>198.3</v>
      </c>
      <c r="P54" s="560">
        <v>57.9</v>
      </c>
      <c r="Q54" s="552">
        <v>3293.9</v>
      </c>
      <c r="R54" s="556">
        <v>8243.7000000000007</v>
      </c>
    </row>
    <row r="55" spans="1:18" x14ac:dyDescent="0.35">
      <c r="A55" s="6"/>
      <c r="B55" s="920"/>
      <c r="C55" s="445" t="s">
        <v>21</v>
      </c>
      <c r="D55" s="562">
        <v>9</v>
      </c>
      <c r="E55" s="563">
        <v>8</v>
      </c>
      <c r="F55" s="564">
        <v>0.88888888888888884</v>
      </c>
      <c r="G55" s="565">
        <v>752.1</v>
      </c>
      <c r="H55" s="565">
        <v>174.6</v>
      </c>
      <c r="I55" s="565">
        <v>75.7</v>
      </c>
      <c r="J55" s="565">
        <v>0</v>
      </c>
      <c r="K55" s="565">
        <v>0</v>
      </c>
      <c r="L55" s="565">
        <v>250.3</v>
      </c>
      <c r="M55" s="566">
        <v>0</v>
      </c>
      <c r="N55" s="565">
        <v>251.2</v>
      </c>
      <c r="O55" s="565">
        <v>4.3</v>
      </c>
      <c r="P55" s="565">
        <v>0.6</v>
      </c>
      <c r="Q55" s="565">
        <v>256.10000000000002</v>
      </c>
      <c r="R55" s="575">
        <v>746.30000000000007</v>
      </c>
    </row>
    <row r="56" spans="1:18" s="10" customFormat="1" ht="15" thickBot="1" x14ac:dyDescent="0.4">
      <c r="A56" s="12"/>
      <c r="B56" s="781"/>
      <c r="C56" s="437" t="s">
        <v>9</v>
      </c>
      <c r="D56" s="567">
        <v>17</v>
      </c>
      <c r="E56" s="568">
        <v>16</v>
      </c>
      <c r="F56" s="569">
        <v>0.94117647058823528</v>
      </c>
      <c r="G56" s="570">
        <v>8762.7999999999993</v>
      </c>
      <c r="H56" s="570">
        <v>1274</v>
      </c>
      <c r="I56" s="570">
        <v>2227.5</v>
      </c>
      <c r="J56" s="570">
        <v>275.7</v>
      </c>
      <c r="K56" s="570">
        <v>0</v>
      </c>
      <c r="L56" s="570">
        <v>3777.2000000000003</v>
      </c>
      <c r="M56" s="571">
        <v>91.5</v>
      </c>
      <c r="N56" s="570">
        <v>3197.3999999999996</v>
      </c>
      <c r="O56" s="570">
        <v>202.60000000000002</v>
      </c>
      <c r="P56" s="570">
        <v>58.5</v>
      </c>
      <c r="Q56" s="570">
        <v>3550</v>
      </c>
      <c r="R56" s="576">
        <v>8990</v>
      </c>
    </row>
    <row r="57" spans="1:18" s="10" customFormat="1" ht="15" thickBot="1" x14ac:dyDescent="0.4">
      <c r="A57" s="12"/>
      <c r="B57" s="921" t="s">
        <v>35</v>
      </c>
      <c r="C57" s="914"/>
      <c r="D57" s="591">
        <v>276</v>
      </c>
      <c r="E57" s="591">
        <v>260</v>
      </c>
      <c r="F57" s="592">
        <v>0.94202898550724634</v>
      </c>
      <c r="G57" s="593">
        <v>43686.400000000001</v>
      </c>
      <c r="H57" s="593">
        <v>33935.899999999994</v>
      </c>
      <c r="I57" s="594">
        <v>4675.9000000000005</v>
      </c>
      <c r="J57" s="595">
        <v>2405.9</v>
      </c>
      <c r="K57" s="593">
        <v>15.8</v>
      </c>
      <c r="L57" s="593">
        <v>41033.499999999993</v>
      </c>
      <c r="M57" s="593">
        <v>2339.1000000000004</v>
      </c>
      <c r="N57" s="593">
        <v>12214.7</v>
      </c>
      <c r="O57" s="593">
        <v>23837.7</v>
      </c>
      <c r="P57" s="593">
        <v>126.39999999999999</v>
      </c>
      <c r="Q57" s="593">
        <v>38517.9</v>
      </c>
      <c r="R57" s="594">
        <v>46202.000000000007</v>
      </c>
    </row>
    <row r="58" spans="1:18" x14ac:dyDescent="0.3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6"/>
    </row>
    <row r="59" spans="1:18" ht="15.5" x14ac:dyDescent="0.35">
      <c r="B59" s="262" t="s">
        <v>234</v>
      </c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2" t="s">
        <v>121</v>
      </c>
    </row>
    <row r="60" spans="1:18" ht="0.75" customHeight="1" x14ac:dyDescent="0.35"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966"/>
      <c r="M60" s="966"/>
      <c r="N60" s="966"/>
      <c r="O60" s="966"/>
      <c r="P60" s="966"/>
      <c r="Q60" s="966"/>
      <c r="R60" s="966"/>
    </row>
    <row r="61" spans="1:18" x14ac:dyDescent="0.35">
      <c r="B61" s="967"/>
      <c r="C61" s="967"/>
      <c r="D61" s="967"/>
      <c r="E61" s="967"/>
      <c r="F61" s="967"/>
      <c r="G61" s="967"/>
      <c r="H61" s="967"/>
      <c r="I61" s="967"/>
      <c r="J61" s="967"/>
      <c r="K61" s="967"/>
      <c r="L61" s="967"/>
      <c r="M61" s="967"/>
      <c r="N61" s="967"/>
      <c r="O61" s="967"/>
      <c r="P61" s="967"/>
      <c r="Q61" s="967"/>
      <c r="R61" s="967"/>
    </row>
  </sheetData>
  <mergeCells count="33">
    <mergeCell ref="Q8:Q9"/>
    <mergeCell ref="B1:R3"/>
    <mergeCell ref="B5:R5"/>
    <mergeCell ref="B7:B9"/>
    <mergeCell ref="C7:C9"/>
    <mergeCell ref="D7:F7"/>
    <mergeCell ref="G7:G9"/>
    <mergeCell ref="H7:L7"/>
    <mergeCell ref="M7:Q7"/>
    <mergeCell ref="R7:R9"/>
    <mergeCell ref="D8:D9"/>
    <mergeCell ref="E8:E9"/>
    <mergeCell ref="F8:F9"/>
    <mergeCell ref="H8:K8"/>
    <mergeCell ref="L8:L9"/>
    <mergeCell ref="M8:P8"/>
    <mergeCell ref="B50:B51"/>
    <mergeCell ref="B10:B18"/>
    <mergeCell ref="B19:B21"/>
    <mergeCell ref="B22:B23"/>
    <mergeCell ref="B24:B25"/>
    <mergeCell ref="B26:B30"/>
    <mergeCell ref="B31:B36"/>
    <mergeCell ref="B37:B40"/>
    <mergeCell ref="B41:B43"/>
    <mergeCell ref="B44:B45"/>
    <mergeCell ref="B46:B47"/>
    <mergeCell ref="B48:B49"/>
    <mergeCell ref="B52:B53"/>
    <mergeCell ref="B54:B56"/>
    <mergeCell ref="B57:C57"/>
    <mergeCell ref="B60:R60"/>
    <mergeCell ref="B61:R61"/>
  </mergeCells>
  <pageMargins left="0.70866141732283472" right="0.70866141732283472" top="0.84664351851851849" bottom="0.58564814814814814" header="0.31496062992125984" footer="0.31496062992125984"/>
  <pageSetup paperSize="9" scale="55" orientation="landscape" r:id="rId1"/>
  <headerFooter>
    <oddHeader>&amp;L&amp;G&amp;RCAMPAÑA: 2025/2026. MES:SEPTIEMBRE
Fecha de emisión de datos: 24/10/2025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BDA1D-CBE4-40B3-AE55-778D7E5EDD35}">
  <sheetPr>
    <tabColor theme="0"/>
  </sheetPr>
  <dimension ref="A2:O90"/>
  <sheetViews>
    <sheetView view="pageLayout" topLeftCell="A30" zoomScale="80" zoomScaleNormal="70" zoomScaleSheetLayoutView="50" zoomScalePageLayoutView="80" workbookViewId="0">
      <selection activeCell="H78" sqref="H78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790" t="s">
        <v>288</v>
      </c>
      <c r="E2" s="790"/>
      <c r="F2" s="790"/>
      <c r="G2" s="790"/>
      <c r="H2" s="790"/>
      <c r="I2" s="790"/>
      <c r="J2" s="790"/>
      <c r="K2" s="790"/>
      <c r="L2" s="790"/>
    </row>
    <row r="3" spans="1:15" ht="15" customHeight="1" x14ac:dyDescent="0.35">
      <c r="D3" s="790"/>
      <c r="E3" s="790"/>
      <c r="F3" s="790"/>
      <c r="G3" s="790"/>
      <c r="H3" s="790"/>
      <c r="I3" s="790"/>
      <c r="J3" s="790"/>
      <c r="K3" s="790"/>
      <c r="L3" s="790"/>
    </row>
    <row r="4" spans="1:15" ht="15" customHeight="1" x14ac:dyDescent="0.35">
      <c r="D4" s="790"/>
      <c r="E4" s="790"/>
      <c r="F4" s="790"/>
      <c r="G4" s="790"/>
      <c r="H4" s="790"/>
      <c r="I4" s="790"/>
      <c r="J4" s="790"/>
      <c r="K4" s="790"/>
      <c r="L4" s="790"/>
    </row>
    <row r="5" spans="1:15" ht="15.75" customHeight="1" x14ac:dyDescent="0.35">
      <c r="F5" s="604"/>
      <c r="G5" s="604"/>
      <c r="H5" s="604"/>
      <c r="I5" s="604"/>
      <c r="J5" s="604"/>
    </row>
    <row r="6" spans="1:15" ht="16" thickBot="1" x14ac:dyDescent="0.4">
      <c r="C6" s="791" t="s">
        <v>71</v>
      </c>
      <c r="D6" s="791"/>
      <c r="E6" s="791"/>
      <c r="F6" s="791"/>
      <c r="G6" s="791"/>
      <c r="I6" s="789" t="s">
        <v>71</v>
      </c>
      <c r="J6" s="789"/>
      <c r="K6" s="789"/>
      <c r="L6" s="789"/>
      <c r="M6" s="789"/>
      <c r="N6" s="789"/>
      <c r="O6" s="673"/>
    </row>
    <row r="7" spans="1:15" ht="15" thickBot="1" x14ac:dyDescent="0.4">
      <c r="B7" s="24"/>
      <c r="C7" s="167" t="s">
        <v>289</v>
      </c>
      <c r="D7" s="633" t="s">
        <v>290</v>
      </c>
      <c r="E7" s="632" t="s">
        <v>291</v>
      </c>
      <c r="F7" s="167" t="s">
        <v>292</v>
      </c>
      <c r="G7" s="167" t="s">
        <v>293</v>
      </c>
      <c r="I7" s="674"/>
      <c r="J7" s="674"/>
      <c r="K7" s="674"/>
      <c r="L7" s="674"/>
      <c r="M7" s="674"/>
      <c r="N7" s="674"/>
    </row>
    <row r="8" spans="1:15" x14ac:dyDescent="0.35">
      <c r="A8" s="6"/>
      <c r="B8" s="638" t="s">
        <v>39</v>
      </c>
      <c r="C8" s="675">
        <v>38.299999999999997</v>
      </c>
      <c r="D8" s="676">
        <v>51.3461</v>
      </c>
      <c r="E8" s="676">
        <v>30.671399999999998</v>
      </c>
      <c r="F8" s="677">
        <v>38.6693</v>
      </c>
      <c r="G8" s="678">
        <v>36.690000000000005</v>
      </c>
      <c r="H8" s="4"/>
      <c r="I8" s="674"/>
      <c r="J8" s="674"/>
      <c r="K8" s="674"/>
      <c r="L8" s="674"/>
      <c r="M8" s="674"/>
      <c r="N8" s="674"/>
    </row>
    <row r="9" spans="1:15" x14ac:dyDescent="0.35">
      <c r="A9" s="6"/>
      <c r="B9" s="642" t="s">
        <v>40</v>
      </c>
      <c r="C9" s="679">
        <v>244.7</v>
      </c>
      <c r="D9" s="680">
        <v>288.16980000000001</v>
      </c>
      <c r="E9" s="680">
        <v>169.01759999999999</v>
      </c>
      <c r="F9" s="681">
        <v>230.01429999999999</v>
      </c>
      <c r="G9" s="682">
        <v>267.42326666666668</v>
      </c>
      <c r="I9" s="674"/>
      <c r="J9" s="674"/>
      <c r="K9" s="674"/>
      <c r="L9" s="674"/>
      <c r="M9" s="674"/>
      <c r="N9" s="674"/>
    </row>
    <row r="10" spans="1:15" x14ac:dyDescent="0.35">
      <c r="A10" s="6"/>
      <c r="B10" s="642" t="s">
        <v>41</v>
      </c>
      <c r="C10" s="679">
        <v>475.3</v>
      </c>
      <c r="D10" s="680">
        <v>542.71</v>
      </c>
      <c r="E10" s="680">
        <v>238.86349999999999</v>
      </c>
      <c r="F10" s="681">
        <v>328.48059999999998</v>
      </c>
      <c r="G10" s="682">
        <v>595.13336666666669</v>
      </c>
      <c r="I10" s="674"/>
      <c r="J10" s="674"/>
      <c r="K10" s="674"/>
      <c r="L10" s="674"/>
      <c r="M10" s="674"/>
      <c r="N10" s="674"/>
    </row>
    <row r="11" spans="1:15" x14ac:dyDescent="0.35">
      <c r="A11" s="6"/>
      <c r="B11" s="642" t="s">
        <v>42</v>
      </c>
      <c r="C11" s="679">
        <v>352.1</v>
      </c>
      <c r="D11" s="680">
        <v>471.18740000000003</v>
      </c>
      <c r="E11" s="680">
        <v>182.35240000000002</v>
      </c>
      <c r="F11" s="681">
        <v>188.18690000000001</v>
      </c>
      <c r="G11" s="682">
        <v>351.51206666666667</v>
      </c>
      <c r="I11" s="674"/>
      <c r="J11" s="674"/>
      <c r="K11" s="674"/>
      <c r="L11" s="674"/>
      <c r="M11" s="674"/>
      <c r="N11" s="674"/>
    </row>
    <row r="12" spans="1:15" x14ac:dyDescent="0.35">
      <c r="A12" s="6"/>
      <c r="B12" s="642" t="s">
        <v>43</v>
      </c>
      <c r="C12" s="679">
        <v>227.4</v>
      </c>
      <c r="D12" s="680">
        <v>108.80719999999999</v>
      </c>
      <c r="E12" s="680">
        <v>36.077399999999997</v>
      </c>
      <c r="F12" s="681">
        <v>53.141999999999996</v>
      </c>
      <c r="G12" s="682">
        <v>153.1053</v>
      </c>
      <c r="I12" s="674"/>
      <c r="J12" s="674"/>
      <c r="K12" s="674"/>
      <c r="L12" s="674"/>
      <c r="M12" s="674"/>
      <c r="N12" s="674"/>
    </row>
    <row r="13" spans="1:15" x14ac:dyDescent="0.35">
      <c r="A13" s="6"/>
      <c r="B13" s="642" t="s">
        <v>44</v>
      </c>
      <c r="C13" s="679">
        <v>44.6</v>
      </c>
      <c r="D13" s="680">
        <v>20.7576</v>
      </c>
      <c r="E13" s="680">
        <v>8.0173000000000005</v>
      </c>
      <c r="F13" s="681">
        <v>14.097100000000001</v>
      </c>
      <c r="G13" s="682">
        <v>12.099200000000002</v>
      </c>
      <c r="I13" s="674"/>
      <c r="J13" s="674"/>
      <c r="K13" s="674"/>
      <c r="L13" s="674"/>
      <c r="M13" s="674"/>
      <c r="N13" s="674"/>
    </row>
    <row r="14" spans="1:15" x14ac:dyDescent="0.35">
      <c r="A14" s="6"/>
      <c r="B14" s="642" t="s">
        <v>45</v>
      </c>
      <c r="C14" s="679">
        <v>3.1</v>
      </c>
      <c r="D14" s="680">
        <v>7.1166999999999998</v>
      </c>
      <c r="E14" s="680">
        <v>0.97220000000000006</v>
      </c>
      <c r="F14" s="681">
        <v>2.7940999999999998</v>
      </c>
      <c r="G14" s="682">
        <v>3.1478000000000002</v>
      </c>
      <c r="I14" s="674"/>
      <c r="J14" s="674"/>
      <c r="K14" s="674"/>
      <c r="L14" s="674"/>
      <c r="M14" s="674"/>
      <c r="N14" s="674"/>
    </row>
    <row r="15" spans="1:15" x14ac:dyDescent="0.35">
      <c r="A15" s="6"/>
      <c r="B15" s="642" t="s">
        <v>46</v>
      </c>
      <c r="C15" s="679">
        <v>4.5</v>
      </c>
      <c r="D15" s="680">
        <v>2.9136000000000002</v>
      </c>
      <c r="E15" s="680">
        <v>4.0899999999999999E-2</v>
      </c>
      <c r="F15" s="681">
        <v>0.19240000000000002</v>
      </c>
      <c r="G15" s="682">
        <v>0.22369999999999998</v>
      </c>
      <c r="I15" s="674"/>
      <c r="J15" s="674"/>
      <c r="K15" s="674"/>
      <c r="L15" s="674"/>
      <c r="M15" s="674"/>
      <c r="N15" s="674"/>
    </row>
    <row r="16" spans="1:15" x14ac:dyDescent="0.35">
      <c r="A16" s="6"/>
      <c r="B16" s="642" t="s">
        <v>55</v>
      </c>
      <c r="C16" s="683"/>
      <c r="D16" s="684"/>
      <c r="E16" s="684"/>
      <c r="F16" s="685"/>
      <c r="G16" s="686"/>
      <c r="I16" s="674"/>
      <c r="J16" s="674"/>
      <c r="K16" s="674"/>
      <c r="L16" s="674"/>
      <c r="M16" s="674"/>
      <c r="N16" s="674"/>
    </row>
    <row r="17" spans="1:15" x14ac:dyDescent="0.35">
      <c r="A17" s="6"/>
      <c r="B17" s="642" t="s">
        <v>56</v>
      </c>
      <c r="C17" s="683"/>
      <c r="D17" s="684"/>
      <c r="E17" s="684"/>
      <c r="F17" s="684"/>
      <c r="G17" s="687"/>
      <c r="I17" s="674"/>
      <c r="J17" s="674"/>
      <c r="K17" s="674"/>
      <c r="L17" s="674"/>
      <c r="M17" s="674"/>
      <c r="N17" s="674"/>
    </row>
    <row r="18" spans="1:15" x14ac:dyDescent="0.35">
      <c r="A18" s="6"/>
      <c r="B18" s="642" t="s">
        <v>57</v>
      </c>
      <c r="C18" s="683"/>
      <c r="D18" s="684"/>
      <c r="E18" s="684"/>
      <c r="F18" s="685"/>
      <c r="G18" s="688"/>
      <c r="I18" s="674"/>
      <c r="J18" s="674"/>
      <c r="K18" s="674"/>
      <c r="L18" s="674"/>
      <c r="M18" s="674"/>
      <c r="N18" s="674"/>
    </row>
    <row r="19" spans="1:15" ht="15" thickBot="1" x14ac:dyDescent="0.4">
      <c r="A19" s="6"/>
      <c r="B19" s="646" t="s">
        <v>58</v>
      </c>
      <c r="C19" s="689"/>
      <c r="D19" s="690"/>
      <c r="E19" s="691"/>
      <c r="F19" s="690"/>
      <c r="G19" s="692"/>
      <c r="I19" s="674"/>
      <c r="J19" s="674"/>
      <c r="K19" s="674"/>
      <c r="L19" s="674"/>
      <c r="M19" s="674"/>
      <c r="N19" s="674"/>
    </row>
    <row r="20" spans="1:15" ht="15" thickBot="1" x14ac:dyDescent="0.4">
      <c r="B20" s="693"/>
      <c r="C20" s="694">
        <v>1390</v>
      </c>
      <c r="D20" s="694">
        <v>1493.0084000000002</v>
      </c>
      <c r="E20" s="694">
        <v>666.0127</v>
      </c>
      <c r="F20" s="694">
        <v>855.57669999999985</v>
      </c>
      <c r="G20" s="694">
        <v>1419.3347000000001</v>
      </c>
      <c r="H20" s="4"/>
      <c r="I20" s="674"/>
      <c r="J20" s="674"/>
      <c r="K20" s="674"/>
      <c r="L20" s="674"/>
      <c r="M20" s="674"/>
      <c r="N20" s="674"/>
    </row>
    <row r="22" spans="1:15" x14ac:dyDescent="0.35">
      <c r="F22" s="695"/>
    </row>
    <row r="23" spans="1:15" ht="16" thickBot="1" x14ac:dyDescent="0.4">
      <c r="C23" s="791" t="s">
        <v>185</v>
      </c>
      <c r="D23" s="791"/>
      <c r="E23" s="791"/>
      <c r="F23" s="791"/>
      <c r="G23" s="791"/>
      <c r="I23" s="789" t="s">
        <v>185</v>
      </c>
      <c r="J23" s="789"/>
      <c r="K23" s="789"/>
      <c r="L23" s="789"/>
      <c r="M23" s="789"/>
      <c r="N23" s="789"/>
      <c r="O23" s="673"/>
    </row>
    <row r="24" spans="1:15" ht="15" thickBot="1" x14ac:dyDescent="0.4">
      <c r="B24" s="24"/>
      <c r="C24" s="167" t="s">
        <v>289</v>
      </c>
      <c r="D24" s="633" t="s">
        <v>290</v>
      </c>
      <c r="E24" s="632" t="s">
        <v>291</v>
      </c>
      <c r="F24" s="167" t="s">
        <v>292</v>
      </c>
      <c r="G24" s="167" t="s">
        <v>293</v>
      </c>
      <c r="I24" s="674"/>
      <c r="J24" s="674"/>
      <c r="K24" s="674"/>
      <c r="L24" s="674"/>
      <c r="M24" s="674"/>
      <c r="N24" s="674"/>
    </row>
    <row r="25" spans="1:15" x14ac:dyDescent="0.35">
      <c r="A25" s="6"/>
      <c r="B25" s="638" t="s">
        <v>39</v>
      </c>
      <c r="C25" s="696">
        <v>18.399999999999999</v>
      </c>
      <c r="D25" s="697">
        <v>12.69769</v>
      </c>
      <c r="E25" s="697">
        <v>13.250510999999999</v>
      </c>
      <c r="F25" s="698">
        <v>14.465849000000002</v>
      </c>
      <c r="G25" s="699">
        <v>15.916</v>
      </c>
      <c r="H25" s="4"/>
      <c r="I25" s="674"/>
      <c r="J25" s="674"/>
      <c r="K25" s="674"/>
      <c r="L25" s="674"/>
      <c r="M25" s="674"/>
      <c r="N25" s="674"/>
    </row>
    <row r="26" spans="1:15" x14ac:dyDescent="0.35">
      <c r="A26" s="6"/>
      <c r="B26" s="642" t="s">
        <v>40</v>
      </c>
      <c r="C26" s="700">
        <v>20.100000000000001</v>
      </c>
      <c r="D26" s="701">
        <v>18.94698</v>
      </c>
      <c r="E26" s="701">
        <v>22.196355000000001</v>
      </c>
      <c r="F26" s="702">
        <v>28.280684999999998</v>
      </c>
      <c r="G26" s="703">
        <v>23.581</v>
      </c>
      <c r="I26" s="674"/>
      <c r="J26" s="674"/>
      <c r="K26" s="674"/>
      <c r="L26" s="674"/>
      <c r="M26" s="674"/>
      <c r="N26" s="674"/>
    </row>
    <row r="27" spans="1:15" x14ac:dyDescent="0.35">
      <c r="A27" s="6"/>
      <c r="B27" s="642" t="s">
        <v>41</v>
      </c>
      <c r="C27" s="700">
        <v>20.9</v>
      </c>
      <c r="D27" s="701">
        <v>35.594239999999999</v>
      </c>
      <c r="E27" s="701">
        <v>35.413638999999996</v>
      </c>
      <c r="F27" s="702">
        <v>26.757531999999998</v>
      </c>
      <c r="G27" s="703">
        <v>30.349</v>
      </c>
      <c r="I27" s="674"/>
      <c r="J27" s="674"/>
      <c r="K27" s="674"/>
      <c r="L27" s="674"/>
      <c r="M27" s="674"/>
      <c r="N27" s="674"/>
    </row>
    <row r="28" spans="1:15" x14ac:dyDescent="0.35">
      <c r="A28" s="6"/>
      <c r="B28" s="642" t="s">
        <v>42</v>
      </c>
      <c r="C28" s="700">
        <v>11.7</v>
      </c>
      <c r="D28" s="701">
        <v>12.83714</v>
      </c>
      <c r="E28" s="701">
        <v>13.040041</v>
      </c>
      <c r="F28" s="702">
        <v>18.214635000000001</v>
      </c>
      <c r="G28" s="703">
        <v>17.385000000000002</v>
      </c>
      <c r="I28" s="674"/>
      <c r="J28" s="674"/>
      <c r="K28" s="674"/>
      <c r="L28" s="674"/>
      <c r="M28" s="674"/>
      <c r="N28" s="674"/>
    </row>
    <row r="29" spans="1:15" x14ac:dyDescent="0.35">
      <c r="A29" s="6"/>
      <c r="B29" s="642" t="s">
        <v>43</v>
      </c>
      <c r="C29" s="700">
        <v>16.7</v>
      </c>
      <c r="D29" s="701">
        <v>17.419599999999999</v>
      </c>
      <c r="E29" s="701">
        <v>19.216601999999998</v>
      </c>
      <c r="F29" s="702">
        <v>20.514472000000001</v>
      </c>
      <c r="G29" s="703">
        <v>19.04</v>
      </c>
      <c r="I29" s="674"/>
      <c r="J29" s="674"/>
      <c r="K29" s="674"/>
      <c r="L29" s="674"/>
      <c r="M29" s="674"/>
      <c r="N29" s="674"/>
    </row>
    <row r="30" spans="1:15" x14ac:dyDescent="0.35">
      <c r="A30" s="6"/>
      <c r="B30" s="642" t="s">
        <v>44</v>
      </c>
      <c r="C30" s="700">
        <v>17.8</v>
      </c>
      <c r="D30" s="701">
        <v>12.03758</v>
      </c>
      <c r="E30" s="701">
        <v>17.429421999999999</v>
      </c>
      <c r="F30" s="702">
        <v>21.408030999999998</v>
      </c>
      <c r="G30" s="703">
        <v>22.047999999999998</v>
      </c>
      <c r="I30" s="674"/>
      <c r="J30" s="674"/>
      <c r="K30" s="674"/>
      <c r="L30" s="674"/>
      <c r="M30" s="674"/>
      <c r="N30" s="674"/>
    </row>
    <row r="31" spans="1:15" x14ac:dyDescent="0.35">
      <c r="A31" s="6"/>
      <c r="B31" s="642" t="s">
        <v>45</v>
      </c>
      <c r="C31" s="700">
        <v>15.5</v>
      </c>
      <c r="D31" s="701">
        <v>21.93187</v>
      </c>
      <c r="E31" s="701">
        <v>10.323653999999999</v>
      </c>
      <c r="F31" s="702">
        <v>23.6309</v>
      </c>
      <c r="G31" s="703">
        <v>16.632000000000001</v>
      </c>
      <c r="I31" s="674"/>
      <c r="J31" s="674"/>
      <c r="K31" s="674"/>
      <c r="L31" s="674"/>
      <c r="M31" s="674"/>
      <c r="N31" s="674"/>
    </row>
    <row r="32" spans="1:15" x14ac:dyDescent="0.35">
      <c r="A32" s="6"/>
      <c r="B32" s="642" t="s">
        <v>46</v>
      </c>
      <c r="C32" s="700">
        <v>13.3</v>
      </c>
      <c r="D32" s="701">
        <v>20.429549999999999</v>
      </c>
      <c r="E32" s="701">
        <v>14.328992999999999</v>
      </c>
      <c r="F32" s="702">
        <v>20.321337000000003</v>
      </c>
      <c r="G32" s="703">
        <v>15.273</v>
      </c>
      <c r="I32" s="674"/>
      <c r="J32" s="674"/>
      <c r="K32" s="674"/>
      <c r="L32" s="674"/>
      <c r="M32" s="674"/>
      <c r="N32" s="674"/>
    </row>
    <row r="33" spans="1:15" x14ac:dyDescent="0.35">
      <c r="A33" s="6"/>
      <c r="B33" s="642" t="s">
        <v>55</v>
      </c>
      <c r="C33" s="700">
        <v>13.3</v>
      </c>
      <c r="D33" s="701">
        <v>16.474689999999999</v>
      </c>
      <c r="E33" s="701">
        <v>16.168545000000002</v>
      </c>
      <c r="F33" s="702">
        <v>17.351096999999999</v>
      </c>
      <c r="G33" s="703">
        <v>14.015000000000001</v>
      </c>
      <c r="I33" s="674"/>
      <c r="J33" s="674"/>
      <c r="K33" s="674"/>
      <c r="L33" s="674"/>
      <c r="M33" s="674"/>
      <c r="N33" s="674"/>
    </row>
    <row r="34" spans="1:15" x14ac:dyDescent="0.35">
      <c r="A34" s="6"/>
      <c r="B34" s="642" t="s">
        <v>56</v>
      </c>
      <c r="C34" s="700">
        <v>10.5</v>
      </c>
      <c r="D34" s="701">
        <v>12.6548</v>
      </c>
      <c r="E34" s="701">
        <v>19.188001</v>
      </c>
      <c r="F34" s="701">
        <v>21.684970999999997</v>
      </c>
      <c r="G34" s="703">
        <v>13.084</v>
      </c>
      <c r="I34" s="674"/>
      <c r="J34" s="674"/>
      <c r="K34" s="674"/>
      <c r="L34" s="674"/>
      <c r="M34" s="674"/>
      <c r="N34" s="674"/>
    </row>
    <row r="35" spans="1:15" x14ac:dyDescent="0.35">
      <c r="A35" s="6"/>
      <c r="B35" s="642" t="s">
        <v>57</v>
      </c>
      <c r="C35" s="700">
        <v>8.5</v>
      </c>
      <c r="D35" s="701">
        <v>20.247869999999999</v>
      </c>
      <c r="E35" s="701">
        <v>14.861437000000002</v>
      </c>
      <c r="F35" s="702">
        <v>15.398775999999998</v>
      </c>
      <c r="G35" s="703">
        <v>6.7640000000000002</v>
      </c>
      <c r="I35" s="674"/>
      <c r="J35" s="674"/>
      <c r="K35" s="674"/>
      <c r="L35" s="674"/>
      <c r="M35" s="674"/>
      <c r="N35" s="674"/>
    </row>
    <row r="36" spans="1:15" ht="15" thickBot="1" x14ac:dyDescent="0.4">
      <c r="A36" s="6"/>
      <c r="B36" s="646" t="s">
        <v>58</v>
      </c>
      <c r="C36" s="705">
        <v>16.2</v>
      </c>
      <c r="D36" s="706">
        <v>11.521409999999999</v>
      </c>
      <c r="E36" s="707">
        <v>19.744251999999999</v>
      </c>
      <c r="F36" s="706">
        <v>15.206740000000002</v>
      </c>
      <c r="G36" s="704">
        <v>11</v>
      </c>
      <c r="I36" s="674"/>
      <c r="J36" s="674"/>
      <c r="K36" s="674"/>
      <c r="L36" s="674"/>
      <c r="M36" s="674"/>
      <c r="N36" s="674"/>
    </row>
    <row r="37" spans="1:15" ht="15" thickBot="1" x14ac:dyDescent="0.4">
      <c r="B37" s="708"/>
      <c r="C37" s="709">
        <v>182.9</v>
      </c>
      <c r="D37" s="709">
        <v>212.79342000000003</v>
      </c>
      <c r="E37" s="709">
        <v>215.16145199999994</v>
      </c>
      <c r="F37" s="709">
        <v>243.23502499999998</v>
      </c>
      <c r="G37" s="762">
        <v>205.08700000000005</v>
      </c>
      <c r="I37" s="674"/>
      <c r="J37" s="674"/>
      <c r="K37" s="674"/>
      <c r="L37" s="674"/>
      <c r="M37" s="674"/>
      <c r="N37" s="674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788" t="s">
        <v>275</v>
      </c>
      <c r="D40" s="788"/>
      <c r="E40" s="788"/>
      <c r="F40" s="788"/>
      <c r="G40" s="788"/>
      <c r="I40" s="789" t="s">
        <v>275</v>
      </c>
      <c r="J40" s="789"/>
      <c r="K40" s="789"/>
      <c r="L40" s="789"/>
      <c r="M40" s="789"/>
      <c r="N40" s="789"/>
      <c r="O40" s="673"/>
    </row>
    <row r="41" spans="1:15" ht="15" thickBot="1" x14ac:dyDescent="0.4">
      <c r="B41" s="24"/>
      <c r="C41" s="167" t="s">
        <v>289</v>
      </c>
      <c r="D41" s="633" t="s">
        <v>290</v>
      </c>
      <c r="E41" s="632" t="s">
        <v>291</v>
      </c>
      <c r="F41" s="167" t="s">
        <v>292</v>
      </c>
      <c r="G41" s="167" t="s">
        <v>293</v>
      </c>
      <c r="I41" s="674"/>
      <c r="J41" s="674"/>
      <c r="K41" s="674"/>
      <c r="L41" s="674"/>
      <c r="M41" s="674"/>
      <c r="N41" s="674"/>
    </row>
    <row r="42" spans="1:15" x14ac:dyDescent="0.35">
      <c r="A42" s="6"/>
      <c r="B42" s="638" t="s">
        <v>39</v>
      </c>
      <c r="C42" s="696">
        <v>95.7</v>
      </c>
      <c r="D42" s="697">
        <v>83.497780000000006</v>
      </c>
      <c r="E42" s="697">
        <v>88.527711999999994</v>
      </c>
      <c r="F42" s="698">
        <v>55.755136</v>
      </c>
      <c r="G42" s="699">
        <v>60.118000000000002</v>
      </c>
      <c r="H42" s="4"/>
      <c r="I42" s="674"/>
      <c r="J42" s="674"/>
      <c r="K42" s="674"/>
      <c r="L42" s="674"/>
      <c r="M42" s="674"/>
      <c r="N42" s="674"/>
    </row>
    <row r="43" spans="1:15" x14ac:dyDescent="0.35">
      <c r="A43" s="6"/>
      <c r="B43" s="642" t="s">
        <v>40</v>
      </c>
      <c r="C43" s="700">
        <v>95.7</v>
      </c>
      <c r="D43" s="701">
        <v>83.408450000000002</v>
      </c>
      <c r="E43" s="701">
        <v>67.690599000000006</v>
      </c>
      <c r="F43" s="702">
        <v>52.714599</v>
      </c>
      <c r="G43" s="703">
        <v>59.667999999999999</v>
      </c>
      <c r="I43" s="674"/>
      <c r="J43" s="674"/>
      <c r="K43" s="674"/>
      <c r="L43" s="674"/>
      <c r="M43" s="674"/>
      <c r="N43" s="674"/>
    </row>
    <row r="44" spans="1:15" x14ac:dyDescent="0.35">
      <c r="A44" s="6"/>
      <c r="B44" s="642" t="s">
        <v>41</v>
      </c>
      <c r="C44" s="700">
        <v>83.5</v>
      </c>
      <c r="D44" s="701">
        <v>81.426829999999995</v>
      </c>
      <c r="E44" s="701">
        <v>63.568779999999997</v>
      </c>
      <c r="F44" s="702">
        <v>59.829063000000005</v>
      </c>
      <c r="G44" s="703">
        <v>67.921999999999997</v>
      </c>
      <c r="I44" s="674"/>
      <c r="J44" s="674"/>
      <c r="K44" s="674"/>
      <c r="L44" s="674"/>
      <c r="M44" s="674"/>
      <c r="N44" s="674"/>
    </row>
    <row r="45" spans="1:15" x14ac:dyDescent="0.35">
      <c r="A45" s="6"/>
      <c r="B45" s="642" t="s">
        <v>42</v>
      </c>
      <c r="C45" s="700">
        <v>82.5</v>
      </c>
      <c r="D45" s="701">
        <v>73.745919999999998</v>
      </c>
      <c r="E45" s="701">
        <v>55.971190999999997</v>
      </c>
      <c r="F45" s="702">
        <v>69.545023999999998</v>
      </c>
      <c r="G45" s="703">
        <v>86.013000000000005</v>
      </c>
      <c r="I45" s="674"/>
      <c r="J45" s="674"/>
      <c r="K45" s="674"/>
      <c r="L45" s="674"/>
      <c r="M45" s="674"/>
      <c r="N45" s="674"/>
    </row>
    <row r="46" spans="1:15" x14ac:dyDescent="0.35">
      <c r="A46" s="6"/>
      <c r="B46" s="642" t="s">
        <v>43</v>
      </c>
      <c r="C46" s="700">
        <v>104.2</v>
      </c>
      <c r="D46" s="701">
        <v>88.329570000000004</v>
      </c>
      <c r="E46" s="701">
        <v>48.263340999999997</v>
      </c>
      <c r="F46" s="702">
        <v>64.995784</v>
      </c>
      <c r="G46" s="703">
        <v>87.049000000000007</v>
      </c>
      <c r="I46" s="674"/>
      <c r="J46" s="674"/>
      <c r="K46" s="674"/>
      <c r="L46" s="674"/>
      <c r="M46" s="674"/>
      <c r="N46" s="674"/>
    </row>
    <row r="47" spans="1:15" x14ac:dyDescent="0.35">
      <c r="A47" s="6"/>
      <c r="B47" s="642" t="s">
        <v>44</v>
      </c>
      <c r="C47" s="700">
        <v>106.8</v>
      </c>
      <c r="D47" s="701">
        <v>78.297970000000007</v>
      </c>
      <c r="E47" s="701">
        <v>64.195955999999995</v>
      </c>
      <c r="F47" s="702">
        <v>60.610639999999997</v>
      </c>
      <c r="G47" s="703">
        <v>96.881</v>
      </c>
      <c r="I47" s="674"/>
      <c r="J47" s="674"/>
      <c r="K47" s="674"/>
      <c r="L47" s="674"/>
      <c r="M47" s="674"/>
      <c r="N47" s="674"/>
    </row>
    <row r="48" spans="1:15" x14ac:dyDescent="0.35">
      <c r="A48" s="6"/>
      <c r="B48" s="642" t="s">
        <v>45</v>
      </c>
      <c r="C48" s="700">
        <v>99.4</v>
      </c>
      <c r="D48" s="701">
        <v>107.33327</v>
      </c>
      <c r="E48" s="701">
        <v>51.589895999999996</v>
      </c>
      <c r="F48" s="702">
        <v>74.409193999999999</v>
      </c>
      <c r="G48" s="703">
        <v>97.793999999999997</v>
      </c>
      <c r="I48" s="674"/>
      <c r="J48" s="674"/>
      <c r="K48" s="674"/>
      <c r="L48" s="674"/>
      <c r="M48" s="674"/>
      <c r="N48" s="674"/>
    </row>
    <row r="49" spans="1:15" x14ac:dyDescent="0.35">
      <c r="A49" s="6"/>
      <c r="B49" s="642" t="s">
        <v>46</v>
      </c>
      <c r="C49" s="700">
        <v>90.3</v>
      </c>
      <c r="D49" s="701">
        <v>117.81834000000001</v>
      </c>
      <c r="E49" s="701">
        <v>68.252665999999991</v>
      </c>
      <c r="F49" s="702">
        <v>72.284805000000006</v>
      </c>
      <c r="G49" s="703">
        <v>98.997</v>
      </c>
      <c r="I49" s="674"/>
      <c r="J49" s="674"/>
      <c r="K49" s="674"/>
      <c r="L49" s="674"/>
      <c r="M49" s="674"/>
      <c r="N49" s="674"/>
    </row>
    <row r="50" spans="1:15" x14ac:dyDescent="0.35">
      <c r="A50" s="6"/>
      <c r="B50" s="642" t="s">
        <v>55</v>
      </c>
      <c r="C50" s="700">
        <v>87.8</v>
      </c>
      <c r="D50" s="701">
        <v>103.44632</v>
      </c>
      <c r="E50" s="701">
        <v>65.064920000000001</v>
      </c>
      <c r="F50" s="702">
        <v>66.577892000000006</v>
      </c>
      <c r="G50" s="703">
        <v>94.421000000000006</v>
      </c>
      <c r="I50" s="674"/>
      <c r="J50" s="674"/>
      <c r="K50" s="674"/>
      <c r="L50" s="674"/>
      <c r="M50" s="674"/>
      <c r="N50" s="674"/>
    </row>
    <row r="51" spans="1:15" x14ac:dyDescent="0.35">
      <c r="A51" s="6"/>
      <c r="B51" s="642" t="s">
        <v>56</v>
      </c>
      <c r="C51" s="700">
        <v>81.900000000000006</v>
      </c>
      <c r="D51" s="701">
        <v>90.426969999999997</v>
      </c>
      <c r="E51" s="701">
        <v>58.873540999999996</v>
      </c>
      <c r="F51" s="701">
        <v>59.465797999999999</v>
      </c>
      <c r="G51" s="703">
        <v>109.819</v>
      </c>
      <c r="I51" s="674"/>
      <c r="J51" s="674"/>
      <c r="K51" s="674"/>
      <c r="L51" s="674"/>
      <c r="M51" s="674"/>
      <c r="N51" s="674"/>
    </row>
    <row r="52" spans="1:15" x14ac:dyDescent="0.35">
      <c r="A52" s="6"/>
      <c r="B52" s="642" t="s">
        <v>57</v>
      </c>
      <c r="C52" s="700">
        <v>66</v>
      </c>
      <c r="D52" s="701">
        <v>83.145229999999998</v>
      </c>
      <c r="E52" s="701">
        <v>48.126509000000006</v>
      </c>
      <c r="F52" s="702">
        <v>55.070331999999993</v>
      </c>
      <c r="G52" s="703">
        <v>75.781999999999996</v>
      </c>
      <c r="I52" s="674"/>
      <c r="J52" s="674"/>
      <c r="K52" s="674"/>
      <c r="L52" s="674"/>
      <c r="M52" s="674"/>
      <c r="N52" s="674"/>
    </row>
    <row r="53" spans="1:15" ht="15" thickBot="1" x14ac:dyDescent="0.4">
      <c r="A53" s="6"/>
      <c r="B53" s="646" t="s">
        <v>58</v>
      </c>
      <c r="C53" s="705">
        <v>103.8</v>
      </c>
      <c r="D53" s="706">
        <v>89.365840000000006</v>
      </c>
      <c r="E53" s="707">
        <v>58.72625</v>
      </c>
      <c r="F53" s="706">
        <v>69.067084000000008</v>
      </c>
      <c r="G53" s="704">
        <v>90.5</v>
      </c>
      <c r="I53" s="674"/>
      <c r="J53" s="674"/>
      <c r="K53" s="674"/>
      <c r="L53" s="674"/>
      <c r="M53" s="674"/>
      <c r="N53" s="674"/>
    </row>
    <row r="54" spans="1:15" ht="15" thickBot="1" x14ac:dyDescent="0.4">
      <c r="B54" s="708"/>
      <c r="C54" s="709">
        <v>1097.5999999999999</v>
      </c>
      <c r="D54" s="709">
        <v>1080.2424900000001</v>
      </c>
      <c r="E54" s="709">
        <v>738.85136100000011</v>
      </c>
      <c r="F54" s="709">
        <v>760.32535099999996</v>
      </c>
      <c r="G54" s="762">
        <v>1024.9639999999999</v>
      </c>
      <c r="I54" s="674"/>
      <c r="J54" s="674"/>
      <c r="K54" s="674"/>
      <c r="L54" s="674"/>
      <c r="M54" s="674"/>
      <c r="N54" s="674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792" t="s">
        <v>294</v>
      </c>
      <c r="D57" s="792"/>
      <c r="E57" s="792"/>
      <c r="F57" s="792"/>
      <c r="G57" s="792"/>
      <c r="I57" s="789" t="s">
        <v>294</v>
      </c>
      <c r="J57" s="789"/>
      <c r="K57" s="789"/>
      <c r="L57" s="789"/>
      <c r="M57" s="789"/>
      <c r="N57" s="789"/>
      <c r="O57" s="673"/>
    </row>
    <row r="58" spans="1:15" ht="15" thickBot="1" x14ac:dyDescent="0.4">
      <c r="B58" s="24"/>
      <c r="C58" s="167" t="s">
        <v>289</v>
      </c>
      <c r="D58" s="633" t="s">
        <v>290</v>
      </c>
      <c r="E58" s="632" t="s">
        <v>291</v>
      </c>
      <c r="F58" s="167" t="s">
        <v>292</v>
      </c>
      <c r="G58" s="167" t="s">
        <v>293</v>
      </c>
      <c r="I58" s="674"/>
      <c r="J58" s="674"/>
      <c r="K58" s="674"/>
      <c r="L58" s="674"/>
      <c r="M58" s="674"/>
      <c r="N58" s="674"/>
    </row>
    <row r="59" spans="1:15" x14ac:dyDescent="0.35">
      <c r="A59" s="6"/>
      <c r="B59" s="638" t="s">
        <v>39</v>
      </c>
      <c r="C59" s="696">
        <v>51.3</v>
      </c>
      <c r="D59" s="697">
        <v>39.580289999999991</v>
      </c>
      <c r="E59" s="697">
        <v>42.192538999999968</v>
      </c>
      <c r="F59" s="698">
        <v>25.320353000000004</v>
      </c>
      <c r="G59" s="699">
        <v>37.954639999999984</v>
      </c>
      <c r="H59" s="4"/>
      <c r="I59" s="674"/>
      <c r="J59" s="674"/>
      <c r="K59" s="674"/>
      <c r="L59" s="674"/>
      <c r="M59" s="674"/>
      <c r="N59" s="674"/>
    </row>
    <row r="60" spans="1:15" x14ac:dyDescent="0.35">
      <c r="A60" s="6"/>
      <c r="B60" s="642" t="s">
        <v>40</v>
      </c>
      <c r="C60" s="700">
        <v>50.560499999999934</v>
      </c>
      <c r="D60" s="701">
        <v>47.737710000000106</v>
      </c>
      <c r="E60" s="701">
        <v>39.500586000000069</v>
      </c>
      <c r="F60" s="702">
        <v>46.902145999999981</v>
      </c>
      <c r="G60" s="703">
        <v>41.150256666666678</v>
      </c>
      <c r="I60" s="674"/>
      <c r="J60" s="674"/>
      <c r="K60" s="674"/>
      <c r="L60" s="674"/>
      <c r="M60" s="674"/>
      <c r="N60" s="674"/>
    </row>
    <row r="61" spans="1:15" x14ac:dyDescent="0.35">
      <c r="A61" s="6"/>
      <c r="B61" s="642" t="s">
        <v>41</v>
      </c>
      <c r="C61" s="700">
        <v>62.651329999999803</v>
      </c>
      <c r="D61" s="701">
        <v>51.740049999999883</v>
      </c>
      <c r="E61" s="701">
        <v>23.514308999999976</v>
      </c>
      <c r="F61" s="702">
        <v>37.019948999999897</v>
      </c>
      <c r="G61" s="703">
        <v>51.610686666666652</v>
      </c>
      <c r="I61" s="674"/>
      <c r="J61" s="674"/>
      <c r="K61" s="674"/>
      <c r="L61" s="674"/>
      <c r="M61" s="674"/>
      <c r="N61" s="674"/>
    </row>
    <row r="62" spans="1:15" x14ac:dyDescent="0.35">
      <c r="A62" s="6"/>
      <c r="B62" s="642" t="s">
        <v>42</v>
      </c>
      <c r="C62" s="700">
        <v>42.707800000000134</v>
      </c>
      <c r="D62" s="701">
        <v>54.079529999999977</v>
      </c>
      <c r="E62" s="701">
        <v>14.338199999999894</v>
      </c>
      <c r="F62" s="702">
        <v>38.703651000000164</v>
      </c>
      <c r="G62" s="703">
        <v>42.545266666665611</v>
      </c>
      <c r="I62" s="674"/>
      <c r="J62" s="674"/>
      <c r="K62" s="674"/>
      <c r="L62" s="674"/>
      <c r="M62" s="674"/>
      <c r="N62" s="674"/>
    </row>
    <row r="63" spans="1:15" x14ac:dyDescent="0.35">
      <c r="A63" s="6"/>
      <c r="B63" s="642" t="s">
        <v>43</v>
      </c>
      <c r="C63" s="700">
        <v>49.396000000000186</v>
      </c>
      <c r="D63" s="701">
        <v>44.300939999999855</v>
      </c>
      <c r="E63" s="701">
        <v>30.050971000000089</v>
      </c>
      <c r="F63" s="702">
        <v>31.149568000000116</v>
      </c>
      <c r="G63" s="703">
        <v>42.357400000001007</v>
      </c>
      <c r="I63" s="674"/>
      <c r="J63" s="674"/>
      <c r="K63" s="674"/>
      <c r="L63" s="674"/>
      <c r="M63" s="674"/>
      <c r="N63" s="674"/>
    </row>
    <row r="64" spans="1:15" x14ac:dyDescent="0.35">
      <c r="A64" s="6"/>
      <c r="B64" s="642" t="s">
        <v>44</v>
      </c>
      <c r="C64" s="700">
        <v>51.598760000000084</v>
      </c>
      <c r="D64" s="701">
        <v>70.669459999999845</v>
      </c>
      <c r="E64" s="701">
        <v>30.523865999999913</v>
      </c>
      <c r="F64" s="702">
        <v>29.476640999999852</v>
      </c>
      <c r="G64" s="703">
        <v>47.628380000000107</v>
      </c>
      <c r="I64" s="674"/>
      <c r="J64" s="674"/>
      <c r="K64" s="674"/>
      <c r="L64" s="674"/>
      <c r="M64" s="674"/>
      <c r="N64" s="674"/>
    </row>
    <row r="65" spans="1:15" x14ac:dyDescent="0.35">
      <c r="A65" s="6"/>
      <c r="B65" s="642" t="s">
        <v>45</v>
      </c>
      <c r="C65" s="700">
        <v>44.472069999999917</v>
      </c>
      <c r="D65" s="701">
        <v>56.208309999999756</v>
      </c>
      <c r="E65" s="701">
        <v>21.662618000000137</v>
      </c>
      <c r="F65" s="702">
        <v>33.780936000000068</v>
      </c>
      <c r="G65" s="703">
        <v>48.540679999999725</v>
      </c>
      <c r="I65" s="674"/>
      <c r="J65" s="674"/>
      <c r="K65" s="674"/>
      <c r="L65" s="674"/>
      <c r="M65" s="674"/>
      <c r="N65" s="674"/>
    </row>
    <row r="66" spans="1:15" x14ac:dyDescent="0.35">
      <c r="A66" s="6"/>
      <c r="B66" s="642" t="s">
        <v>46</v>
      </c>
      <c r="C66" s="700">
        <v>47.783869999999865</v>
      </c>
      <c r="D66" s="701">
        <v>40.9214300000001</v>
      </c>
      <c r="E66" s="701">
        <v>24.30773699999996</v>
      </c>
      <c r="F66" s="702">
        <v>33.620891999999913</v>
      </c>
      <c r="G66" s="703">
        <v>36.745330000000422</v>
      </c>
      <c r="I66" s="674"/>
      <c r="J66" s="674"/>
      <c r="K66" s="674"/>
      <c r="L66" s="674"/>
      <c r="M66" s="674"/>
      <c r="N66" s="674"/>
    </row>
    <row r="67" spans="1:15" x14ac:dyDescent="0.35">
      <c r="A67" s="6"/>
      <c r="B67" s="642" t="s">
        <v>55</v>
      </c>
      <c r="C67" s="700">
        <v>33.109299999999962</v>
      </c>
      <c r="D67" s="701">
        <v>53.415010000000166</v>
      </c>
      <c r="E67" s="701">
        <v>26.220445000000069</v>
      </c>
      <c r="F67" s="702">
        <v>26.832244999999958</v>
      </c>
      <c r="G67" s="703">
        <v>37.462799999999788</v>
      </c>
      <c r="I67" s="674"/>
      <c r="J67" s="674"/>
      <c r="K67" s="674"/>
      <c r="L67" s="674"/>
      <c r="M67" s="674"/>
      <c r="N67" s="674"/>
    </row>
    <row r="68" spans="1:15" x14ac:dyDescent="0.35">
      <c r="A68" s="6"/>
      <c r="B68" s="642" t="s">
        <v>56</v>
      </c>
      <c r="C68" s="700">
        <v>37.55460000000005</v>
      </c>
      <c r="D68" s="701">
        <v>33.554689999999937</v>
      </c>
      <c r="E68" s="701">
        <v>33.425129999999903</v>
      </c>
      <c r="F68" s="701">
        <v>34.862613000000017</v>
      </c>
      <c r="G68" s="703">
        <v>38.675660000000107</v>
      </c>
      <c r="I68" s="674"/>
      <c r="J68" s="674"/>
      <c r="K68" s="674"/>
      <c r="L68" s="674"/>
      <c r="M68" s="674"/>
      <c r="N68" s="674"/>
    </row>
    <row r="69" spans="1:15" x14ac:dyDescent="0.35">
      <c r="A69" s="6"/>
      <c r="B69" s="642" t="s">
        <v>57</v>
      </c>
      <c r="C69" s="700">
        <v>37.081300000000056</v>
      </c>
      <c r="D69" s="701">
        <v>53.860740000000078</v>
      </c>
      <c r="E69" s="701">
        <v>29.022998000000023</v>
      </c>
      <c r="F69" s="702">
        <v>30.873044000000007</v>
      </c>
      <c r="G69" s="703">
        <v>35.893560000000022</v>
      </c>
      <c r="I69" s="674"/>
      <c r="J69" s="674"/>
      <c r="K69" s="674"/>
      <c r="L69" s="674"/>
      <c r="M69" s="674"/>
      <c r="N69" s="674"/>
    </row>
    <row r="70" spans="1:15" ht="15" thickBot="1" x14ac:dyDescent="0.4">
      <c r="A70" s="6"/>
      <c r="B70" s="646" t="s">
        <v>58</v>
      </c>
      <c r="C70" s="705">
        <v>34.63692999999995</v>
      </c>
      <c r="D70" s="706">
        <v>48.50745999999998</v>
      </c>
      <c r="E70" s="707">
        <v>33.929872000000039</v>
      </c>
      <c r="F70" s="706">
        <v>31.315436000000048</v>
      </c>
      <c r="G70" s="704">
        <v>35.219699999999989</v>
      </c>
      <c r="I70" s="674"/>
      <c r="J70" s="674"/>
      <c r="K70" s="674"/>
      <c r="L70" s="674"/>
      <c r="M70" s="674"/>
      <c r="N70" s="674"/>
    </row>
    <row r="71" spans="1:15" ht="15" thickBot="1" x14ac:dyDescent="0.4">
      <c r="B71" s="708"/>
      <c r="C71" s="709">
        <v>542.85245999999995</v>
      </c>
      <c r="D71" s="709">
        <v>594.57561999999962</v>
      </c>
      <c r="E71" s="709">
        <v>348.68927100000002</v>
      </c>
      <c r="F71" s="709">
        <v>399.85747399999997</v>
      </c>
      <c r="G71" s="762">
        <v>495.78436000000011</v>
      </c>
      <c r="I71" s="674"/>
      <c r="J71" s="674"/>
      <c r="K71" s="674"/>
      <c r="L71" s="674"/>
      <c r="M71" s="674"/>
      <c r="N71" s="674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291"/>
    </row>
    <row r="74" spans="1:15" ht="16" thickBot="1" x14ac:dyDescent="0.4">
      <c r="C74" s="788" t="s">
        <v>295</v>
      </c>
      <c r="D74" s="788"/>
      <c r="E74" s="788"/>
      <c r="F74" s="788"/>
      <c r="G74" s="788"/>
      <c r="I74" s="789" t="s">
        <v>295</v>
      </c>
      <c r="J74" s="789"/>
      <c r="K74" s="789"/>
      <c r="L74" s="789"/>
      <c r="M74" s="789"/>
      <c r="N74" s="789"/>
      <c r="O74" s="673"/>
    </row>
    <row r="75" spans="1:15" ht="15" thickBot="1" x14ac:dyDescent="0.4">
      <c r="B75" s="24"/>
      <c r="C75" s="167" t="s">
        <v>289</v>
      </c>
      <c r="D75" s="633" t="s">
        <v>290</v>
      </c>
      <c r="E75" s="632" t="s">
        <v>291</v>
      </c>
      <c r="F75" s="167" t="s">
        <v>292</v>
      </c>
      <c r="G75" s="167" t="s">
        <v>293</v>
      </c>
      <c r="I75" s="674"/>
      <c r="J75" s="674"/>
      <c r="K75" s="674"/>
      <c r="L75" s="674"/>
      <c r="M75" s="674"/>
      <c r="N75" s="674"/>
    </row>
    <row r="76" spans="1:15" x14ac:dyDescent="0.35">
      <c r="A76" s="6"/>
      <c r="B76" s="638" t="s">
        <v>39</v>
      </c>
      <c r="C76" s="696">
        <v>147</v>
      </c>
      <c r="D76" s="697">
        <v>123.07807</v>
      </c>
      <c r="E76" s="697">
        <v>130.72025099999996</v>
      </c>
      <c r="F76" s="698">
        <v>81.075489000000005</v>
      </c>
      <c r="G76" s="699">
        <v>98.072639999999978</v>
      </c>
      <c r="H76" s="4"/>
      <c r="I76" s="674"/>
      <c r="J76" s="674"/>
      <c r="K76" s="674"/>
      <c r="L76" s="674"/>
      <c r="M76" s="674"/>
      <c r="N76" s="674"/>
    </row>
    <row r="77" spans="1:15" x14ac:dyDescent="0.35">
      <c r="A77" s="6"/>
      <c r="B77" s="642" t="s">
        <v>40</v>
      </c>
      <c r="C77" s="700">
        <v>146.26049999999992</v>
      </c>
      <c r="D77" s="701">
        <v>131.14616000000012</v>
      </c>
      <c r="E77" s="701">
        <v>107.19118500000008</v>
      </c>
      <c r="F77" s="702">
        <v>99.61674499999998</v>
      </c>
      <c r="G77" s="703">
        <v>100.81825666666668</v>
      </c>
      <c r="I77" s="674"/>
      <c r="J77" s="674"/>
      <c r="K77" s="674"/>
      <c r="L77" s="674"/>
      <c r="M77" s="674"/>
      <c r="N77" s="674"/>
    </row>
    <row r="78" spans="1:15" x14ac:dyDescent="0.35">
      <c r="A78" s="6"/>
      <c r="B78" s="642" t="s">
        <v>41</v>
      </c>
      <c r="C78" s="700">
        <v>146.1513299999998</v>
      </c>
      <c r="D78" s="701">
        <v>133.16687999999988</v>
      </c>
      <c r="E78" s="701">
        <v>87.083088999999973</v>
      </c>
      <c r="F78" s="702">
        <v>96.849011999999902</v>
      </c>
      <c r="G78" s="703">
        <v>119.53268666666665</v>
      </c>
      <c r="I78" s="674"/>
      <c r="J78" s="674"/>
      <c r="K78" s="674"/>
      <c r="L78" s="674"/>
      <c r="M78" s="674"/>
      <c r="N78" s="674"/>
    </row>
    <row r="79" spans="1:15" x14ac:dyDescent="0.35">
      <c r="A79" s="6"/>
      <c r="B79" s="642" t="s">
        <v>42</v>
      </c>
      <c r="C79" s="700">
        <v>125.20780000000013</v>
      </c>
      <c r="D79" s="701">
        <v>127.82544999999998</v>
      </c>
      <c r="E79" s="701">
        <v>70.309390999999891</v>
      </c>
      <c r="F79" s="702">
        <v>108.24867500000016</v>
      </c>
      <c r="G79" s="703">
        <v>128.55826666666562</v>
      </c>
      <c r="I79" s="674"/>
      <c r="J79" s="674"/>
      <c r="K79" s="674"/>
      <c r="L79" s="674"/>
      <c r="M79" s="674"/>
      <c r="N79" s="674"/>
    </row>
    <row r="80" spans="1:15" x14ac:dyDescent="0.35">
      <c r="A80" s="6"/>
      <c r="B80" s="642" t="s">
        <v>43</v>
      </c>
      <c r="C80" s="700">
        <v>153.59600000000017</v>
      </c>
      <c r="D80" s="701">
        <v>132.63050999999984</v>
      </c>
      <c r="E80" s="701">
        <v>78.314312000000086</v>
      </c>
      <c r="F80" s="702">
        <v>96.145352000000116</v>
      </c>
      <c r="G80" s="703">
        <v>129.40640000000101</v>
      </c>
      <c r="I80" s="674"/>
      <c r="J80" s="674"/>
      <c r="K80" s="674"/>
      <c r="L80" s="674"/>
      <c r="M80" s="674"/>
      <c r="N80" s="674"/>
    </row>
    <row r="81" spans="1:14" x14ac:dyDescent="0.35">
      <c r="A81" s="6"/>
      <c r="B81" s="642" t="s">
        <v>44</v>
      </c>
      <c r="C81" s="700">
        <v>158.3987600000001</v>
      </c>
      <c r="D81" s="701">
        <v>148.96742999999987</v>
      </c>
      <c r="E81" s="701">
        <v>94.719821999999908</v>
      </c>
      <c r="F81" s="702">
        <v>90.087280999999848</v>
      </c>
      <c r="G81" s="703">
        <v>144.50938000000011</v>
      </c>
      <c r="I81" s="674"/>
      <c r="J81" s="674"/>
      <c r="K81" s="674"/>
      <c r="L81" s="674"/>
      <c r="M81" s="674"/>
      <c r="N81" s="674"/>
    </row>
    <row r="82" spans="1:14" x14ac:dyDescent="0.35">
      <c r="A82" s="6"/>
      <c r="B82" s="642" t="s">
        <v>45</v>
      </c>
      <c r="C82" s="700">
        <v>143.87206999999992</v>
      </c>
      <c r="D82" s="701">
        <v>163.54157999999975</v>
      </c>
      <c r="E82" s="701">
        <v>73.252514000000133</v>
      </c>
      <c r="F82" s="702">
        <v>108.19013000000007</v>
      </c>
      <c r="G82" s="703">
        <v>146.33467999999971</v>
      </c>
      <c r="I82" s="674"/>
      <c r="J82" s="674"/>
      <c r="K82" s="674"/>
      <c r="L82" s="674"/>
      <c r="M82" s="674"/>
      <c r="N82" s="674"/>
    </row>
    <row r="83" spans="1:14" x14ac:dyDescent="0.35">
      <c r="A83" s="6"/>
      <c r="B83" s="642" t="s">
        <v>46</v>
      </c>
      <c r="C83" s="700">
        <v>138.08386999999988</v>
      </c>
      <c r="D83" s="701">
        <v>158.73977000000011</v>
      </c>
      <c r="E83" s="701">
        <v>92.560402999999951</v>
      </c>
      <c r="F83" s="702">
        <v>105.90569699999992</v>
      </c>
      <c r="G83" s="703">
        <v>135.74233000000044</v>
      </c>
      <c r="I83" s="674"/>
      <c r="J83" s="674"/>
      <c r="K83" s="674"/>
      <c r="L83" s="674"/>
      <c r="M83" s="674"/>
      <c r="N83" s="674"/>
    </row>
    <row r="84" spans="1:14" x14ac:dyDescent="0.35">
      <c r="A84" s="6"/>
      <c r="B84" s="642" t="s">
        <v>55</v>
      </c>
      <c r="C84" s="700">
        <v>120.90929999999996</v>
      </c>
      <c r="D84" s="701">
        <v>156.86133000000018</v>
      </c>
      <c r="E84" s="701">
        <v>91.28536500000007</v>
      </c>
      <c r="F84" s="702">
        <v>93.410136999999963</v>
      </c>
      <c r="G84" s="703">
        <v>131.88379999999978</v>
      </c>
      <c r="I84" s="674"/>
      <c r="J84" s="674"/>
      <c r="K84" s="674"/>
      <c r="L84" s="674"/>
      <c r="M84" s="674"/>
      <c r="N84" s="674"/>
    </row>
    <row r="85" spans="1:14" x14ac:dyDescent="0.35">
      <c r="A85" s="6"/>
      <c r="B85" s="642" t="s">
        <v>56</v>
      </c>
      <c r="C85" s="700">
        <v>119.45460000000006</v>
      </c>
      <c r="D85" s="701">
        <v>123.98165999999993</v>
      </c>
      <c r="E85" s="701">
        <v>92.298670999999899</v>
      </c>
      <c r="F85" s="701">
        <v>94.328411000000017</v>
      </c>
      <c r="G85" s="703">
        <v>148.49466000000012</v>
      </c>
      <c r="I85" s="674"/>
      <c r="J85" s="674"/>
      <c r="K85" s="674"/>
      <c r="L85" s="674"/>
      <c r="M85" s="674"/>
      <c r="N85" s="674"/>
    </row>
    <row r="86" spans="1:14" x14ac:dyDescent="0.35">
      <c r="A86" s="6"/>
      <c r="B86" s="642" t="s">
        <v>57</v>
      </c>
      <c r="C86" s="700">
        <v>103.08130000000006</v>
      </c>
      <c r="D86" s="701">
        <v>137.00597000000008</v>
      </c>
      <c r="E86" s="701">
        <v>77.149507000000028</v>
      </c>
      <c r="F86" s="702">
        <v>85.943376000000001</v>
      </c>
      <c r="G86" s="703">
        <v>111.67556000000002</v>
      </c>
      <c r="I86" s="674"/>
      <c r="J86" s="674"/>
      <c r="K86" s="674"/>
      <c r="L86" s="674"/>
      <c r="M86" s="674"/>
      <c r="N86" s="674"/>
    </row>
    <row r="87" spans="1:14" ht="15" thickBot="1" x14ac:dyDescent="0.4">
      <c r="A87" s="6"/>
      <c r="B87" s="646" t="s">
        <v>58</v>
      </c>
      <c r="C87" s="705">
        <v>138.43692999999996</v>
      </c>
      <c r="D87" s="706">
        <v>137.87329999999997</v>
      </c>
      <c r="E87" s="707">
        <v>92.656122000000039</v>
      </c>
      <c r="F87" s="706">
        <v>100.38252000000006</v>
      </c>
      <c r="G87" s="704">
        <v>125.71969999999999</v>
      </c>
      <c r="I87" s="674"/>
      <c r="J87" s="674"/>
      <c r="K87" s="674"/>
      <c r="L87" s="674"/>
      <c r="M87" s="674"/>
      <c r="N87" s="674"/>
    </row>
    <row r="88" spans="1:14" ht="15" thickBot="1" x14ac:dyDescent="0.4">
      <c r="B88" s="708"/>
      <c r="C88" s="694">
        <v>1640.45246</v>
      </c>
      <c r="D88" s="694">
        <v>1674.8181099999997</v>
      </c>
      <c r="E88" s="694">
        <v>1087.540632</v>
      </c>
      <c r="F88" s="694">
        <v>1160.1828250000001</v>
      </c>
      <c r="G88" s="762">
        <v>1520.74836</v>
      </c>
      <c r="I88" s="674"/>
      <c r="J88" s="674"/>
      <c r="K88" s="674"/>
      <c r="L88" s="674"/>
      <c r="M88" s="674"/>
      <c r="N88" s="674"/>
    </row>
    <row r="90" spans="1:14" ht="15.5" x14ac:dyDescent="0.35">
      <c r="B90" s="793" t="s">
        <v>121</v>
      </c>
      <c r="C90" s="793"/>
      <c r="D90" s="793"/>
      <c r="E90" s="793"/>
      <c r="F90" s="793"/>
      <c r="G90" s="793"/>
      <c r="H90" s="793"/>
      <c r="I90" s="793"/>
      <c r="J90" s="793"/>
      <c r="K90" s="793"/>
      <c r="L90" s="793"/>
      <c r="M90" s="793"/>
      <c r="N90" s="793"/>
    </row>
  </sheetData>
  <mergeCells count="12">
    <mergeCell ref="C57:G57"/>
    <mergeCell ref="I57:N57"/>
    <mergeCell ref="C74:G74"/>
    <mergeCell ref="I74:N74"/>
    <mergeCell ref="B90:N90"/>
    <mergeCell ref="C40:G40"/>
    <mergeCell ref="I40:N40"/>
    <mergeCell ref="D2:L4"/>
    <mergeCell ref="C6:G6"/>
    <mergeCell ref="I6:N6"/>
    <mergeCell ref="C23:G23"/>
    <mergeCell ref="I23:N23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E78D-5CEC-453F-A9D6-B9EE9C0D0BE0}">
  <dimension ref="D2:Q56"/>
  <sheetViews>
    <sheetView view="pageLayout" topLeftCell="B1" zoomScale="70" zoomScaleNormal="70" zoomScalePageLayoutView="70" workbookViewId="0">
      <selection activeCell="H38" sqref="H38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766" t="s">
        <v>296</v>
      </c>
      <c r="H2" s="766"/>
      <c r="I2" s="766"/>
      <c r="J2" s="766"/>
      <c r="K2" s="766"/>
      <c r="L2" s="766"/>
      <c r="M2" s="766"/>
      <c r="N2" s="766"/>
      <c r="O2" s="766"/>
    </row>
    <row r="3" spans="4:17" ht="15" customHeight="1" x14ac:dyDescent="0.35">
      <c r="G3" s="766"/>
      <c r="H3" s="766"/>
      <c r="I3" s="766"/>
      <c r="J3" s="766"/>
      <c r="K3" s="766"/>
      <c r="L3" s="766"/>
      <c r="M3" s="766"/>
      <c r="N3" s="766"/>
      <c r="O3" s="766"/>
    </row>
    <row r="4" spans="4:17" ht="24.75" customHeight="1" x14ac:dyDescent="0.35">
      <c r="G4" s="766"/>
      <c r="H4" s="766"/>
      <c r="I4" s="766"/>
      <c r="J4" s="766"/>
      <c r="K4" s="766"/>
      <c r="L4" s="766"/>
      <c r="M4" s="766"/>
      <c r="N4" s="766"/>
      <c r="O4" s="766"/>
    </row>
    <row r="5" spans="4:17" ht="26.25" customHeight="1" x14ac:dyDescent="0.35">
      <c r="I5" s="604"/>
      <c r="J5" s="604"/>
      <c r="K5" s="604"/>
      <c r="L5" s="604"/>
      <c r="M5" s="604"/>
    </row>
    <row r="6" spans="4:17" ht="15" thickBot="1" x14ac:dyDescent="0.4">
      <c r="F6" s="794" t="s">
        <v>297</v>
      </c>
      <c r="G6" s="794"/>
      <c r="H6" s="794"/>
      <c r="I6" s="794"/>
      <c r="J6" s="794"/>
      <c r="L6" s="789" t="s">
        <v>297</v>
      </c>
      <c r="M6" s="789"/>
      <c r="N6" s="789"/>
      <c r="O6" s="789"/>
      <c r="P6" s="789"/>
      <c r="Q6" s="789"/>
    </row>
    <row r="7" spans="4:17" ht="15" thickBot="1" x14ac:dyDescent="0.4">
      <c r="E7" s="24"/>
      <c r="F7" s="658" t="s">
        <v>289</v>
      </c>
      <c r="G7" s="658" t="s">
        <v>290</v>
      </c>
      <c r="H7" s="658" t="s">
        <v>291</v>
      </c>
      <c r="I7" s="658" t="s">
        <v>292</v>
      </c>
      <c r="J7" s="658" t="s">
        <v>293</v>
      </c>
      <c r="M7" s="674"/>
      <c r="N7" s="674"/>
      <c r="O7" s="674"/>
      <c r="P7" s="674"/>
    </row>
    <row r="8" spans="4:17" x14ac:dyDescent="0.35">
      <c r="D8" s="6"/>
      <c r="E8" s="638" t="s">
        <v>39</v>
      </c>
      <c r="F8" s="711">
        <v>195.2081</v>
      </c>
      <c r="G8" s="712">
        <v>171.77331999999998</v>
      </c>
      <c r="H8" s="712">
        <v>155.70436999999998</v>
      </c>
      <c r="I8" s="712">
        <v>82.324390000000008</v>
      </c>
      <c r="J8" s="712">
        <v>54.814999999999998</v>
      </c>
      <c r="K8" s="4"/>
      <c r="M8" s="674"/>
      <c r="N8" s="674"/>
      <c r="O8" s="674"/>
      <c r="P8" s="674"/>
    </row>
    <row r="9" spans="4:17" x14ac:dyDescent="0.35">
      <c r="D9" s="6"/>
      <c r="E9" s="642" t="s">
        <v>40</v>
      </c>
      <c r="F9" s="713">
        <v>328.36399999999998</v>
      </c>
      <c r="G9" s="713">
        <v>345.36573999999996</v>
      </c>
      <c r="H9" s="713">
        <v>234.30274</v>
      </c>
      <c r="I9" s="713">
        <v>236.68863000000002</v>
      </c>
      <c r="J9" s="713">
        <v>236.43026999999998</v>
      </c>
      <c r="M9" s="674"/>
      <c r="N9" s="674"/>
      <c r="O9" s="674"/>
      <c r="P9" s="674"/>
    </row>
    <row r="10" spans="4:17" x14ac:dyDescent="0.35">
      <c r="D10" s="6"/>
      <c r="E10" s="642" t="s">
        <v>41</v>
      </c>
      <c r="F10" s="713">
        <v>666.36200000000008</v>
      </c>
      <c r="G10" s="713">
        <v>740.33460000000002</v>
      </c>
      <c r="H10" s="713">
        <v>396.56389000000001</v>
      </c>
      <c r="I10" s="713">
        <v>471.98804999999999</v>
      </c>
      <c r="J10" s="713">
        <v>697.08689000000004</v>
      </c>
      <c r="M10" s="674"/>
      <c r="N10" s="674"/>
      <c r="O10" s="674"/>
      <c r="P10" s="674"/>
    </row>
    <row r="11" spans="4:17" x14ac:dyDescent="0.35">
      <c r="D11" s="6"/>
      <c r="E11" s="642" t="s">
        <v>42</v>
      </c>
      <c r="F11" s="713">
        <v>873.18310000000008</v>
      </c>
      <c r="G11" s="713">
        <v>1055.0070900000001</v>
      </c>
      <c r="H11" s="713">
        <v>503.45074</v>
      </c>
      <c r="I11" s="713">
        <v>554.38471000000004</v>
      </c>
      <c r="J11" s="713">
        <v>887.27447000000109</v>
      </c>
      <c r="M11" s="674"/>
      <c r="N11" s="674"/>
      <c r="O11" s="674"/>
      <c r="P11" s="674"/>
    </row>
    <row r="12" spans="4:17" x14ac:dyDescent="0.35">
      <c r="D12" s="6"/>
      <c r="E12" s="642" t="s">
        <v>43</v>
      </c>
      <c r="F12" s="713">
        <v>937.91409999999996</v>
      </c>
      <c r="G12" s="713">
        <v>1024.68668</v>
      </c>
      <c r="H12" s="713">
        <v>474.38193000000001</v>
      </c>
      <c r="I12" s="713">
        <v>527.90192999999999</v>
      </c>
      <c r="J12" s="713">
        <v>904.30479000000003</v>
      </c>
      <c r="M12" s="674"/>
      <c r="N12" s="674"/>
      <c r="O12" s="674"/>
      <c r="P12" s="674"/>
    </row>
    <row r="13" spans="4:17" x14ac:dyDescent="0.35">
      <c r="D13" s="6"/>
      <c r="E13" s="642" t="s">
        <v>44</v>
      </c>
      <c r="F13" s="713">
        <v>824.06679999999994</v>
      </c>
      <c r="G13" s="713">
        <v>931.13413000000003</v>
      </c>
      <c r="H13" s="713">
        <v>409.40063000000004</v>
      </c>
      <c r="I13" s="713">
        <v>474.62288000000001</v>
      </c>
      <c r="J13" s="713">
        <v>786.74925000000007</v>
      </c>
      <c r="M13" s="674"/>
      <c r="N13" s="674"/>
      <c r="O13" s="674"/>
      <c r="P13" s="674"/>
    </row>
    <row r="14" spans="4:17" x14ac:dyDescent="0.35">
      <c r="D14" s="6"/>
      <c r="E14" s="642" t="s">
        <v>45</v>
      </c>
      <c r="F14" s="713">
        <v>689.44269999999995</v>
      </c>
      <c r="G14" s="713">
        <v>796.21762000000001</v>
      </c>
      <c r="H14" s="713">
        <v>350.80296999999996</v>
      </c>
      <c r="I14" s="713">
        <v>399.02364999999998</v>
      </c>
      <c r="J14" s="713">
        <v>676.77612000000033</v>
      </c>
      <c r="M14" s="674"/>
      <c r="N14" s="674"/>
      <c r="O14" s="674"/>
      <c r="P14" s="674"/>
    </row>
    <row r="15" spans="4:17" x14ac:dyDescent="0.35">
      <c r="D15" s="6"/>
      <c r="E15" s="642" t="s">
        <v>46</v>
      </c>
      <c r="F15" s="713">
        <v>566.95100000000002</v>
      </c>
      <c r="G15" s="713">
        <v>664.76520000000005</v>
      </c>
      <c r="H15" s="713">
        <v>271.39996000000002</v>
      </c>
      <c r="I15" s="713">
        <v>320.47838999999999</v>
      </c>
      <c r="J15" s="713">
        <v>562.64579000000003</v>
      </c>
      <c r="M15" s="674"/>
      <c r="N15" s="674"/>
      <c r="O15" s="674"/>
      <c r="P15" s="674"/>
    </row>
    <row r="16" spans="4:17" x14ac:dyDescent="0.35">
      <c r="D16" s="6"/>
      <c r="E16" s="642" t="s">
        <v>55</v>
      </c>
      <c r="F16" s="713">
        <v>470.09520000000003</v>
      </c>
      <c r="G16" s="713">
        <v>534.84075999999993</v>
      </c>
      <c r="H16" s="713">
        <v>211.13153999999997</v>
      </c>
      <c r="I16" s="713">
        <v>252.31005000000002</v>
      </c>
      <c r="J16" s="713">
        <v>448.53709000000009</v>
      </c>
      <c r="M16" s="674"/>
      <c r="N16" s="674"/>
      <c r="O16" s="674"/>
      <c r="P16" s="674"/>
    </row>
    <row r="17" spans="4:17" x14ac:dyDescent="0.35">
      <c r="D17" s="6"/>
      <c r="E17" s="642" t="s">
        <v>56</v>
      </c>
      <c r="F17" s="713">
        <v>383.92019999999997</v>
      </c>
      <c r="G17" s="713">
        <v>425.15010000000001</v>
      </c>
      <c r="H17" s="713">
        <v>159.67197000000002</v>
      </c>
      <c r="I17" s="713">
        <v>189.36770999999999</v>
      </c>
      <c r="J17" s="713">
        <v>320.50143000000003</v>
      </c>
      <c r="M17" s="674"/>
      <c r="N17" s="674"/>
      <c r="O17" s="674"/>
      <c r="P17" s="674"/>
    </row>
    <row r="18" spans="4:17" x14ac:dyDescent="0.35">
      <c r="D18" s="6"/>
      <c r="E18" s="642" t="s">
        <v>57</v>
      </c>
      <c r="F18" s="713">
        <v>315.07299999999998</v>
      </c>
      <c r="G18" s="713">
        <v>331.14209999999997</v>
      </c>
      <c r="H18" s="713">
        <v>125.45559999999999</v>
      </c>
      <c r="I18" s="713">
        <v>139.47251</v>
      </c>
      <c r="J18" s="713">
        <v>238.80837</v>
      </c>
      <c r="M18" s="674"/>
      <c r="N18" s="674"/>
      <c r="O18" s="674"/>
      <c r="P18" s="674"/>
    </row>
    <row r="19" spans="4:17" ht="15" thickBot="1" x14ac:dyDescent="0.4">
      <c r="D19" s="6"/>
      <c r="E19" s="646" t="s">
        <v>58</v>
      </c>
      <c r="F19" s="714">
        <v>213.12287000000001</v>
      </c>
      <c r="G19" s="714">
        <v>227.69511</v>
      </c>
      <c r="H19" s="714">
        <v>84.41313000000001</v>
      </c>
      <c r="I19" s="714">
        <v>78.305929999999989</v>
      </c>
      <c r="J19" s="714">
        <v>140.73287000000002</v>
      </c>
    </row>
    <row r="20" spans="4:17" x14ac:dyDescent="0.35">
      <c r="E20" s="656"/>
      <c r="F20" s="715"/>
      <c r="G20" s="715"/>
      <c r="H20" s="716"/>
      <c r="I20" s="716"/>
      <c r="J20" s="716"/>
    </row>
    <row r="23" spans="4:17" ht="15" thickBot="1" x14ac:dyDescent="0.4">
      <c r="F23" s="794" t="s">
        <v>298</v>
      </c>
      <c r="G23" s="794"/>
      <c r="H23" s="794"/>
      <c r="I23" s="794"/>
      <c r="J23" s="794"/>
      <c r="L23" s="789" t="s">
        <v>298</v>
      </c>
      <c r="M23" s="789"/>
      <c r="N23" s="789"/>
      <c r="O23" s="789"/>
      <c r="P23" s="789"/>
      <c r="Q23" s="789"/>
    </row>
    <row r="24" spans="4:17" ht="15" thickBot="1" x14ac:dyDescent="0.4">
      <c r="E24" s="710"/>
      <c r="F24" s="658" t="s">
        <v>289</v>
      </c>
      <c r="G24" s="658" t="s">
        <v>290</v>
      </c>
      <c r="H24" s="658" t="s">
        <v>291</v>
      </c>
      <c r="I24" s="658" t="s">
        <v>292</v>
      </c>
      <c r="J24" s="658" t="s">
        <v>293</v>
      </c>
      <c r="M24" s="674"/>
      <c r="N24" s="674"/>
      <c r="O24" s="674"/>
      <c r="P24" s="674"/>
    </row>
    <row r="25" spans="4:17" x14ac:dyDescent="0.35">
      <c r="D25" s="6"/>
      <c r="E25" s="638" t="s">
        <v>39</v>
      </c>
      <c r="F25" s="711">
        <v>205.66722999999999</v>
      </c>
      <c r="G25" s="711">
        <v>192.8152</v>
      </c>
      <c r="H25" s="711">
        <v>212.10380000000001</v>
      </c>
      <c r="I25" s="711">
        <v>137.9716</v>
      </c>
      <c r="J25" s="717">
        <v>86.58729000000001</v>
      </c>
      <c r="M25" s="674"/>
      <c r="N25" s="674"/>
      <c r="O25" s="674"/>
      <c r="P25" s="674"/>
    </row>
    <row r="26" spans="4:17" x14ac:dyDescent="0.35">
      <c r="D26" s="6"/>
      <c r="E26" s="642" t="s">
        <v>40</v>
      </c>
      <c r="F26" s="713">
        <v>191.05082999999999</v>
      </c>
      <c r="G26" s="713">
        <v>195.1934</v>
      </c>
      <c r="H26" s="713">
        <v>217.5282</v>
      </c>
      <c r="I26" s="713">
        <v>142.23269999999999</v>
      </c>
      <c r="J26" s="682">
        <v>95.158029999999997</v>
      </c>
      <c r="M26" s="674"/>
      <c r="N26" s="674"/>
      <c r="O26" s="674"/>
      <c r="P26" s="674"/>
    </row>
    <row r="27" spans="4:17" x14ac:dyDescent="0.35">
      <c r="D27" s="6"/>
      <c r="E27" s="642" t="s">
        <v>41</v>
      </c>
      <c r="F27" s="713">
        <v>203.10149999999999</v>
      </c>
      <c r="G27" s="713">
        <v>245.36189999999999</v>
      </c>
      <c r="H27" s="713">
        <v>242.46109999999999</v>
      </c>
      <c r="I27" s="713">
        <v>165.08199999999999</v>
      </c>
      <c r="J27" s="682">
        <v>140.45108999999997</v>
      </c>
      <c r="M27" s="674"/>
      <c r="N27" s="674"/>
      <c r="O27" s="674"/>
      <c r="P27" s="674"/>
    </row>
    <row r="28" spans="4:17" x14ac:dyDescent="0.35">
      <c r="D28" s="6"/>
      <c r="E28" s="642" t="s">
        <v>42</v>
      </c>
      <c r="F28" s="713">
        <v>234.87260000000001</v>
      </c>
      <c r="G28" s="713">
        <v>286.88850000000002</v>
      </c>
      <c r="H28" s="713">
        <v>260.65730000000002</v>
      </c>
      <c r="I28" s="713">
        <v>180.8159</v>
      </c>
      <c r="J28" s="682">
        <v>190.60231000000002</v>
      </c>
      <c r="M28" s="674"/>
      <c r="N28" s="674"/>
      <c r="O28" s="674"/>
      <c r="P28" s="674"/>
    </row>
    <row r="29" spans="4:17" x14ac:dyDescent="0.35">
      <c r="D29" s="6"/>
      <c r="E29" s="642" t="s">
        <v>43</v>
      </c>
      <c r="F29" s="713">
        <v>260.6456</v>
      </c>
      <c r="G29" s="713">
        <v>310.80520000000001</v>
      </c>
      <c r="H29" s="713">
        <v>266.70580000000001</v>
      </c>
      <c r="I29" s="713">
        <v>184.75970000000001</v>
      </c>
      <c r="J29" s="682">
        <v>216.31089000000003</v>
      </c>
      <c r="M29" s="674"/>
      <c r="N29" s="674"/>
      <c r="O29" s="674"/>
      <c r="P29" s="674"/>
    </row>
    <row r="30" spans="4:17" x14ac:dyDescent="0.35">
      <c r="D30" s="6"/>
      <c r="E30" s="642" t="s">
        <v>44</v>
      </c>
      <c r="F30" s="713">
        <v>278.49414000000002</v>
      </c>
      <c r="G30" s="713">
        <v>288.18549999999999</v>
      </c>
      <c r="H30" s="713">
        <v>262.41399999999999</v>
      </c>
      <c r="I30" s="713">
        <v>183.45050000000001</v>
      </c>
      <c r="J30" s="682">
        <v>223.50425000000001</v>
      </c>
      <c r="M30" s="674"/>
      <c r="N30" s="674"/>
      <c r="O30" s="674"/>
      <c r="P30" s="674"/>
    </row>
    <row r="31" spans="4:17" x14ac:dyDescent="0.35">
      <c r="D31" s="6"/>
      <c r="E31" s="642" t="s">
        <v>45</v>
      </c>
      <c r="F31" s="713">
        <v>287.84616999999997</v>
      </c>
      <c r="G31" s="713">
        <v>288.60899999999998</v>
      </c>
      <c r="H31" s="713">
        <v>259.05500000000001</v>
      </c>
      <c r="I31" s="713">
        <v>177.31720000000001</v>
      </c>
      <c r="J31" s="682">
        <v>206.92250000000001</v>
      </c>
      <c r="M31" s="674"/>
      <c r="N31" s="674"/>
      <c r="O31" s="674"/>
      <c r="P31" s="674"/>
    </row>
    <row r="32" spans="4:17" x14ac:dyDescent="0.35">
      <c r="D32" s="6"/>
      <c r="E32" s="642" t="s">
        <v>46</v>
      </c>
      <c r="F32" s="713">
        <v>290.05399999999997</v>
      </c>
      <c r="G32" s="713">
        <v>284.66480000000001</v>
      </c>
      <c r="H32" s="713">
        <v>260.26749999999998</v>
      </c>
      <c r="I32" s="713">
        <v>170.4718</v>
      </c>
      <c r="J32" s="682">
        <v>200.80720000000002</v>
      </c>
      <c r="M32" s="674"/>
      <c r="N32" s="674"/>
      <c r="O32" s="674"/>
      <c r="P32" s="674"/>
    </row>
    <row r="33" spans="4:17" x14ac:dyDescent="0.35">
      <c r="D33" s="6"/>
      <c r="E33" s="642" t="s">
        <v>55</v>
      </c>
      <c r="F33" s="713">
        <v>279.3005</v>
      </c>
      <c r="G33" s="713">
        <v>274.20260000000002</v>
      </c>
      <c r="H33" s="713">
        <v>245.41909999999999</v>
      </c>
      <c r="I33" s="713">
        <v>162.5891</v>
      </c>
      <c r="J33" s="682">
        <v>197.04710000000003</v>
      </c>
      <c r="M33" s="674"/>
      <c r="N33" s="674"/>
      <c r="O33" s="674"/>
      <c r="P33" s="674"/>
    </row>
    <row r="34" spans="4:17" x14ac:dyDescent="0.35">
      <c r="D34" s="6"/>
      <c r="E34" s="642" t="s">
        <v>56</v>
      </c>
      <c r="F34" s="713">
        <v>256.52089999999998</v>
      </c>
      <c r="G34" s="713">
        <v>272.56639999999999</v>
      </c>
      <c r="H34" s="713">
        <v>223.768</v>
      </c>
      <c r="I34" s="713">
        <v>152.9032</v>
      </c>
      <c r="J34" s="703">
        <v>189.6721</v>
      </c>
      <c r="M34" s="674"/>
      <c r="N34" s="674"/>
      <c r="O34" s="674"/>
      <c r="P34" s="674"/>
    </row>
    <row r="35" spans="4:17" x14ac:dyDescent="0.35">
      <c r="D35" s="6"/>
      <c r="E35" s="642" t="s">
        <v>57</v>
      </c>
      <c r="F35" s="713">
        <v>230.7868</v>
      </c>
      <c r="G35" s="713">
        <v>249.81630000000001</v>
      </c>
      <c r="H35" s="713">
        <v>195.69630000000001</v>
      </c>
      <c r="I35" s="713">
        <v>132.1592</v>
      </c>
      <c r="J35" s="682">
        <v>166.45359999999999</v>
      </c>
      <c r="M35" s="674"/>
      <c r="N35" s="674"/>
      <c r="O35" s="674"/>
      <c r="P35" s="674"/>
    </row>
    <row r="36" spans="4:17" ht="15" thickBot="1" x14ac:dyDescent="0.4">
      <c r="D36" s="6"/>
      <c r="E36" s="646" t="s">
        <v>58</v>
      </c>
      <c r="F36" s="718">
        <v>210.5</v>
      </c>
      <c r="G36" s="718">
        <v>226.91139999999999</v>
      </c>
      <c r="H36" s="718">
        <v>163.82689999999999</v>
      </c>
      <c r="I36" s="718">
        <v>108.563</v>
      </c>
      <c r="J36" s="719">
        <v>149.80940000000001</v>
      </c>
      <c r="M36" s="674"/>
      <c r="N36" s="674"/>
      <c r="O36" s="674"/>
      <c r="P36" s="674"/>
    </row>
    <row r="37" spans="4:17" x14ac:dyDescent="0.35">
      <c r="E37" s="656"/>
      <c r="F37" s="716"/>
      <c r="G37" s="716"/>
      <c r="H37" s="716"/>
      <c r="I37" s="716"/>
      <c r="J37" s="716"/>
      <c r="M37" s="674"/>
      <c r="N37" s="674"/>
      <c r="O37" s="674"/>
      <c r="P37" s="674"/>
    </row>
    <row r="38" spans="4:17" ht="23.25" customHeight="1" x14ac:dyDescent="0.35">
      <c r="J38" s="180"/>
    </row>
    <row r="40" spans="4:17" ht="15" thickBot="1" x14ac:dyDescent="0.4">
      <c r="F40" s="794" t="s">
        <v>299</v>
      </c>
      <c r="G40" s="794"/>
      <c r="H40" s="794"/>
      <c r="I40" s="794"/>
      <c r="J40" s="794"/>
      <c r="L40" s="789" t="s">
        <v>299</v>
      </c>
      <c r="M40" s="789"/>
      <c r="N40" s="789"/>
      <c r="O40" s="789"/>
      <c r="P40" s="789"/>
      <c r="Q40" s="789"/>
    </row>
    <row r="41" spans="4:17" ht="15" thickBot="1" x14ac:dyDescent="0.4">
      <c r="E41" s="710"/>
      <c r="F41" s="658" t="s">
        <v>289</v>
      </c>
      <c r="G41" s="658" t="s">
        <v>290</v>
      </c>
      <c r="H41" s="658" t="s">
        <v>291</v>
      </c>
      <c r="I41" s="658" t="s">
        <v>292</v>
      </c>
      <c r="J41" s="658" t="s">
        <v>293</v>
      </c>
    </row>
    <row r="42" spans="4:17" x14ac:dyDescent="0.35">
      <c r="D42" s="6"/>
      <c r="E42" s="638" t="s">
        <v>39</v>
      </c>
      <c r="F42" s="720">
        <v>400.87532999999996</v>
      </c>
      <c r="G42" s="720">
        <v>364.58852000000002</v>
      </c>
      <c r="H42" s="720">
        <v>367.80817000000002</v>
      </c>
      <c r="I42" s="720">
        <v>220.29599000000002</v>
      </c>
      <c r="J42" s="720">
        <v>141.40228999999999</v>
      </c>
    </row>
    <row r="43" spans="4:17" x14ac:dyDescent="0.35">
      <c r="D43" s="6"/>
      <c r="E43" s="642" t="s">
        <v>40</v>
      </c>
      <c r="F43" s="721">
        <v>519.41482999999994</v>
      </c>
      <c r="G43" s="721">
        <v>540.55913999999996</v>
      </c>
      <c r="H43" s="721">
        <v>451.83094</v>
      </c>
      <c r="I43" s="721">
        <v>378.92133000000001</v>
      </c>
      <c r="J43" s="721">
        <v>331.5883</v>
      </c>
    </row>
    <row r="44" spans="4:17" x14ac:dyDescent="0.35">
      <c r="D44" s="6"/>
      <c r="E44" s="642" t="s">
        <v>41</v>
      </c>
      <c r="F44" s="721">
        <v>869.46350000000007</v>
      </c>
      <c r="G44" s="721">
        <v>985.69650000000001</v>
      </c>
      <c r="H44" s="721">
        <v>639.02499</v>
      </c>
      <c r="I44" s="721">
        <v>637.07005000000004</v>
      </c>
      <c r="J44" s="721">
        <v>837.53798000000006</v>
      </c>
    </row>
    <row r="45" spans="4:17" x14ac:dyDescent="0.35">
      <c r="D45" s="6"/>
      <c r="E45" s="642" t="s">
        <v>42</v>
      </c>
      <c r="F45" s="721">
        <v>1108.0557000000001</v>
      </c>
      <c r="G45" s="721">
        <v>1341.8955900000001</v>
      </c>
      <c r="H45" s="721">
        <v>764.10804000000007</v>
      </c>
      <c r="I45" s="721">
        <v>735.2006100000001</v>
      </c>
      <c r="J45" s="721">
        <v>1077.8767800000012</v>
      </c>
    </row>
    <row r="46" spans="4:17" x14ac:dyDescent="0.35">
      <c r="D46" s="6"/>
      <c r="E46" s="642" t="s">
        <v>43</v>
      </c>
      <c r="F46" s="721">
        <v>1198.5597</v>
      </c>
      <c r="G46" s="721">
        <v>1335.49188</v>
      </c>
      <c r="H46" s="721">
        <v>741.08772999999997</v>
      </c>
      <c r="I46" s="721">
        <v>712.66163000000006</v>
      </c>
      <c r="J46" s="721">
        <v>1120.6156800000001</v>
      </c>
    </row>
    <row r="47" spans="4:17" x14ac:dyDescent="0.35">
      <c r="D47" s="6"/>
      <c r="E47" s="642" t="s">
        <v>44</v>
      </c>
      <c r="F47" s="713">
        <v>1102.5609399999998</v>
      </c>
      <c r="G47" s="713">
        <v>1219.31963</v>
      </c>
      <c r="H47" s="713">
        <v>671.81463000000008</v>
      </c>
      <c r="I47" s="713">
        <v>658.07338000000004</v>
      </c>
      <c r="J47" s="713">
        <v>1010.2535</v>
      </c>
    </row>
    <row r="48" spans="4:17" x14ac:dyDescent="0.35">
      <c r="D48" s="6"/>
      <c r="E48" s="642" t="s">
        <v>45</v>
      </c>
      <c r="F48" s="713">
        <v>977.28886999999986</v>
      </c>
      <c r="G48" s="713">
        <v>1084.82662</v>
      </c>
      <c r="H48" s="713">
        <v>609.85797000000002</v>
      </c>
      <c r="I48" s="713">
        <v>576.34085000000005</v>
      </c>
      <c r="J48" s="713">
        <v>883.69862000000035</v>
      </c>
    </row>
    <row r="49" spans="4:17" x14ac:dyDescent="0.35">
      <c r="D49" s="6"/>
      <c r="E49" s="642" t="s">
        <v>46</v>
      </c>
      <c r="F49" s="713">
        <v>857.005</v>
      </c>
      <c r="G49" s="713">
        <v>949.43000000000006</v>
      </c>
      <c r="H49" s="713">
        <v>531.66746000000001</v>
      </c>
      <c r="I49" s="713">
        <v>490.95019000000002</v>
      </c>
      <c r="J49" s="713">
        <v>763.45299</v>
      </c>
    </row>
    <row r="50" spans="4:17" x14ac:dyDescent="0.35">
      <c r="D50" s="6"/>
      <c r="E50" s="642" t="s">
        <v>55</v>
      </c>
      <c r="F50" s="713">
        <v>749.39570000000003</v>
      </c>
      <c r="G50" s="713">
        <v>809.04335999999989</v>
      </c>
      <c r="H50" s="713">
        <v>456.55063999999993</v>
      </c>
      <c r="I50" s="713">
        <v>414.89915000000002</v>
      </c>
      <c r="J50" s="713">
        <v>645.58419000000015</v>
      </c>
    </row>
    <row r="51" spans="4:17" x14ac:dyDescent="0.35">
      <c r="D51" s="6"/>
      <c r="E51" s="642" t="s">
        <v>56</v>
      </c>
      <c r="F51" s="713">
        <v>640.44110000000001</v>
      </c>
      <c r="G51" s="713">
        <v>697.7165</v>
      </c>
      <c r="H51" s="713">
        <v>383.43997000000002</v>
      </c>
      <c r="I51" s="713">
        <v>342.27090999999996</v>
      </c>
      <c r="J51" s="722">
        <v>510.17353000000003</v>
      </c>
    </row>
    <row r="52" spans="4:17" x14ac:dyDescent="0.35">
      <c r="D52" s="6"/>
      <c r="E52" s="642" t="s">
        <v>57</v>
      </c>
      <c r="F52" s="713">
        <v>545.85979999999995</v>
      </c>
      <c r="G52" s="713">
        <v>580.95839999999998</v>
      </c>
      <c r="H52" s="713">
        <v>321.15190000000001</v>
      </c>
      <c r="I52" s="713">
        <v>271.63171</v>
      </c>
      <c r="J52" s="713">
        <v>405.26197000000002</v>
      </c>
    </row>
    <row r="53" spans="4:17" ht="15" thickBot="1" x14ac:dyDescent="0.4">
      <c r="D53" s="6"/>
      <c r="E53" s="646" t="s">
        <v>58</v>
      </c>
      <c r="F53" s="718">
        <v>423.62287000000003</v>
      </c>
      <c r="G53" s="718">
        <v>454.60650999999996</v>
      </c>
      <c r="H53" s="718">
        <v>248.24002999999999</v>
      </c>
      <c r="I53" s="718">
        <v>186.86892999999998</v>
      </c>
      <c r="J53" s="718">
        <v>290.54227000000003</v>
      </c>
    </row>
    <row r="54" spans="4:17" x14ac:dyDescent="0.35">
      <c r="E54" s="656"/>
      <c r="F54" s="716"/>
      <c r="G54" s="716"/>
      <c r="H54" s="716"/>
      <c r="I54" s="716"/>
      <c r="J54" s="716"/>
    </row>
    <row r="56" spans="4:17" ht="15.5" x14ac:dyDescent="0.35">
      <c r="E56" s="793" t="s">
        <v>121</v>
      </c>
      <c r="F56" s="793"/>
      <c r="G56" s="793"/>
      <c r="H56" s="793"/>
      <c r="I56" s="793"/>
      <c r="J56" s="793"/>
      <c r="K56" s="793"/>
      <c r="L56" s="793"/>
      <c r="M56" s="793"/>
      <c r="N56" s="793"/>
      <c r="O56" s="793"/>
      <c r="P56" s="793"/>
      <c r="Q56" s="793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AF439-F9B5-492A-B170-DAE338847D18}">
  <dimension ref="B2:K84"/>
  <sheetViews>
    <sheetView view="pageLayout" topLeftCell="B1" zoomScale="80" zoomScaleNormal="60" zoomScaleSheetLayoutView="70" zoomScalePageLayoutView="80" workbookViewId="0">
      <selection activeCell="M35" sqref="M35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766" t="s">
        <v>300</v>
      </c>
      <c r="F2" s="766"/>
      <c r="G2" s="766"/>
      <c r="H2" s="766"/>
      <c r="I2" s="766"/>
    </row>
    <row r="3" spans="2:11" ht="15" customHeight="1" x14ac:dyDescent="0.35">
      <c r="E3" s="766"/>
      <c r="F3" s="766"/>
      <c r="G3" s="766"/>
      <c r="H3" s="766"/>
      <c r="I3" s="766"/>
    </row>
    <row r="4" spans="2:11" ht="15" customHeight="1" x14ac:dyDescent="0.35">
      <c r="E4" s="766"/>
      <c r="F4" s="766"/>
      <c r="G4" s="766"/>
      <c r="H4" s="766"/>
      <c r="I4" s="766"/>
    </row>
    <row r="5" spans="2:11" ht="15" customHeight="1" x14ac:dyDescent="0.35">
      <c r="E5" s="604"/>
      <c r="F5" s="604"/>
      <c r="G5" s="604"/>
      <c r="H5" s="604"/>
      <c r="I5" s="604"/>
    </row>
    <row r="6" spans="2:11" ht="16" thickBot="1" x14ac:dyDescent="0.4">
      <c r="D6" s="795" t="s">
        <v>301</v>
      </c>
      <c r="E6" s="795"/>
      <c r="F6" s="795"/>
      <c r="G6" s="795"/>
      <c r="H6" s="795"/>
      <c r="I6" s="795"/>
      <c r="J6" s="795"/>
      <c r="K6" s="795"/>
    </row>
    <row r="7" spans="2:11" ht="30" customHeight="1" thickBot="1" x14ac:dyDescent="0.4">
      <c r="C7" s="710"/>
      <c r="D7" s="723" t="s">
        <v>289</v>
      </c>
      <c r="E7" s="723" t="s">
        <v>290</v>
      </c>
      <c r="F7" s="723" t="s">
        <v>291</v>
      </c>
      <c r="G7" s="723" t="s">
        <v>292</v>
      </c>
      <c r="H7" s="723" t="s">
        <v>293</v>
      </c>
      <c r="I7" s="724" t="s">
        <v>302</v>
      </c>
      <c r="J7" s="724" t="s">
        <v>303</v>
      </c>
      <c r="K7" s="724" t="s">
        <v>304</v>
      </c>
    </row>
    <row r="8" spans="2:11" x14ac:dyDescent="0.35">
      <c r="B8" s="6"/>
      <c r="C8" s="638" t="s">
        <v>39</v>
      </c>
      <c r="D8" s="743">
        <v>38.299999999999997</v>
      </c>
      <c r="E8" s="743">
        <v>51.3461</v>
      </c>
      <c r="F8" s="743">
        <v>30.671399999999998</v>
      </c>
      <c r="G8" s="743">
        <v>38.6693</v>
      </c>
      <c r="H8" s="743">
        <v>36.690000000000005</v>
      </c>
      <c r="I8" s="758">
        <v>-5.1185307207526254</v>
      </c>
      <c r="J8" s="758">
        <v>-8.7969852543940164</v>
      </c>
      <c r="K8" s="758">
        <v>-7.6904497731886989</v>
      </c>
    </row>
    <row r="9" spans="2:11" x14ac:dyDescent="0.35">
      <c r="B9" s="6"/>
      <c r="C9" s="642" t="s">
        <v>40</v>
      </c>
      <c r="D9" s="743">
        <v>283</v>
      </c>
      <c r="E9" s="743">
        <v>339.51589999999999</v>
      </c>
      <c r="F9" s="743">
        <v>199.68899999999999</v>
      </c>
      <c r="G9" s="743">
        <v>268.68360000000001</v>
      </c>
      <c r="H9" s="743">
        <v>304.11326666666668</v>
      </c>
      <c r="I9" s="758">
        <v>13.186389741192489</v>
      </c>
      <c r="J9" s="758">
        <v>12.928925216784259</v>
      </c>
      <c r="K9" s="758">
        <v>11.510302534738123</v>
      </c>
    </row>
    <row r="10" spans="2:11" x14ac:dyDescent="0.35">
      <c r="B10" s="6"/>
      <c r="C10" s="642" t="s">
        <v>41</v>
      </c>
      <c r="D10" s="743">
        <v>758.3</v>
      </c>
      <c r="E10" s="743">
        <v>882.22590000000002</v>
      </c>
      <c r="F10" s="743">
        <v>438.55250000000001</v>
      </c>
      <c r="G10" s="743">
        <v>597.16419999999994</v>
      </c>
      <c r="H10" s="743">
        <v>899.24663333333342</v>
      </c>
      <c r="I10" s="758">
        <v>50.586159272999538</v>
      </c>
      <c r="J10" s="758">
        <v>40.658010307503481</v>
      </c>
      <c r="K10" s="758">
        <v>34.404352330888599</v>
      </c>
    </row>
    <row r="11" spans="2:11" x14ac:dyDescent="0.35">
      <c r="B11" s="6"/>
      <c r="C11" s="642" t="s">
        <v>42</v>
      </c>
      <c r="D11" s="743">
        <v>1110.4000000000001</v>
      </c>
      <c r="E11" s="743">
        <v>1353.4133000000002</v>
      </c>
      <c r="F11" s="743">
        <v>620.9049</v>
      </c>
      <c r="G11" s="743">
        <v>785.35109999999997</v>
      </c>
      <c r="H11" s="743">
        <v>1250.7587000000001</v>
      </c>
      <c r="I11" s="758">
        <v>59.261087174895422</v>
      </c>
      <c r="J11" s="758">
        <v>35.968324175653954</v>
      </c>
      <c r="K11" s="758">
        <v>29.275070087246245</v>
      </c>
    </row>
    <row r="12" spans="2:11" x14ac:dyDescent="0.35">
      <c r="B12" s="6"/>
      <c r="C12" s="642" t="s">
        <v>43</v>
      </c>
      <c r="D12" s="743">
        <v>1337.8000000000002</v>
      </c>
      <c r="E12" s="743">
        <v>1462.2205000000001</v>
      </c>
      <c r="F12" s="743">
        <v>656.98230000000001</v>
      </c>
      <c r="G12" s="743">
        <v>838.49309999999991</v>
      </c>
      <c r="H12" s="743">
        <v>1403.864</v>
      </c>
      <c r="I12" s="758">
        <v>67.427018779283955</v>
      </c>
      <c r="J12" s="758">
        <v>42.394355011277533</v>
      </c>
      <c r="K12" s="758">
        <v>30.728933998051311</v>
      </c>
    </row>
    <row r="13" spans="2:11" x14ac:dyDescent="0.35">
      <c r="B13" s="6"/>
      <c r="C13" s="642" t="s">
        <v>44</v>
      </c>
      <c r="D13" s="743">
        <v>1382.4</v>
      </c>
      <c r="E13" s="759">
        <v>1482.9781</v>
      </c>
      <c r="F13" s="759">
        <v>664.99959999999999</v>
      </c>
      <c r="G13" s="743">
        <v>852.59019999999987</v>
      </c>
      <c r="H13" s="760">
        <v>1415.9632000000001</v>
      </c>
      <c r="I13" s="761">
        <v>66.077817924719326</v>
      </c>
      <c r="J13" s="761">
        <v>41.569520889695596</v>
      </c>
      <c r="K13" s="761">
        <v>29.224145127779764</v>
      </c>
    </row>
    <row r="14" spans="2:11" x14ac:dyDescent="0.35">
      <c r="B14" s="6"/>
      <c r="C14" s="642" t="s">
        <v>45</v>
      </c>
      <c r="D14" s="743">
        <v>1385.5</v>
      </c>
      <c r="E14" s="759">
        <v>1490.0948000000001</v>
      </c>
      <c r="F14" s="759">
        <v>665.97180000000003</v>
      </c>
      <c r="G14" s="743">
        <v>855.38429999999983</v>
      </c>
      <c r="H14" s="760">
        <v>1419.1110000000001</v>
      </c>
      <c r="I14" s="761">
        <v>65.903325557880876</v>
      </c>
      <c r="J14" s="761">
        <v>41.371489736060461</v>
      </c>
      <c r="K14" s="761">
        <v>29.099553965908527</v>
      </c>
    </row>
    <row r="15" spans="2:11" x14ac:dyDescent="0.35">
      <c r="B15" s="6"/>
      <c r="C15" s="642" t="s">
        <v>46</v>
      </c>
      <c r="D15" s="743">
        <v>1390</v>
      </c>
      <c r="E15" s="759">
        <v>1493.0084000000002</v>
      </c>
      <c r="F15" s="759">
        <v>666.0127</v>
      </c>
      <c r="G15" s="743">
        <v>855.57669999999985</v>
      </c>
      <c r="H15" s="760">
        <v>1419.3347000000001</v>
      </c>
      <c r="I15" s="761">
        <v>65.892163730031498</v>
      </c>
      <c r="J15" s="761">
        <v>41.246175526300718</v>
      </c>
      <c r="K15" s="761">
        <v>28.895737086369181</v>
      </c>
    </row>
    <row r="16" spans="2:11" x14ac:dyDescent="0.35">
      <c r="B16" s="6"/>
      <c r="C16" s="642" t="s">
        <v>55</v>
      </c>
      <c r="D16" s="743">
        <v>1390</v>
      </c>
      <c r="E16" s="759">
        <v>1493.0084000000002</v>
      </c>
      <c r="F16" s="759">
        <v>666.0127</v>
      </c>
      <c r="G16" s="743">
        <v>855.57669999999985</v>
      </c>
      <c r="H16" s="760">
        <v>1419.3347000000001</v>
      </c>
      <c r="I16" s="761">
        <v>65.892163730031498</v>
      </c>
      <c r="J16" s="761">
        <v>41.246175526300718</v>
      </c>
      <c r="K16" s="761">
        <v>28.895737086369181</v>
      </c>
    </row>
    <row r="17" spans="2:11" x14ac:dyDescent="0.35">
      <c r="B17" s="6"/>
      <c r="C17" s="642" t="s">
        <v>56</v>
      </c>
      <c r="D17" s="743">
        <v>1390</v>
      </c>
      <c r="E17" s="759">
        <v>1493.0084000000002</v>
      </c>
      <c r="F17" s="759">
        <v>666.0127</v>
      </c>
      <c r="G17" s="743">
        <v>855.57669999999985</v>
      </c>
      <c r="H17" s="760">
        <v>1419.3347000000001</v>
      </c>
      <c r="I17" s="761">
        <v>65.892163730031498</v>
      </c>
      <c r="J17" s="761">
        <v>41.246175526300718</v>
      </c>
      <c r="K17" s="761">
        <v>28.895737086369181</v>
      </c>
    </row>
    <row r="18" spans="2:11" x14ac:dyDescent="0.35">
      <c r="B18" s="6"/>
      <c r="C18" s="642" t="s">
        <v>57</v>
      </c>
      <c r="D18" s="743">
        <v>1390</v>
      </c>
      <c r="E18" s="759">
        <v>1493.0084000000002</v>
      </c>
      <c r="F18" s="759">
        <v>666.0127</v>
      </c>
      <c r="G18" s="743">
        <v>855.57669999999985</v>
      </c>
      <c r="H18" s="760">
        <v>1419.3347000000001</v>
      </c>
      <c r="I18" s="761">
        <v>65.892163730031498</v>
      </c>
      <c r="J18" s="761">
        <v>41.246175526300718</v>
      </c>
      <c r="K18" s="761">
        <v>28.895737086369181</v>
      </c>
    </row>
    <row r="19" spans="2:11" ht="15" thickBot="1" x14ac:dyDescent="0.4">
      <c r="B19" s="6"/>
      <c r="C19" s="646" t="s">
        <v>58</v>
      </c>
      <c r="D19" s="743">
        <v>1390</v>
      </c>
      <c r="E19" s="759">
        <v>1493.0084000000002</v>
      </c>
      <c r="F19" s="759">
        <v>666.0127</v>
      </c>
      <c r="G19" s="743">
        <v>855.57669999999985</v>
      </c>
      <c r="H19" s="760">
        <v>1419.3347000000001</v>
      </c>
      <c r="I19" s="761">
        <v>65.892163730031498</v>
      </c>
      <c r="J19" s="761">
        <v>41.246175526300718</v>
      </c>
      <c r="K19" s="761">
        <v>28.895737086369181</v>
      </c>
    </row>
    <row r="21" spans="2:11" ht="5.25" customHeight="1" x14ac:dyDescent="0.35"/>
    <row r="22" spans="2:11" ht="16" thickBot="1" x14ac:dyDescent="0.4">
      <c r="D22" s="796" t="s">
        <v>305</v>
      </c>
      <c r="E22" s="796"/>
      <c r="F22" s="796"/>
      <c r="G22" s="796"/>
      <c r="H22" s="796"/>
      <c r="I22" s="796"/>
      <c r="J22" s="796"/>
      <c r="K22" s="796"/>
    </row>
    <row r="23" spans="2:11" ht="28.5" customHeight="1" thickBot="1" x14ac:dyDescent="0.4">
      <c r="C23" s="710"/>
      <c r="D23" s="723" t="s">
        <v>289</v>
      </c>
      <c r="E23" s="723" t="s">
        <v>290</v>
      </c>
      <c r="F23" s="723" t="s">
        <v>291</v>
      </c>
      <c r="G23" s="723" t="s">
        <v>292</v>
      </c>
      <c r="H23" s="723" t="s">
        <v>293</v>
      </c>
      <c r="I23" s="724" t="s">
        <v>302</v>
      </c>
      <c r="J23" s="724" t="s">
        <v>303</v>
      </c>
      <c r="K23" s="724" t="s">
        <v>304</v>
      </c>
    </row>
    <row r="24" spans="2:11" x14ac:dyDescent="0.35">
      <c r="C24" s="638" t="s">
        <v>39</v>
      </c>
      <c r="D24" s="675">
        <v>18.399999999999999</v>
      </c>
      <c r="E24" s="726">
        <v>12.69769</v>
      </c>
      <c r="F24" s="726">
        <v>13.250510999999999</v>
      </c>
      <c r="G24" s="727">
        <v>14.465849000000002</v>
      </c>
      <c r="H24" s="728">
        <v>15.916</v>
      </c>
      <c r="I24" s="729">
        <v>10.024651854170454</v>
      </c>
      <c r="J24" s="729">
        <v>18.147030550019107</v>
      </c>
      <c r="K24" s="730">
        <v>8.2462438822016164</v>
      </c>
    </row>
    <row r="25" spans="2:11" x14ac:dyDescent="0.35">
      <c r="C25" s="642" t="s">
        <v>40</v>
      </c>
      <c r="D25" s="679">
        <v>38.5</v>
      </c>
      <c r="E25" s="680">
        <v>31.644669999999998</v>
      </c>
      <c r="F25" s="680">
        <v>35.446866</v>
      </c>
      <c r="G25" s="681">
        <v>42.746533999999997</v>
      </c>
      <c r="H25" s="728">
        <v>39.497</v>
      </c>
      <c r="I25" s="731">
        <v>-7.6018654518282052</v>
      </c>
      <c r="J25" s="731">
        <v>7.8778969805278081</v>
      </c>
      <c r="K25" s="732">
        <v>6.5053630534629532</v>
      </c>
    </row>
    <row r="26" spans="2:11" x14ac:dyDescent="0.35">
      <c r="C26" s="642" t="s">
        <v>41</v>
      </c>
      <c r="D26" s="679">
        <v>59.4</v>
      </c>
      <c r="E26" s="680">
        <v>67.238910000000004</v>
      </c>
      <c r="F26" s="680">
        <v>70.860504999999989</v>
      </c>
      <c r="G26" s="681">
        <v>69.504065999999995</v>
      </c>
      <c r="H26" s="728">
        <v>69.846000000000004</v>
      </c>
      <c r="I26" s="731">
        <v>0.49196258532559678</v>
      </c>
      <c r="J26" s="731">
        <v>0.93183360446639563</v>
      </c>
      <c r="K26" s="732">
        <v>4.6368380493136909</v>
      </c>
    </row>
    <row r="27" spans="2:11" x14ac:dyDescent="0.35">
      <c r="C27" s="642" t="s">
        <v>42</v>
      </c>
      <c r="D27" s="679">
        <v>71.099999999999994</v>
      </c>
      <c r="E27" s="680">
        <v>80.076050000000009</v>
      </c>
      <c r="F27" s="680">
        <v>83.900545999999991</v>
      </c>
      <c r="G27" s="681">
        <v>87.718700999999996</v>
      </c>
      <c r="H27" s="728">
        <v>87.231000000000009</v>
      </c>
      <c r="I27" s="731">
        <v>-0.55598292546533157</v>
      </c>
      <c r="J27" s="731">
        <v>3.9721453357152039</v>
      </c>
      <c r="K27" s="732">
        <v>8.0945116743754895</v>
      </c>
    </row>
    <row r="28" spans="2:11" x14ac:dyDescent="0.35">
      <c r="C28" s="642" t="s">
        <v>43</v>
      </c>
      <c r="D28" s="679">
        <v>87.8</v>
      </c>
      <c r="E28" s="680">
        <v>97.495650000000012</v>
      </c>
      <c r="F28" s="680">
        <v>103.11714799999999</v>
      </c>
      <c r="G28" s="681">
        <v>108.23317299999999</v>
      </c>
      <c r="H28" s="728">
        <v>106.27100000000002</v>
      </c>
      <c r="I28" s="731">
        <v>-1.8129127564244825</v>
      </c>
      <c r="J28" s="731">
        <v>3.227184401249676</v>
      </c>
      <c r="K28" s="732">
        <v>7.1696250760606084</v>
      </c>
    </row>
    <row r="29" spans="2:11" x14ac:dyDescent="0.35">
      <c r="C29" s="642" t="s">
        <v>44</v>
      </c>
      <c r="D29" s="679">
        <v>105.6</v>
      </c>
      <c r="E29" s="680">
        <v>109.53323000000002</v>
      </c>
      <c r="F29" s="680">
        <v>120.54656999999999</v>
      </c>
      <c r="G29" s="681">
        <v>129.64120399999999</v>
      </c>
      <c r="H29" s="728">
        <v>128.31900000000002</v>
      </c>
      <c r="I29" s="731">
        <v>-1.0198948784832105</v>
      </c>
      <c r="J29" s="731">
        <v>7.0154357736642128</v>
      </c>
      <c r="K29" s="732">
        <v>10.305787958800167</v>
      </c>
    </row>
    <row r="30" spans="2:11" x14ac:dyDescent="0.35">
      <c r="C30" s="642" t="s">
        <v>45</v>
      </c>
      <c r="D30" s="679">
        <v>121.1</v>
      </c>
      <c r="E30" s="680">
        <v>131.46510000000001</v>
      </c>
      <c r="F30" s="680">
        <v>130.87022399999998</v>
      </c>
      <c r="G30" s="681">
        <v>153.27210399999998</v>
      </c>
      <c r="H30" s="728">
        <v>144.95100000000002</v>
      </c>
      <c r="I30" s="731">
        <v>-5.4289748642061859</v>
      </c>
      <c r="J30" s="731">
        <v>4.6307093433373545</v>
      </c>
      <c r="K30" s="732">
        <v>8.029807256552477</v>
      </c>
    </row>
    <row r="31" spans="2:11" x14ac:dyDescent="0.35">
      <c r="C31" s="642" t="s">
        <v>46</v>
      </c>
      <c r="D31" s="679">
        <v>134.4</v>
      </c>
      <c r="E31" s="680">
        <v>151.89465000000001</v>
      </c>
      <c r="F31" s="680">
        <v>145.19921699999998</v>
      </c>
      <c r="G31" s="681">
        <v>173.59344099999998</v>
      </c>
      <c r="H31" s="728">
        <v>160.22400000000002</v>
      </c>
      <c r="I31" s="731">
        <v>-7.7015818817716539</v>
      </c>
      <c r="J31" s="731">
        <v>2.1213004536761488</v>
      </c>
      <c r="K31" s="732">
        <v>5.9179380440748206</v>
      </c>
    </row>
    <row r="32" spans="2:11" x14ac:dyDescent="0.35">
      <c r="C32" s="642" t="s">
        <v>55</v>
      </c>
      <c r="D32" s="679">
        <v>147.70000000000002</v>
      </c>
      <c r="E32" s="680">
        <v>168.36934000000002</v>
      </c>
      <c r="F32" s="680">
        <v>161.36776199999997</v>
      </c>
      <c r="G32" s="681">
        <v>190.94453799999999</v>
      </c>
      <c r="H32" s="728">
        <v>174.23900000000003</v>
      </c>
      <c r="I32" s="731">
        <v>-8.7488954515158532</v>
      </c>
      <c r="J32" s="731">
        <v>0.39090297095938581</v>
      </c>
      <c r="K32" s="732">
        <v>4.2751563313438812</v>
      </c>
    </row>
    <row r="33" spans="2:11" x14ac:dyDescent="0.35">
      <c r="C33" s="642" t="s">
        <v>56</v>
      </c>
      <c r="D33" s="679">
        <v>158.20000000000002</v>
      </c>
      <c r="E33" s="680">
        <v>181.02414000000002</v>
      </c>
      <c r="F33" s="680">
        <v>180.55576299999996</v>
      </c>
      <c r="G33" s="680">
        <v>212.62950899999998</v>
      </c>
      <c r="H33" s="728">
        <v>187.32300000000004</v>
      </c>
      <c r="I33" s="731">
        <v>-11.901691876643497</v>
      </c>
      <c r="J33" s="731">
        <v>-2.1316982522745294</v>
      </c>
      <c r="K33" s="732">
        <v>2.3050752384378383</v>
      </c>
    </row>
    <row r="34" spans="2:11" x14ac:dyDescent="0.35">
      <c r="C34" s="642" t="s">
        <v>57</v>
      </c>
      <c r="D34" s="679">
        <v>166.70000000000002</v>
      </c>
      <c r="E34" s="680">
        <v>201.27201000000002</v>
      </c>
      <c r="F34" s="680">
        <v>195.41719999999995</v>
      </c>
      <c r="G34" s="681">
        <v>228.02828499999998</v>
      </c>
      <c r="H34" s="728">
        <v>194.08700000000005</v>
      </c>
      <c r="I34" s="731">
        <v>-14.884681959520915</v>
      </c>
      <c r="J34" s="731">
        <v>-6.7961110965845171</v>
      </c>
      <c r="K34" s="732">
        <v>-1.9041144648943913</v>
      </c>
    </row>
    <row r="35" spans="2:11" ht="15" thickBot="1" x14ac:dyDescent="0.4">
      <c r="C35" s="646" t="s">
        <v>58</v>
      </c>
      <c r="D35" s="733">
        <v>182.9</v>
      </c>
      <c r="E35" s="734">
        <v>212.79342000000003</v>
      </c>
      <c r="F35" s="735">
        <v>215.16145199999994</v>
      </c>
      <c r="G35" s="734">
        <v>243.23502499999998</v>
      </c>
      <c r="H35" s="736">
        <v>205.08700000000005</v>
      </c>
      <c r="I35" s="737">
        <v>-15.683606832527486</v>
      </c>
      <c r="J35" s="737">
        <v>-8.3327978043149589</v>
      </c>
      <c r="K35" s="738">
        <v>-3.9506259374473855</v>
      </c>
    </row>
    <row r="37" spans="2:11" ht="5.25" customHeight="1" x14ac:dyDescent="0.35"/>
    <row r="38" spans="2:11" ht="16" thickBot="1" x14ac:dyDescent="0.4">
      <c r="D38" s="796" t="s">
        <v>306</v>
      </c>
      <c r="E38" s="796"/>
      <c r="F38" s="796"/>
      <c r="G38" s="796"/>
      <c r="H38" s="796"/>
      <c r="I38" s="796"/>
      <c r="J38" s="796"/>
      <c r="K38" s="796"/>
    </row>
    <row r="39" spans="2:11" ht="24" thickBot="1" x14ac:dyDescent="0.4">
      <c r="C39" s="710"/>
      <c r="D39" s="723" t="s">
        <v>289</v>
      </c>
      <c r="E39" s="723" t="s">
        <v>290</v>
      </c>
      <c r="F39" s="723" t="s">
        <v>291</v>
      </c>
      <c r="G39" s="723" t="s">
        <v>292</v>
      </c>
      <c r="H39" s="723" t="s">
        <v>293</v>
      </c>
      <c r="I39" s="724" t="s">
        <v>302</v>
      </c>
      <c r="J39" s="724" t="s">
        <v>303</v>
      </c>
      <c r="K39" s="724" t="s">
        <v>304</v>
      </c>
    </row>
    <row r="40" spans="2:11" x14ac:dyDescent="0.35">
      <c r="B40" s="6"/>
      <c r="C40" s="638" t="s">
        <v>39</v>
      </c>
      <c r="D40" s="711">
        <v>95.7</v>
      </c>
      <c r="E40" s="711">
        <v>83.497780000000006</v>
      </c>
      <c r="F40" s="711">
        <v>88.527711999999994</v>
      </c>
      <c r="G40" s="711">
        <v>55.755136</v>
      </c>
      <c r="H40" s="739">
        <v>60.118000000000002</v>
      </c>
      <c r="I40" s="729">
        <v>7.8250441358442782</v>
      </c>
      <c r="J40" s="729">
        <v>-20.821185899970374</v>
      </c>
      <c r="K40" s="730">
        <v>-25.661081627429017</v>
      </c>
    </row>
    <row r="41" spans="2:11" x14ac:dyDescent="0.35">
      <c r="B41" s="6"/>
      <c r="C41" s="642" t="s">
        <v>40</v>
      </c>
      <c r="D41" s="713">
        <v>191.4</v>
      </c>
      <c r="E41" s="713">
        <v>166.90622999999999</v>
      </c>
      <c r="F41" s="713">
        <v>156.218311</v>
      </c>
      <c r="G41" s="713">
        <v>108.469735</v>
      </c>
      <c r="H41" s="728">
        <v>119.786</v>
      </c>
      <c r="I41" s="731">
        <v>10.432647410819248</v>
      </c>
      <c r="J41" s="731">
        <v>-16.737079247084374</v>
      </c>
      <c r="K41" s="732">
        <v>-23.090144089863184</v>
      </c>
    </row>
    <row r="42" spans="2:11" x14ac:dyDescent="0.35">
      <c r="B42" s="6"/>
      <c r="C42" s="642" t="s">
        <v>41</v>
      </c>
      <c r="D42" s="713">
        <v>274.89999999999998</v>
      </c>
      <c r="E42" s="713">
        <v>248.33305999999999</v>
      </c>
      <c r="F42" s="713">
        <v>219.787091</v>
      </c>
      <c r="G42" s="713">
        <v>168.29879800000001</v>
      </c>
      <c r="H42" s="728">
        <v>187.708</v>
      </c>
      <c r="I42" s="731">
        <v>11.532585039615073</v>
      </c>
      <c r="J42" s="731">
        <v>-11.516776663417666</v>
      </c>
      <c r="K42" s="732">
        <v>-17.610404038685253</v>
      </c>
    </row>
    <row r="43" spans="2:11" x14ac:dyDescent="0.35">
      <c r="B43" s="6"/>
      <c r="C43" s="642" t="s">
        <v>42</v>
      </c>
      <c r="D43" s="713">
        <v>357.4</v>
      </c>
      <c r="E43" s="713">
        <v>322.07898</v>
      </c>
      <c r="F43" s="713">
        <v>275.75828200000001</v>
      </c>
      <c r="G43" s="713">
        <v>237.84382199999999</v>
      </c>
      <c r="H43" s="728">
        <v>273.721</v>
      </c>
      <c r="I43" s="731">
        <v>15.084343035826263</v>
      </c>
      <c r="J43" s="731">
        <v>-1.7372756519160348</v>
      </c>
      <c r="K43" s="732">
        <v>-8.2305457120129741</v>
      </c>
    </row>
    <row r="44" spans="2:11" x14ac:dyDescent="0.35">
      <c r="B44" s="6"/>
      <c r="C44" s="642" t="s">
        <v>43</v>
      </c>
      <c r="D44" s="713">
        <v>461.59999999999997</v>
      </c>
      <c r="E44" s="713">
        <v>410.40854999999999</v>
      </c>
      <c r="F44" s="713">
        <v>324.02162299999998</v>
      </c>
      <c r="G44" s="713">
        <v>302.839606</v>
      </c>
      <c r="H44" s="728">
        <v>360.77</v>
      </c>
      <c r="I44" s="731">
        <v>19.129067946284405</v>
      </c>
      <c r="J44" s="731">
        <v>4.3421896513192362</v>
      </c>
      <c r="K44" s="732">
        <v>-3.722123147830855</v>
      </c>
    </row>
    <row r="45" spans="2:11" x14ac:dyDescent="0.35">
      <c r="B45" s="6"/>
      <c r="C45" s="642" t="s">
        <v>44</v>
      </c>
      <c r="D45" s="713">
        <v>568.4</v>
      </c>
      <c r="E45" s="713">
        <v>488.70652000000001</v>
      </c>
      <c r="F45" s="713">
        <v>388.217579</v>
      </c>
      <c r="G45" s="713">
        <v>363.45024599999999</v>
      </c>
      <c r="H45" s="728">
        <v>457.65099999999995</v>
      </c>
      <c r="I45" s="731">
        <v>25.918473033582693</v>
      </c>
      <c r="J45" s="731">
        <v>10.688600222540046</v>
      </c>
      <c r="K45" s="732">
        <v>1.2068755320608981</v>
      </c>
    </row>
    <row r="46" spans="2:11" x14ac:dyDescent="0.35">
      <c r="B46" s="6"/>
      <c r="C46" s="642" t="s">
        <v>45</v>
      </c>
      <c r="D46" s="713">
        <v>667.8</v>
      </c>
      <c r="E46" s="713">
        <v>596.03979000000004</v>
      </c>
      <c r="F46" s="713">
        <v>439.80747500000001</v>
      </c>
      <c r="G46" s="713">
        <v>437.85944000000001</v>
      </c>
      <c r="H46" s="728">
        <v>555.44499999999994</v>
      </c>
      <c r="I46" s="731">
        <v>26.854636273229584</v>
      </c>
      <c r="J46" s="731">
        <v>13.071006214903516</v>
      </c>
      <c r="K46" s="725">
        <v>3.7484493890482575</v>
      </c>
    </row>
    <row r="47" spans="2:11" x14ac:dyDescent="0.35">
      <c r="B47" s="6"/>
      <c r="C47" s="642" t="s">
        <v>46</v>
      </c>
      <c r="D47" s="713">
        <v>758.09999999999991</v>
      </c>
      <c r="E47" s="713">
        <v>713.85813000000007</v>
      </c>
      <c r="F47" s="713">
        <v>508.06014099999999</v>
      </c>
      <c r="G47" s="713">
        <v>510.14424500000001</v>
      </c>
      <c r="H47" s="728">
        <v>654.44199999999989</v>
      </c>
      <c r="I47" s="731">
        <v>28.285677318578763</v>
      </c>
      <c r="J47" s="731">
        <v>13.351913216970734</v>
      </c>
      <c r="K47" s="732">
        <v>5.1243837773678749</v>
      </c>
    </row>
    <row r="48" spans="2:11" x14ac:dyDescent="0.35">
      <c r="B48" s="6"/>
      <c r="C48" s="642" t="s">
        <v>55</v>
      </c>
      <c r="D48" s="713">
        <v>845.89999999999986</v>
      </c>
      <c r="E48" s="713">
        <v>817.30445000000009</v>
      </c>
      <c r="F48" s="713">
        <v>573.12506099999996</v>
      </c>
      <c r="G48" s="713">
        <v>576.72213699999998</v>
      </c>
      <c r="H48" s="728">
        <v>748.86299999999994</v>
      </c>
      <c r="I48" s="731">
        <v>29.84814557239719</v>
      </c>
      <c r="J48" s="731">
        <v>14.20517590924438</v>
      </c>
      <c r="K48" s="732">
        <v>6.4840740528060206</v>
      </c>
    </row>
    <row r="49" spans="2:11" x14ac:dyDescent="0.35">
      <c r="B49" s="6"/>
      <c r="C49" s="642" t="s">
        <v>56</v>
      </c>
      <c r="D49" s="713">
        <v>927.79999999999984</v>
      </c>
      <c r="E49" s="713">
        <v>907.73142000000007</v>
      </c>
      <c r="F49" s="713">
        <v>631.99860200000001</v>
      </c>
      <c r="G49" s="713">
        <v>636.18793499999992</v>
      </c>
      <c r="H49" s="728">
        <v>858.6819999999999</v>
      </c>
      <c r="I49" s="731">
        <v>34.973009194209254</v>
      </c>
      <c r="J49" s="731">
        <v>18.388930598820341</v>
      </c>
      <c r="K49" s="732">
        <v>10.66495240823842</v>
      </c>
    </row>
    <row r="50" spans="2:11" x14ac:dyDescent="0.35">
      <c r="B50" s="6"/>
      <c r="C50" s="642" t="s">
        <v>57</v>
      </c>
      <c r="D50" s="713">
        <v>993.79999999999984</v>
      </c>
      <c r="E50" s="713">
        <v>990.87665000000004</v>
      </c>
      <c r="F50" s="713">
        <v>680.12511100000006</v>
      </c>
      <c r="G50" s="713">
        <v>691.25826699999993</v>
      </c>
      <c r="H50" s="728">
        <v>934.46399999999994</v>
      </c>
      <c r="I50" s="731">
        <v>35.183048740305338</v>
      </c>
      <c r="J50" s="731">
        <v>18.674149618214681</v>
      </c>
      <c r="K50" s="732">
        <v>11.376315346407145</v>
      </c>
    </row>
    <row r="51" spans="2:11" ht="15" thickBot="1" x14ac:dyDescent="0.4">
      <c r="B51" s="6"/>
      <c r="C51" s="646" t="s">
        <v>58</v>
      </c>
      <c r="D51" s="714">
        <v>1097.5999999999999</v>
      </c>
      <c r="E51" s="714">
        <v>1080.2424900000001</v>
      </c>
      <c r="F51" s="714">
        <v>738.85136100000011</v>
      </c>
      <c r="G51" s="714">
        <v>760.32535099999996</v>
      </c>
      <c r="H51" s="736">
        <v>1024.9639999999999</v>
      </c>
      <c r="I51" s="737">
        <v>34.805974659655931</v>
      </c>
      <c r="J51" s="737">
        <v>19.208696190825663</v>
      </c>
      <c r="K51" s="738">
        <v>11.499444924573984</v>
      </c>
    </row>
    <row r="53" spans="2:11" ht="6" customHeight="1" x14ac:dyDescent="0.35"/>
    <row r="54" spans="2:11" ht="16" thickBot="1" x14ac:dyDescent="0.4">
      <c r="D54" s="796" t="s">
        <v>307</v>
      </c>
      <c r="E54" s="796"/>
      <c r="F54" s="796"/>
      <c r="G54" s="796"/>
      <c r="H54" s="796"/>
      <c r="I54" s="796"/>
      <c r="J54" s="796"/>
      <c r="K54" s="796"/>
    </row>
    <row r="55" spans="2:11" ht="35.5" customHeight="1" thickBot="1" x14ac:dyDescent="0.4">
      <c r="C55" s="710"/>
      <c r="D55" s="723" t="s">
        <v>289</v>
      </c>
      <c r="E55" s="723" t="s">
        <v>290</v>
      </c>
      <c r="F55" s="723" t="s">
        <v>291</v>
      </c>
      <c r="G55" s="723" t="s">
        <v>292</v>
      </c>
      <c r="H55" s="723" t="s">
        <v>293</v>
      </c>
      <c r="I55" s="724" t="s">
        <v>302</v>
      </c>
      <c r="J55" s="724" t="s">
        <v>303</v>
      </c>
      <c r="K55" s="724" t="s">
        <v>304</v>
      </c>
    </row>
    <row r="56" spans="2:11" x14ac:dyDescent="0.35">
      <c r="B56" s="6"/>
      <c r="C56" s="638" t="s">
        <v>39</v>
      </c>
      <c r="D56" s="743">
        <v>51.3</v>
      </c>
      <c r="E56" s="759">
        <v>39.580289999999991</v>
      </c>
      <c r="F56" s="759">
        <v>42.192538999999968</v>
      </c>
      <c r="G56" s="743">
        <v>25.320353000000004</v>
      </c>
      <c r="H56" s="743">
        <v>37.954639999999984</v>
      </c>
      <c r="I56" s="758">
        <v>49.897752215381736</v>
      </c>
      <c r="J56" s="758">
        <v>6.3222866979524204</v>
      </c>
      <c r="K56" s="758">
        <v>-4.1508238656383805</v>
      </c>
    </row>
    <row r="57" spans="2:11" x14ac:dyDescent="0.35">
      <c r="B57" s="6"/>
      <c r="C57" s="642" t="s">
        <v>40</v>
      </c>
      <c r="D57" s="743">
        <v>101.86049999999993</v>
      </c>
      <c r="E57" s="743">
        <v>87.318000000000097</v>
      </c>
      <c r="F57" s="743">
        <v>81.693125000000038</v>
      </c>
      <c r="G57" s="743">
        <v>72.222498999999985</v>
      </c>
      <c r="H57" s="743">
        <v>79.104896666666662</v>
      </c>
      <c r="I57" s="758">
        <v>9.5294371725723295</v>
      </c>
      <c r="J57" s="758">
        <v>-1.624538874398415</v>
      </c>
      <c r="K57" s="758">
        <v>-7.7746995554297005</v>
      </c>
    </row>
    <row r="58" spans="2:11" x14ac:dyDescent="0.35">
      <c r="B58" s="6"/>
      <c r="C58" s="642" t="s">
        <v>41</v>
      </c>
      <c r="D58" s="743">
        <v>164.51182999999975</v>
      </c>
      <c r="E58" s="743">
        <v>139.05804999999998</v>
      </c>
      <c r="F58" s="743">
        <v>105.20743400000001</v>
      </c>
      <c r="G58" s="743">
        <v>109.24244799999988</v>
      </c>
      <c r="H58" s="743">
        <v>130.71558333333331</v>
      </c>
      <c r="I58" s="758">
        <v>19.656402549065408</v>
      </c>
      <c r="J58" s="758">
        <v>10.930113443678001</v>
      </c>
      <c r="K58" s="758">
        <v>0.93482366669509098</v>
      </c>
    </row>
    <row r="59" spans="2:11" x14ac:dyDescent="0.35">
      <c r="B59" s="6"/>
      <c r="C59" s="642" t="s">
        <v>42</v>
      </c>
      <c r="D59" s="743">
        <v>207.21962999999988</v>
      </c>
      <c r="E59" s="743">
        <v>193.13757999999996</v>
      </c>
      <c r="F59" s="743">
        <v>119.54563399999989</v>
      </c>
      <c r="G59" s="743">
        <v>147.94609900000006</v>
      </c>
      <c r="H59" s="743">
        <v>173.26084999999892</v>
      </c>
      <c r="I59" s="758">
        <v>17.110793167989414</v>
      </c>
      <c r="J59" s="758">
        <v>12.841830802026461</v>
      </c>
      <c r="K59" s="758">
        <v>3.7724783821355805</v>
      </c>
    </row>
    <row r="60" spans="2:11" x14ac:dyDescent="0.35">
      <c r="B60" s="6"/>
      <c r="C60" s="642" t="s">
        <v>43</v>
      </c>
      <c r="D60" s="743">
        <v>256.61563000000007</v>
      </c>
      <c r="E60" s="743">
        <v>237.43851999999981</v>
      </c>
      <c r="F60" s="743">
        <v>149.59660499999998</v>
      </c>
      <c r="G60" s="743">
        <v>179.09566700000016</v>
      </c>
      <c r="H60" s="743">
        <v>215.61824999999993</v>
      </c>
      <c r="I60" s="758">
        <v>20.392778681797889</v>
      </c>
      <c r="J60" s="758">
        <v>14.258888430149177</v>
      </c>
      <c r="K60" s="758">
        <v>4.8285324539520964</v>
      </c>
    </row>
    <row r="61" spans="2:11" x14ac:dyDescent="0.35">
      <c r="B61" s="6"/>
      <c r="C61" s="642" t="s">
        <v>44</v>
      </c>
      <c r="D61" s="743">
        <v>308.21439000000015</v>
      </c>
      <c r="E61" s="743">
        <v>308.10797999999966</v>
      </c>
      <c r="F61" s="743">
        <v>180.1204709999999</v>
      </c>
      <c r="G61" s="743">
        <v>208.57230800000002</v>
      </c>
      <c r="H61" s="760">
        <v>263.24663000000004</v>
      </c>
      <c r="I61" s="761">
        <v>26.213605499345586</v>
      </c>
      <c r="J61" s="761">
        <v>13.337977865205037</v>
      </c>
      <c r="K61" s="761">
        <v>4.7731987968273355</v>
      </c>
    </row>
    <row r="62" spans="2:11" x14ac:dyDescent="0.35">
      <c r="B62" s="6"/>
      <c r="C62" s="642" t="s">
        <v>45</v>
      </c>
      <c r="D62" s="743">
        <v>352.68646000000007</v>
      </c>
      <c r="E62" s="743">
        <v>364.31628999999941</v>
      </c>
      <c r="F62" s="743">
        <v>201.78308900000002</v>
      </c>
      <c r="G62" s="743">
        <v>242.35324400000007</v>
      </c>
      <c r="H62" s="760">
        <v>311.78730999999976</v>
      </c>
      <c r="I62" s="761">
        <v>28.64994289079938</v>
      </c>
      <c r="J62" s="761">
        <v>15.697803852632189</v>
      </c>
      <c r="K62" s="761">
        <v>7.4073948813933361</v>
      </c>
    </row>
    <row r="63" spans="2:11" x14ac:dyDescent="0.35">
      <c r="B63" s="6"/>
      <c r="C63" s="642" t="s">
        <v>46</v>
      </c>
      <c r="D63" s="743">
        <v>400.47032999999993</v>
      </c>
      <c r="E63" s="743">
        <v>405.23771999999951</v>
      </c>
      <c r="F63" s="743">
        <v>226.09082599999999</v>
      </c>
      <c r="G63" s="743">
        <v>275.97413599999999</v>
      </c>
      <c r="H63" s="760">
        <v>348.53264000000019</v>
      </c>
      <c r="I63" s="761">
        <v>26.291776849697321</v>
      </c>
      <c r="J63" s="761">
        <v>15.24245885564364</v>
      </c>
      <c r="K63" s="761">
        <v>6.6034049645919248</v>
      </c>
    </row>
    <row r="64" spans="2:11" x14ac:dyDescent="0.35">
      <c r="B64" s="6"/>
      <c r="C64" s="642" t="s">
        <v>55</v>
      </c>
      <c r="D64" s="743">
        <v>433.5796299999999</v>
      </c>
      <c r="E64" s="743">
        <v>458.65272999999968</v>
      </c>
      <c r="F64" s="743">
        <v>252.31127100000006</v>
      </c>
      <c r="G64" s="743">
        <v>302.80638099999993</v>
      </c>
      <c r="H64" s="760">
        <v>385.99543999999997</v>
      </c>
      <c r="I64" s="761">
        <v>27.472690213882935</v>
      </c>
      <c r="J64" s="761">
        <v>14.225700470306322</v>
      </c>
      <c r="K64" s="761">
        <v>6.6764602341400003</v>
      </c>
    </row>
    <row r="65" spans="2:11" x14ac:dyDescent="0.35">
      <c r="B65" s="6"/>
      <c r="C65" s="642" t="s">
        <v>56</v>
      </c>
      <c r="D65" s="743">
        <v>471.13422999999995</v>
      </c>
      <c r="E65" s="759">
        <v>492.20741999999962</v>
      </c>
      <c r="F65" s="759">
        <v>285.73640099999994</v>
      </c>
      <c r="G65" s="743">
        <v>337.66899399999994</v>
      </c>
      <c r="H65" s="760">
        <v>424.67110000000008</v>
      </c>
      <c r="I65" s="761">
        <v>25.765500400075272</v>
      </c>
      <c r="J65" s="761">
        <v>14.198517879162294</v>
      </c>
      <c r="K65" s="761">
        <v>7.0545179430285776</v>
      </c>
    </row>
    <row r="66" spans="2:11" x14ac:dyDescent="0.35">
      <c r="B66" s="6"/>
      <c r="C66" s="642" t="s">
        <v>57</v>
      </c>
      <c r="D66" s="743">
        <v>508.21553</v>
      </c>
      <c r="E66" s="743">
        <v>546.06815999999969</v>
      </c>
      <c r="F66" s="743">
        <v>314.75939899999997</v>
      </c>
      <c r="G66" s="743">
        <v>368.54203799999993</v>
      </c>
      <c r="H66" s="760">
        <v>460.56466000000012</v>
      </c>
      <c r="I66" s="761">
        <v>24.969369165967496</v>
      </c>
      <c r="J66" s="761">
        <v>12.390446564785245</v>
      </c>
      <c r="K66" s="761">
        <v>6.0240797054198731</v>
      </c>
    </row>
    <row r="67" spans="2:11" ht="15" thickBot="1" x14ac:dyDescent="0.4">
      <c r="B67" s="6"/>
      <c r="C67" s="646" t="s">
        <v>58</v>
      </c>
      <c r="D67" s="743">
        <v>542.85245999999995</v>
      </c>
      <c r="E67" s="759">
        <v>594.57561999999962</v>
      </c>
      <c r="F67" s="743">
        <v>348.68927100000002</v>
      </c>
      <c r="G67" s="743">
        <v>399.85747399999997</v>
      </c>
      <c r="H67" s="760">
        <v>495.78436000000011</v>
      </c>
      <c r="I67" s="761">
        <v>23.990269592910035</v>
      </c>
      <c r="J67" s="761">
        <v>10.738464250053712</v>
      </c>
      <c r="K67" s="761">
        <v>5.1518511123286546</v>
      </c>
    </row>
    <row r="69" spans="2:11" ht="6" customHeight="1" x14ac:dyDescent="0.35"/>
    <row r="70" spans="2:11" ht="16" thickBot="1" x14ac:dyDescent="0.4">
      <c r="D70" s="796" t="s">
        <v>308</v>
      </c>
      <c r="E70" s="796"/>
      <c r="F70" s="796"/>
      <c r="G70" s="796"/>
      <c r="H70" s="796"/>
      <c r="I70" s="796"/>
      <c r="J70" s="796"/>
      <c r="K70" s="796"/>
    </row>
    <row r="71" spans="2:11" ht="24" thickBot="1" x14ac:dyDescent="0.4">
      <c r="C71" s="710"/>
      <c r="D71" s="723" t="s">
        <v>289</v>
      </c>
      <c r="E71" s="723" t="s">
        <v>290</v>
      </c>
      <c r="F71" s="723" t="s">
        <v>291</v>
      </c>
      <c r="G71" s="723" t="s">
        <v>292</v>
      </c>
      <c r="H71" s="723" t="s">
        <v>293</v>
      </c>
      <c r="I71" s="724" t="s">
        <v>302</v>
      </c>
      <c r="J71" s="724" t="s">
        <v>303</v>
      </c>
      <c r="K71" s="724" t="s">
        <v>304</v>
      </c>
    </row>
    <row r="72" spans="2:11" x14ac:dyDescent="0.35">
      <c r="B72" s="6"/>
      <c r="C72" s="638" t="s">
        <v>39</v>
      </c>
      <c r="D72" s="711">
        <v>147</v>
      </c>
      <c r="E72" s="712">
        <v>123.07807</v>
      </c>
      <c r="F72" s="712">
        <v>130.72025099999996</v>
      </c>
      <c r="G72" s="743">
        <v>81.075489000000005</v>
      </c>
      <c r="H72" s="739">
        <v>98.072639999999978</v>
      </c>
      <c r="I72" s="740">
        <v>20.964598807415115</v>
      </c>
      <c r="J72" s="740">
        <v>-12.14065979062382</v>
      </c>
      <c r="K72" s="740">
        <v>-18.59060362711973</v>
      </c>
    </row>
    <row r="73" spans="2:11" x14ac:dyDescent="0.35">
      <c r="B73" s="6"/>
      <c r="C73" s="642" t="s">
        <v>40</v>
      </c>
      <c r="D73" s="713">
        <v>293.26049999999992</v>
      </c>
      <c r="E73" s="713">
        <v>254.22423000000012</v>
      </c>
      <c r="F73" s="713">
        <v>237.91143600000004</v>
      </c>
      <c r="G73" s="722">
        <v>180.69223399999998</v>
      </c>
      <c r="H73" s="728">
        <v>198.89089666666666</v>
      </c>
      <c r="I73" s="741">
        <v>10.071635212981361</v>
      </c>
      <c r="J73" s="741">
        <v>-11.318675994262454</v>
      </c>
      <c r="K73" s="741">
        <v>-17.651056915012479</v>
      </c>
    </row>
    <row r="74" spans="2:11" x14ac:dyDescent="0.35">
      <c r="B74" s="6"/>
      <c r="C74" s="642" t="s">
        <v>41</v>
      </c>
      <c r="D74" s="713">
        <v>439.41182999999972</v>
      </c>
      <c r="E74" s="713">
        <v>387.39111000000003</v>
      </c>
      <c r="F74" s="713">
        <v>324.99452500000001</v>
      </c>
      <c r="G74" s="722">
        <v>277.54124599999989</v>
      </c>
      <c r="H74" s="728">
        <v>318.42358333333334</v>
      </c>
      <c r="I74" s="741">
        <v>14.730184404134825</v>
      </c>
      <c r="J74" s="741">
        <v>-3.500877859280993</v>
      </c>
      <c r="K74" s="741">
        <v>-10.88925784132536</v>
      </c>
    </row>
    <row r="75" spans="2:11" x14ac:dyDescent="0.35">
      <c r="B75" s="6"/>
      <c r="C75" s="642" t="s">
        <v>42</v>
      </c>
      <c r="D75" s="713">
        <v>564.61962999999992</v>
      </c>
      <c r="E75" s="713">
        <v>515.21655999999996</v>
      </c>
      <c r="F75" s="713">
        <v>395.3039159999999</v>
      </c>
      <c r="G75" s="722">
        <v>385.78992100000005</v>
      </c>
      <c r="H75" s="728">
        <v>446.98184999999899</v>
      </c>
      <c r="I75" s="741">
        <v>15.861463887232794</v>
      </c>
      <c r="J75" s="741">
        <v>3.4432457768829465</v>
      </c>
      <c r="K75" s="741">
        <v>-3.9229109069560919</v>
      </c>
    </row>
    <row r="76" spans="2:11" x14ac:dyDescent="0.35">
      <c r="B76" s="6"/>
      <c r="C76" s="642" t="s">
        <v>43</v>
      </c>
      <c r="D76" s="713">
        <v>718.21563000000015</v>
      </c>
      <c r="E76" s="713">
        <v>647.8470699999998</v>
      </c>
      <c r="F76" s="713">
        <v>473.61822799999999</v>
      </c>
      <c r="G76" s="722">
        <v>481.93527300000017</v>
      </c>
      <c r="H76" s="728">
        <v>576.38824999999997</v>
      </c>
      <c r="I76" s="741">
        <v>19.598685195221179</v>
      </c>
      <c r="J76" s="741">
        <v>7.8435907579578821</v>
      </c>
      <c r="K76" s="741">
        <v>-0.69189735121080576</v>
      </c>
    </row>
    <row r="77" spans="2:11" x14ac:dyDescent="0.35">
      <c r="B77" s="6"/>
      <c r="C77" s="642" t="s">
        <v>44</v>
      </c>
      <c r="D77" s="713">
        <v>876.61439000000018</v>
      </c>
      <c r="E77" s="713">
        <v>796.81449999999973</v>
      </c>
      <c r="F77" s="713">
        <v>568.33804999999984</v>
      </c>
      <c r="G77" s="722">
        <v>572.02255400000001</v>
      </c>
      <c r="H77" s="728">
        <v>720.89763000000005</v>
      </c>
      <c r="I77" s="741">
        <v>26.026084978460489</v>
      </c>
      <c r="J77" s="741">
        <v>11.641579820757427</v>
      </c>
      <c r="K77" s="741">
        <v>2.4806769002742093</v>
      </c>
    </row>
    <row r="78" spans="2:11" x14ac:dyDescent="0.35">
      <c r="B78" s="6"/>
      <c r="C78" s="642" t="s">
        <v>45</v>
      </c>
      <c r="D78" s="713">
        <v>1020.4864600000001</v>
      </c>
      <c r="E78" s="713">
        <v>960.35607999999945</v>
      </c>
      <c r="F78" s="713">
        <v>641.59056399999997</v>
      </c>
      <c r="G78" s="722">
        <v>680.21268400000008</v>
      </c>
      <c r="H78" s="728">
        <v>867.23230999999976</v>
      </c>
      <c r="I78" s="741">
        <v>27.494286772223678</v>
      </c>
      <c r="J78" s="741">
        <v>14.001546608931573</v>
      </c>
      <c r="K78" s="741">
        <v>5.0348557694010641</v>
      </c>
    </row>
    <row r="79" spans="2:11" x14ac:dyDescent="0.35">
      <c r="B79" s="6"/>
      <c r="C79" s="642" t="s">
        <v>46</v>
      </c>
      <c r="D79" s="713">
        <v>1158.57033</v>
      </c>
      <c r="E79" s="713">
        <v>1119.0958499999995</v>
      </c>
      <c r="F79" s="713">
        <v>734.15096699999992</v>
      </c>
      <c r="G79" s="722">
        <v>786.118381</v>
      </c>
      <c r="H79" s="728">
        <v>1002.9746400000001</v>
      </c>
      <c r="I79" s="741">
        <v>27.585700098265498</v>
      </c>
      <c r="J79" s="741">
        <v>14.001803247236765</v>
      </c>
      <c r="K79" s="741">
        <v>5.6336667756094023</v>
      </c>
    </row>
    <row r="80" spans="2:11" x14ac:dyDescent="0.35">
      <c r="B80" s="6"/>
      <c r="C80" s="642" t="s">
        <v>55</v>
      </c>
      <c r="D80" s="713">
        <v>1279.47963</v>
      </c>
      <c r="E80" s="713">
        <v>1275.9571799999997</v>
      </c>
      <c r="F80" s="713">
        <v>825.43633199999999</v>
      </c>
      <c r="G80" s="722">
        <v>879.52851799999996</v>
      </c>
      <c r="H80" s="728">
        <v>1134.85844</v>
      </c>
      <c r="I80" s="741">
        <v>29.030317582038883</v>
      </c>
      <c r="J80" s="741">
        <v>14.212156028784166</v>
      </c>
      <c r="K80" s="741">
        <v>6.5494317735290801</v>
      </c>
    </row>
    <row r="81" spans="2:11" x14ac:dyDescent="0.35">
      <c r="B81" s="6"/>
      <c r="C81" s="642" t="s">
        <v>56</v>
      </c>
      <c r="D81" s="713">
        <v>1398.9342300000001</v>
      </c>
      <c r="E81" s="713">
        <v>1399.9388399999996</v>
      </c>
      <c r="F81" s="713">
        <v>917.73500299999989</v>
      </c>
      <c r="G81" s="722">
        <v>973.85692900000004</v>
      </c>
      <c r="H81" s="728">
        <v>1283.3531</v>
      </c>
      <c r="I81" s="741">
        <v>31.780455812724416</v>
      </c>
      <c r="J81" s="741">
        <v>16.968655822732238</v>
      </c>
      <c r="K81" s="741">
        <v>9.4435711131226618</v>
      </c>
    </row>
    <row r="82" spans="2:11" x14ac:dyDescent="0.35">
      <c r="B82" s="6"/>
      <c r="C82" s="642" t="s">
        <v>57</v>
      </c>
      <c r="D82" s="713">
        <v>1502.0155300000001</v>
      </c>
      <c r="E82" s="713">
        <v>1536.9448099999997</v>
      </c>
      <c r="F82" s="713">
        <v>994.88450999999986</v>
      </c>
      <c r="G82" s="722">
        <v>1059.800305</v>
      </c>
      <c r="H82" s="728">
        <v>1395.0286599999999</v>
      </c>
      <c r="I82" s="741">
        <v>31.63127557318451</v>
      </c>
      <c r="J82" s="741">
        <v>16.523317183630834</v>
      </c>
      <c r="K82" s="741">
        <v>9.5505177568656254</v>
      </c>
    </row>
    <row r="83" spans="2:11" ht="15" thickBot="1" x14ac:dyDescent="0.4">
      <c r="B83" s="6"/>
      <c r="C83" s="646" t="s">
        <v>58</v>
      </c>
      <c r="D83" s="714">
        <v>1640.45246</v>
      </c>
      <c r="E83" s="714">
        <v>1674.8181099999997</v>
      </c>
      <c r="F83" s="714">
        <v>1087.540632</v>
      </c>
      <c r="G83" s="744">
        <v>1160.1828250000001</v>
      </c>
      <c r="H83" s="736">
        <v>1520.74836</v>
      </c>
      <c r="I83" s="742">
        <v>31.078337588733046</v>
      </c>
      <c r="J83" s="742">
        <v>16.308393475846621</v>
      </c>
      <c r="K83" s="742">
        <v>9.3474738688587937</v>
      </c>
    </row>
    <row r="84" spans="2:11" ht="15.5" x14ac:dyDescent="0.35">
      <c r="C84" s="793" t="s">
        <v>121</v>
      </c>
      <c r="D84" s="793"/>
      <c r="E84" s="793"/>
      <c r="F84" s="793"/>
      <c r="G84" s="793"/>
      <c r="H84" s="793"/>
      <c r="I84" s="793"/>
      <c r="J84" s="793"/>
      <c r="K84" s="793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Header>&amp;L&amp;G&amp;RCAMPAÑA: 2024/2025. MES: SEPTIEMBRE
Fecha de emisión de datos: 24/10/2025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474FD-5458-4A2D-8F8C-067AD68472D2}">
  <dimension ref="B2:N78"/>
  <sheetViews>
    <sheetView view="pageLayout" topLeftCell="A19" zoomScale="70" zoomScaleNormal="100" zoomScaleSheetLayoutView="50" zoomScalePageLayoutView="70" workbookViewId="0">
      <selection activeCell="O13" sqref="O13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766" t="s">
        <v>309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</row>
    <row r="3" spans="2:14" ht="21.75" customHeight="1" x14ac:dyDescent="0.35"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</row>
    <row r="4" spans="2:14" ht="21.75" customHeight="1" x14ac:dyDescent="0.35"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2:14" ht="21.75" customHeight="1" x14ac:dyDescent="0.35">
      <c r="F5" s="604"/>
      <c r="G5" s="604"/>
      <c r="H5" s="604"/>
      <c r="I5" s="604"/>
      <c r="J5" s="604"/>
    </row>
    <row r="6" spans="2:14" ht="21.75" customHeight="1" x14ac:dyDescent="0.35">
      <c r="B6" s="797" t="s">
        <v>71</v>
      </c>
      <c r="C6" s="797"/>
      <c r="D6" s="797"/>
      <c r="E6" s="797"/>
      <c r="F6" s="797"/>
      <c r="G6" s="797"/>
      <c r="H6" s="604"/>
      <c r="I6" s="797" t="s">
        <v>185</v>
      </c>
      <c r="J6" s="797"/>
      <c r="K6" s="797"/>
      <c r="L6" s="797"/>
      <c r="M6" s="797"/>
      <c r="N6" s="797"/>
    </row>
    <row r="7" spans="2:14" x14ac:dyDescent="0.35">
      <c r="B7" s="745" t="s">
        <v>310</v>
      </c>
      <c r="C7" s="745"/>
      <c r="D7" s="745"/>
      <c r="E7" s="745"/>
      <c r="F7" s="745"/>
      <c r="G7" s="745"/>
      <c r="I7" s="798" t="s">
        <v>311</v>
      </c>
      <c r="J7" s="798"/>
      <c r="K7" s="798"/>
      <c r="L7" s="798"/>
      <c r="M7" s="798"/>
      <c r="N7" s="798"/>
    </row>
    <row r="8" spans="2:14" x14ac:dyDescent="0.35">
      <c r="B8" s="674"/>
      <c r="C8" s="674"/>
      <c r="D8" s="674"/>
      <c r="E8" s="674"/>
      <c r="F8" s="674"/>
      <c r="G8" s="674"/>
      <c r="I8" s="674"/>
      <c r="J8" s="674"/>
      <c r="K8" s="674"/>
      <c r="L8" s="674"/>
      <c r="M8" s="674"/>
      <c r="N8" s="674"/>
    </row>
    <row r="9" spans="2:14" x14ac:dyDescent="0.35">
      <c r="B9" s="674"/>
      <c r="C9" s="674"/>
      <c r="D9" s="674"/>
      <c r="E9" s="674"/>
      <c r="F9" s="674"/>
      <c r="G9" s="674"/>
      <c r="I9" s="674"/>
      <c r="J9" s="674"/>
      <c r="K9" s="674"/>
      <c r="L9" s="674"/>
      <c r="M9" s="674"/>
      <c r="N9" s="674"/>
    </row>
    <row r="10" spans="2:14" x14ac:dyDescent="0.35">
      <c r="B10" s="674"/>
      <c r="C10" s="674"/>
      <c r="D10" s="674"/>
      <c r="E10" s="674"/>
      <c r="F10" s="674"/>
      <c r="G10" s="674"/>
      <c r="I10" s="674"/>
      <c r="J10" s="674"/>
      <c r="K10" s="674"/>
      <c r="L10" s="674"/>
      <c r="M10" s="674"/>
      <c r="N10" s="674"/>
    </row>
    <row r="11" spans="2:14" x14ac:dyDescent="0.35">
      <c r="B11" s="674"/>
      <c r="C11" s="674"/>
      <c r="D11" s="674"/>
      <c r="E11" s="674"/>
      <c r="F11" s="674"/>
      <c r="G11" s="674"/>
      <c r="I11" s="674"/>
      <c r="J11" s="674"/>
      <c r="K11" s="674"/>
      <c r="L11" s="674"/>
      <c r="M11" s="674"/>
      <c r="N11" s="674"/>
    </row>
    <row r="12" spans="2:14" x14ac:dyDescent="0.35">
      <c r="B12" s="674"/>
      <c r="C12" s="674"/>
      <c r="D12" s="674"/>
      <c r="E12" s="674"/>
      <c r="F12" s="674"/>
      <c r="G12" s="674"/>
      <c r="I12" s="674"/>
      <c r="J12" s="674"/>
      <c r="K12" s="674"/>
      <c r="L12" s="674"/>
      <c r="M12" s="674"/>
      <c r="N12" s="674"/>
    </row>
    <row r="13" spans="2:14" x14ac:dyDescent="0.35">
      <c r="B13" s="674"/>
      <c r="C13" s="674"/>
      <c r="D13" s="674"/>
      <c r="E13" s="674"/>
      <c r="F13" s="674"/>
      <c r="G13" s="674"/>
      <c r="I13" s="674"/>
      <c r="J13" s="674"/>
      <c r="K13" s="674"/>
      <c r="L13" s="674"/>
      <c r="M13" s="674"/>
      <c r="N13" s="674"/>
    </row>
    <row r="14" spans="2:14" x14ac:dyDescent="0.35">
      <c r="B14" s="674"/>
      <c r="C14" s="674"/>
      <c r="D14" s="674"/>
      <c r="E14" s="674"/>
      <c r="F14" s="674"/>
      <c r="G14" s="674"/>
      <c r="I14" s="674"/>
      <c r="J14" s="674"/>
      <c r="K14" s="674"/>
      <c r="L14" s="674"/>
      <c r="M14" s="674"/>
      <c r="N14" s="674"/>
    </row>
    <row r="15" spans="2:14" x14ac:dyDescent="0.35">
      <c r="B15" s="674"/>
      <c r="C15" s="674"/>
      <c r="D15" s="674"/>
      <c r="E15" s="674"/>
      <c r="F15" s="674"/>
      <c r="G15" s="674"/>
      <c r="I15" s="674"/>
      <c r="J15" s="674"/>
      <c r="K15" s="674"/>
      <c r="L15" s="674"/>
      <c r="M15" s="674"/>
      <c r="N15" s="674"/>
    </row>
    <row r="16" spans="2:14" x14ac:dyDescent="0.35">
      <c r="B16" s="674"/>
      <c r="C16" s="674"/>
      <c r="D16" s="674"/>
      <c r="E16" s="674"/>
      <c r="F16" s="674"/>
      <c r="G16" s="674"/>
      <c r="I16" s="674"/>
      <c r="J16" s="674"/>
      <c r="K16" s="674"/>
      <c r="L16" s="674"/>
      <c r="M16" s="674"/>
      <c r="N16" s="674"/>
    </row>
    <row r="17" spans="2:14" x14ac:dyDescent="0.35">
      <c r="B17" s="674"/>
      <c r="C17" s="674"/>
      <c r="D17" s="674"/>
      <c r="E17" s="674"/>
      <c r="F17" s="674"/>
      <c r="G17" s="674"/>
      <c r="I17" s="674"/>
      <c r="J17" s="674"/>
      <c r="K17" s="674"/>
      <c r="L17" s="674"/>
      <c r="M17" s="674"/>
      <c r="N17" s="674"/>
    </row>
    <row r="18" spans="2:14" x14ac:dyDescent="0.35">
      <c r="B18" s="674"/>
      <c r="C18" s="674"/>
      <c r="D18" s="674"/>
      <c r="E18" s="674"/>
      <c r="F18" s="674"/>
      <c r="G18" s="674"/>
      <c r="I18" s="674"/>
      <c r="J18" s="674"/>
      <c r="K18" s="674"/>
      <c r="L18" s="674"/>
      <c r="M18" s="674"/>
      <c r="N18" s="674"/>
    </row>
    <row r="19" spans="2:14" x14ac:dyDescent="0.35">
      <c r="B19" s="674"/>
      <c r="C19" s="674"/>
      <c r="D19" s="674"/>
      <c r="E19" s="674"/>
      <c r="F19" s="674"/>
      <c r="G19" s="674"/>
      <c r="I19" s="674"/>
      <c r="J19" s="674"/>
      <c r="K19" s="674"/>
      <c r="L19" s="674"/>
      <c r="M19" s="674"/>
      <c r="N19" s="674"/>
    </row>
    <row r="20" spans="2:14" x14ac:dyDescent="0.35">
      <c r="B20" s="674"/>
      <c r="C20" s="674"/>
      <c r="D20" s="674"/>
      <c r="E20" s="674"/>
      <c r="F20" s="674"/>
      <c r="G20" s="674"/>
      <c r="I20" s="674"/>
      <c r="J20" s="674"/>
      <c r="K20" s="674"/>
      <c r="L20" s="674"/>
      <c r="M20" s="674"/>
      <c r="N20" s="674"/>
    </row>
    <row r="21" spans="2:14" x14ac:dyDescent="0.35">
      <c r="B21" s="674"/>
      <c r="C21" s="674"/>
      <c r="D21" s="674"/>
      <c r="E21" s="674"/>
      <c r="F21" s="674"/>
      <c r="G21" s="674"/>
      <c r="I21" s="674"/>
      <c r="J21" s="674"/>
      <c r="K21" s="674"/>
      <c r="L21" s="674"/>
      <c r="M21" s="674"/>
      <c r="N21" s="674"/>
    </row>
    <row r="22" spans="2:14" x14ac:dyDescent="0.35">
      <c r="B22" s="596"/>
      <c r="C22" s="746" t="s">
        <v>312</v>
      </c>
      <c r="D22" s="747">
        <v>28.895737086369181</v>
      </c>
      <c r="E22" s="324"/>
      <c r="F22" s="324"/>
      <c r="G22" s="324"/>
      <c r="I22" s="748"/>
      <c r="J22" s="746" t="s">
        <v>313</v>
      </c>
      <c r="K22" s="747">
        <v>-3.9506259374473855</v>
      </c>
    </row>
    <row r="23" spans="2:14" x14ac:dyDescent="0.35">
      <c r="C23" s="749"/>
      <c r="D23" s="324"/>
      <c r="E23" s="324"/>
      <c r="F23" s="324"/>
      <c r="G23" s="324"/>
      <c r="I23" s="24"/>
      <c r="J23" s="24"/>
    </row>
    <row r="24" spans="2:14" x14ac:dyDescent="0.35">
      <c r="B24" s="797" t="s">
        <v>294</v>
      </c>
      <c r="C24" s="797"/>
      <c r="D24" s="797"/>
      <c r="E24" s="797"/>
      <c r="F24" s="797"/>
      <c r="G24" s="797"/>
      <c r="I24" s="797" t="s">
        <v>275</v>
      </c>
      <c r="J24" s="797"/>
      <c r="K24" s="797"/>
      <c r="L24" s="797"/>
      <c r="M24" s="797"/>
      <c r="N24" s="797"/>
    </row>
    <row r="25" spans="2:14" x14ac:dyDescent="0.35">
      <c r="B25" s="798" t="s">
        <v>314</v>
      </c>
      <c r="C25" s="798"/>
      <c r="D25" s="798"/>
      <c r="E25" s="798"/>
      <c r="F25" s="798"/>
      <c r="G25" s="798"/>
      <c r="I25" s="798" t="s">
        <v>315</v>
      </c>
      <c r="J25" s="798"/>
      <c r="K25" s="798"/>
      <c r="L25" s="798"/>
      <c r="M25" s="798"/>
      <c r="N25" s="798"/>
    </row>
    <row r="26" spans="2:14" x14ac:dyDescent="0.35">
      <c r="B26" s="674"/>
      <c r="C26" s="674"/>
      <c r="D26" s="674"/>
      <c r="E26" s="674"/>
      <c r="F26" s="674"/>
      <c r="G26" s="674"/>
      <c r="I26" s="674"/>
      <c r="J26" s="674"/>
      <c r="K26" s="674"/>
      <c r="L26" s="674"/>
      <c r="M26" s="674"/>
      <c r="N26" s="674"/>
    </row>
    <row r="27" spans="2:14" x14ac:dyDescent="0.35">
      <c r="B27" s="674"/>
      <c r="C27" s="674"/>
      <c r="D27" s="674"/>
      <c r="E27" s="674"/>
      <c r="F27" s="674"/>
      <c r="G27" s="674"/>
      <c r="I27" s="674"/>
      <c r="J27" s="674"/>
      <c r="K27" s="674"/>
      <c r="L27" s="674"/>
      <c r="M27" s="674"/>
      <c r="N27" s="674"/>
    </row>
    <row r="28" spans="2:14" x14ac:dyDescent="0.35">
      <c r="B28" s="674"/>
      <c r="C28" s="674"/>
      <c r="D28" s="674"/>
      <c r="E28" s="674"/>
      <c r="F28" s="674"/>
      <c r="G28" s="674"/>
      <c r="I28" s="674"/>
      <c r="J28" s="674"/>
      <c r="K28" s="674"/>
      <c r="L28" s="674"/>
      <c r="M28" s="674"/>
      <c r="N28" s="674"/>
    </row>
    <row r="29" spans="2:14" x14ac:dyDescent="0.35">
      <c r="B29" s="674"/>
      <c r="C29" s="674"/>
      <c r="D29" s="674"/>
      <c r="E29" s="674"/>
      <c r="F29" s="674"/>
      <c r="G29" s="674"/>
      <c r="I29" s="674"/>
      <c r="J29" s="674"/>
      <c r="K29" s="674"/>
      <c r="L29" s="674"/>
      <c r="M29" s="674"/>
      <c r="N29" s="674"/>
    </row>
    <row r="30" spans="2:14" x14ac:dyDescent="0.35">
      <c r="B30" s="674"/>
      <c r="C30" s="674"/>
      <c r="D30" s="674"/>
      <c r="E30" s="674"/>
      <c r="F30" s="674"/>
      <c r="G30" s="674"/>
      <c r="I30" s="674"/>
      <c r="J30" s="674"/>
      <c r="K30" s="674"/>
      <c r="L30" s="674"/>
      <c r="M30" s="674"/>
      <c r="N30" s="674"/>
    </row>
    <row r="31" spans="2:14" x14ac:dyDescent="0.35">
      <c r="B31" s="674"/>
      <c r="C31" s="674"/>
      <c r="D31" s="674"/>
      <c r="E31" s="674"/>
      <c r="F31" s="674"/>
      <c r="G31" s="674"/>
      <c r="I31" s="674"/>
      <c r="J31" s="674"/>
      <c r="K31" s="674"/>
      <c r="L31" s="674"/>
      <c r="M31" s="674"/>
      <c r="N31" s="674"/>
    </row>
    <row r="32" spans="2:14" x14ac:dyDescent="0.35">
      <c r="B32" s="674"/>
      <c r="C32" s="674"/>
      <c r="D32" s="674"/>
      <c r="E32" s="674"/>
      <c r="F32" s="674"/>
      <c r="G32" s="674"/>
      <c r="I32" s="674"/>
      <c r="J32" s="674"/>
      <c r="K32" s="674"/>
      <c r="L32" s="674"/>
      <c r="M32" s="674"/>
      <c r="N32" s="674"/>
    </row>
    <row r="33" spans="2:14" x14ac:dyDescent="0.35">
      <c r="B33" s="674"/>
      <c r="C33" s="674"/>
      <c r="D33" s="674"/>
      <c r="E33" s="674"/>
      <c r="F33" s="674"/>
      <c r="G33" s="674"/>
      <c r="I33" s="674"/>
      <c r="J33" s="674"/>
      <c r="K33" s="674"/>
      <c r="L33" s="674"/>
      <c r="M33" s="674"/>
      <c r="N33" s="674"/>
    </row>
    <row r="34" spans="2:14" x14ac:dyDescent="0.35">
      <c r="B34" s="674"/>
      <c r="C34" s="674"/>
      <c r="D34" s="674"/>
      <c r="E34" s="674"/>
      <c r="F34" s="674"/>
      <c r="G34" s="674"/>
      <c r="I34" s="674"/>
      <c r="J34" s="674"/>
      <c r="K34" s="674"/>
      <c r="L34" s="674"/>
      <c r="M34" s="674"/>
      <c r="N34" s="674"/>
    </row>
    <row r="35" spans="2:14" x14ac:dyDescent="0.35">
      <c r="B35" s="674"/>
      <c r="C35" s="674"/>
      <c r="D35" s="674"/>
      <c r="E35" s="674"/>
      <c r="F35" s="674"/>
      <c r="G35" s="674"/>
      <c r="I35" s="674"/>
      <c r="J35" s="674"/>
      <c r="K35" s="674"/>
      <c r="L35" s="674"/>
      <c r="M35" s="674"/>
      <c r="N35" s="674"/>
    </row>
    <row r="36" spans="2:14" x14ac:dyDescent="0.35">
      <c r="B36" s="674"/>
      <c r="C36" s="674"/>
      <c r="D36" s="674"/>
      <c r="E36" s="674"/>
      <c r="F36" s="674"/>
      <c r="G36" s="674"/>
      <c r="I36" s="674"/>
      <c r="J36" s="674"/>
      <c r="K36" s="674"/>
      <c r="L36" s="674"/>
      <c r="M36" s="674"/>
      <c r="N36" s="674"/>
    </row>
    <row r="37" spans="2:14" x14ac:dyDescent="0.35">
      <c r="B37" s="674"/>
      <c r="C37" s="674"/>
      <c r="D37" s="674"/>
      <c r="E37" s="674"/>
      <c r="F37" s="674"/>
      <c r="G37" s="674"/>
      <c r="I37" s="674"/>
      <c r="J37" s="674"/>
      <c r="K37" s="674"/>
      <c r="L37" s="674"/>
      <c r="M37" s="674"/>
      <c r="N37" s="674"/>
    </row>
    <row r="38" spans="2:14" x14ac:dyDescent="0.35">
      <c r="B38" s="674"/>
      <c r="C38" s="674"/>
      <c r="D38" s="674"/>
      <c r="E38" s="674"/>
      <c r="F38" s="674"/>
      <c r="G38" s="674"/>
      <c r="I38" s="674"/>
      <c r="J38" s="674"/>
      <c r="K38" s="674"/>
      <c r="L38" s="674"/>
      <c r="M38" s="674"/>
      <c r="N38" s="674"/>
    </row>
    <row r="39" spans="2:14" x14ac:dyDescent="0.35">
      <c r="B39" s="674"/>
      <c r="C39" s="674"/>
      <c r="D39" s="674"/>
      <c r="E39" s="674"/>
      <c r="F39" s="674"/>
      <c r="G39" s="674"/>
      <c r="I39" s="674"/>
      <c r="J39" s="674"/>
      <c r="K39" s="674"/>
      <c r="L39" s="674"/>
      <c r="M39" s="674"/>
      <c r="N39" s="674"/>
    </row>
    <row r="40" spans="2:14" s="108" customFormat="1" x14ac:dyDescent="0.35">
      <c r="B40" s="746"/>
      <c r="C40" s="746" t="s">
        <v>313</v>
      </c>
      <c r="D40" s="750">
        <v>5.1518511123286546</v>
      </c>
      <c r="F40"/>
      <c r="G40"/>
      <c r="I40" s="751" t="s">
        <v>316</v>
      </c>
      <c r="J40" s="746"/>
      <c r="K40" s="747">
        <v>11.499444924573984</v>
      </c>
    </row>
    <row r="42" spans="2:14" x14ac:dyDescent="0.35">
      <c r="B42" s="797" t="s">
        <v>317</v>
      </c>
      <c r="C42" s="797"/>
      <c r="D42" s="797"/>
      <c r="E42" s="797"/>
      <c r="F42" s="797"/>
      <c r="G42" s="797"/>
      <c r="I42" s="797" t="s">
        <v>299</v>
      </c>
      <c r="J42" s="797"/>
      <c r="K42" s="797"/>
      <c r="L42" s="797"/>
      <c r="M42" s="797"/>
      <c r="N42" s="797"/>
    </row>
    <row r="43" spans="2:14" x14ac:dyDescent="0.35">
      <c r="B43" s="798" t="s">
        <v>318</v>
      </c>
      <c r="C43" s="798"/>
      <c r="D43" s="798"/>
      <c r="E43" s="798"/>
      <c r="F43" s="798"/>
      <c r="G43" s="798"/>
      <c r="I43" s="798" t="s">
        <v>319</v>
      </c>
      <c r="J43" s="798"/>
      <c r="K43" s="798"/>
      <c r="L43" s="798"/>
      <c r="M43" s="798"/>
      <c r="N43" s="798"/>
    </row>
    <row r="44" spans="2:14" x14ac:dyDescent="0.35">
      <c r="B44" s="674"/>
      <c r="C44" s="674"/>
      <c r="D44" s="674"/>
      <c r="E44" s="674"/>
      <c r="F44" s="674"/>
      <c r="G44" s="674"/>
      <c r="I44" s="674"/>
      <c r="J44" s="674"/>
      <c r="K44" s="674"/>
      <c r="L44" s="674"/>
      <c r="M44" s="674"/>
      <c r="N44" s="674"/>
    </row>
    <row r="45" spans="2:14" x14ac:dyDescent="0.35">
      <c r="B45" s="674"/>
      <c r="C45" s="674"/>
      <c r="D45" s="674"/>
      <c r="E45" s="674"/>
      <c r="F45" s="674"/>
      <c r="G45" s="674"/>
      <c r="I45" s="674"/>
      <c r="J45" s="674"/>
      <c r="K45" s="674"/>
      <c r="L45" s="674"/>
      <c r="M45" s="674"/>
      <c r="N45" s="674"/>
    </row>
    <row r="46" spans="2:14" x14ac:dyDescent="0.35">
      <c r="B46" s="674"/>
      <c r="C46" s="674"/>
      <c r="D46" s="674"/>
      <c r="E46" s="674"/>
      <c r="F46" s="674"/>
      <c r="G46" s="674"/>
      <c r="I46" s="674"/>
      <c r="J46" s="674"/>
      <c r="K46" s="674"/>
      <c r="L46" s="674"/>
      <c r="M46" s="674"/>
      <c r="N46" s="674"/>
    </row>
    <row r="47" spans="2:14" x14ac:dyDescent="0.35">
      <c r="B47" s="674"/>
      <c r="C47" s="674"/>
      <c r="D47" s="674"/>
      <c r="E47" s="674"/>
      <c r="F47" s="674"/>
      <c r="G47" s="674"/>
      <c r="I47" s="674"/>
      <c r="J47" s="674"/>
      <c r="K47" s="674"/>
      <c r="L47" s="674"/>
      <c r="M47" s="674"/>
      <c r="N47" s="674"/>
    </row>
    <row r="48" spans="2:14" x14ac:dyDescent="0.35">
      <c r="B48" s="674"/>
      <c r="C48" s="674"/>
      <c r="D48" s="674"/>
      <c r="E48" s="674"/>
      <c r="F48" s="674"/>
      <c r="G48" s="674"/>
      <c r="I48" s="674"/>
      <c r="J48" s="674"/>
      <c r="K48" s="674"/>
      <c r="L48" s="674"/>
      <c r="M48" s="674"/>
      <c r="N48" s="674"/>
    </row>
    <row r="49" spans="2:14" x14ac:dyDescent="0.35">
      <c r="B49" s="674"/>
      <c r="C49" s="674"/>
      <c r="D49" s="674"/>
      <c r="E49" s="674"/>
      <c r="F49" s="674"/>
      <c r="G49" s="674"/>
      <c r="I49" s="674"/>
      <c r="J49" s="674"/>
      <c r="K49" s="674"/>
      <c r="L49" s="674"/>
      <c r="M49" s="674"/>
      <c r="N49" s="674"/>
    </row>
    <row r="50" spans="2:14" x14ac:dyDescent="0.35">
      <c r="B50" s="674"/>
      <c r="C50" s="674"/>
      <c r="D50" s="674"/>
      <c r="E50" s="674"/>
      <c r="F50" s="674"/>
      <c r="G50" s="674"/>
      <c r="I50" s="674"/>
      <c r="J50" s="674"/>
      <c r="K50" s="674"/>
      <c r="L50" s="674"/>
      <c r="M50" s="674"/>
      <c r="N50" s="674"/>
    </row>
    <row r="51" spans="2:14" x14ac:dyDescent="0.35">
      <c r="B51" s="674"/>
      <c r="C51" s="674"/>
      <c r="D51" s="674"/>
      <c r="E51" s="674"/>
      <c r="F51" s="674"/>
      <c r="G51" s="674"/>
      <c r="I51" s="674"/>
      <c r="J51" s="674"/>
      <c r="K51" s="674"/>
      <c r="L51" s="674"/>
      <c r="M51" s="674"/>
      <c r="N51" s="674"/>
    </row>
    <row r="52" spans="2:14" x14ac:dyDescent="0.35">
      <c r="B52" s="674"/>
      <c r="C52" s="674"/>
      <c r="D52" s="674"/>
      <c r="E52" s="674"/>
      <c r="F52" s="674"/>
      <c r="G52" s="674"/>
      <c r="I52" s="674"/>
      <c r="J52" s="674"/>
      <c r="K52" s="674"/>
      <c r="L52" s="674"/>
      <c r="M52" s="674"/>
      <c r="N52" s="674"/>
    </row>
    <row r="53" spans="2:14" x14ac:dyDescent="0.35">
      <c r="B53" s="674"/>
      <c r="C53" s="674"/>
      <c r="D53" s="674"/>
      <c r="E53" s="674"/>
      <c r="F53" s="674"/>
      <c r="G53" s="674"/>
      <c r="I53" s="674"/>
      <c r="J53" s="674"/>
      <c r="K53" s="674"/>
      <c r="L53" s="674"/>
      <c r="M53" s="674"/>
      <c r="N53" s="674"/>
    </row>
    <row r="54" spans="2:14" x14ac:dyDescent="0.35">
      <c r="B54" s="674"/>
      <c r="C54" s="674"/>
      <c r="D54" s="674"/>
      <c r="E54" s="674"/>
      <c r="F54" s="674"/>
      <c r="G54" s="674"/>
      <c r="I54" s="674"/>
      <c r="J54" s="674"/>
      <c r="K54" s="674"/>
      <c r="L54" s="674"/>
      <c r="M54" s="674"/>
      <c r="N54" s="674"/>
    </row>
    <row r="55" spans="2:14" x14ac:dyDescent="0.35">
      <c r="B55" s="674"/>
      <c r="C55" s="674"/>
      <c r="D55" s="674"/>
      <c r="E55" s="674"/>
      <c r="F55" s="674"/>
      <c r="G55" s="674"/>
      <c r="I55" s="674"/>
      <c r="J55" s="674"/>
      <c r="K55" s="674"/>
      <c r="L55" s="674"/>
      <c r="M55" s="674"/>
      <c r="N55" s="674"/>
    </row>
    <row r="56" spans="2:14" x14ac:dyDescent="0.35">
      <c r="B56" s="674"/>
      <c r="C56" s="674"/>
      <c r="D56" s="674"/>
      <c r="E56" s="674"/>
      <c r="F56" s="674"/>
      <c r="G56" s="674"/>
      <c r="I56" s="674"/>
      <c r="J56" s="674"/>
      <c r="K56" s="674"/>
      <c r="L56" s="674"/>
      <c r="M56" s="674"/>
      <c r="N56" s="674"/>
    </row>
    <row r="57" spans="2:14" x14ac:dyDescent="0.35">
      <c r="B57" s="674"/>
      <c r="C57" s="674"/>
      <c r="D57" s="674"/>
      <c r="E57" s="674"/>
      <c r="F57" s="674"/>
      <c r="G57" s="674"/>
      <c r="I57" s="674"/>
      <c r="J57" s="674"/>
      <c r="K57" s="674"/>
      <c r="L57" s="674"/>
      <c r="M57" s="674"/>
      <c r="N57" s="674"/>
    </row>
    <row r="58" spans="2:14" x14ac:dyDescent="0.35">
      <c r="B58" s="752"/>
      <c r="C58" s="752" t="s">
        <v>313</v>
      </c>
      <c r="D58" s="753">
        <v>-6.7279317272722761</v>
      </c>
      <c r="E58" s="754"/>
      <c r="F58" s="754"/>
      <c r="G58" s="754"/>
      <c r="H58" s="754"/>
      <c r="I58" s="755" t="s">
        <v>316</v>
      </c>
      <c r="J58" s="755"/>
      <c r="K58" s="755">
        <v>-11.510305866803499</v>
      </c>
    </row>
    <row r="60" spans="2:14" x14ac:dyDescent="0.35">
      <c r="B60" s="797" t="s">
        <v>320</v>
      </c>
      <c r="C60" s="797"/>
      <c r="D60" s="797"/>
      <c r="E60" s="797"/>
      <c r="F60" s="797"/>
      <c r="G60" s="797"/>
      <c r="I60" s="797" t="s">
        <v>308</v>
      </c>
      <c r="J60" s="797"/>
      <c r="K60" s="797"/>
      <c r="L60" s="797"/>
      <c r="M60" s="797"/>
      <c r="N60" s="797"/>
    </row>
    <row r="61" spans="2:14" x14ac:dyDescent="0.35">
      <c r="B61" s="798" t="s">
        <v>321</v>
      </c>
      <c r="C61" s="798"/>
      <c r="D61" s="798"/>
      <c r="E61" s="798"/>
      <c r="F61" s="798"/>
      <c r="G61" s="798"/>
      <c r="I61" s="798" t="s">
        <v>308</v>
      </c>
      <c r="J61" s="798"/>
      <c r="K61" s="798"/>
      <c r="L61" s="798"/>
      <c r="M61" s="798"/>
      <c r="N61" s="798"/>
    </row>
    <row r="62" spans="2:14" x14ac:dyDescent="0.35">
      <c r="B62" s="674"/>
      <c r="C62" s="674"/>
      <c r="D62" s="674"/>
      <c r="E62" s="674"/>
      <c r="F62" s="674"/>
      <c r="G62" s="674"/>
      <c r="I62" s="674"/>
      <c r="J62" s="674"/>
      <c r="K62" s="674"/>
      <c r="L62" s="674"/>
      <c r="M62" s="674"/>
      <c r="N62" s="674"/>
    </row>
    <row r="63" spans="2:14" x14ac:dyDescent="0.35">
      <c r="B63" s="674"/>
      <c r="C63" s="674"/>
      <c r="D63" s="674"/>
      <c r="E63" s="674"/>
      <c r="F63" s="674"/>
      <c r="G63" s="674"/>
      <c r="I63" s="674"/>
      <c r="J63" s="674"/>
      <c r="K63" s="674"/>
      <c r="L63" s="674"/>
      <c r="M63" s="674"/>
      <c r="N63" s="674"/>
    </row>
    <row r="64" spans="2:14" x14ac:dyDescent="0.35">
      <c r="B64" s="674"/>
      <c r="C64" s="674"/>
      <c r="D64" s="674"/>
      <c r="E64" s="674"/>
      <c r="F64" s="674"/>
      <c r="G64" s="674"/>
      <c r="I64" s="674"/>
      <c r="J64" s="674"/>
      <c r="K64" s="674"/>
      <c r="L64" s="674"/>
      <c r="M64" s="674"/>
      <c r="N64" s="674"/>
    </row>
    <row r="65" spans="2:14" x14ac:dyDescent="0.35">
      <c r="B65" s="674"/>
      <c r="C65" s="674"/>
      <c r="D65" s="674"/>
      <c r="E65" s="674"/>
      <c r="F65" s="674"/>
      <c r="G65" s="674"/>
      <c r="I65" s="674"/>
      <c r="J65" s="674"/>
      <c r="K65" s="674"/>
      <c r="L65" s="674"/>
      <c r="M65" s="674"/>
      <c r="N65" s="674"/>
    </row>
    <row r="66" spans="2:14" x14ac:dyDescent="0.35">
      <c r="B66" s="674"/>
      <c r="C66" s="674"/>
      <c r="D66" s="674"/>
      <c r="E66" s="674"/>
      <c r="F66" s="674"/>
      <c r="G66" s="674"/>
      <c r="I66" s="674"/>
      <c r="J66" s="674"/>
      <c r="K66" s="674"/>
      <c r="L66" s="674"/>
      <c r="M66" s="674"/>
      <c r="N66" s="674"/>
    </row>
    <row r="67" spans="2:14" x14ac:dyDescent="0.35">
      <c r="B67" s="674"/>
      <c r="C67" s="674"/>
      <c r="D67" s="674"/>
      <c r="E67" s="674"/>
      <c r="F67" s="674"/>
      <c r="G67" s="674"/>
      <c r="I67" s="674"/>
      <c r="J67" s="674"/>
      <c r="K67" s="674"/>
      <c r="L67" s="674"/>
      <c r="M67" s="674"/>
      <c r="N67" s="674"/>
    </row>
    <row r="68" spans="2:14" x14ac:dyDescent="0.35">
      <c r="B68" s="674"/>
      <c r="C68" s="674"/>
      <c r="D68" s="674"/>
      <c r="E68" s="674"/>
      <c r="F68" s="674"/>
      <c r="G68" s="674"/>
      <c r="I68" s="674"/>
      <c r="J68" s="674"/>
      <c r="K68" s="674"/>
      <c r="L68" s="674"/>
      <c r="M68" s="674"/>
      <c r="N68" s="674"/>
    </row>
    <row r="69" spans="2:14" x14ac:dyDescent="0.35">
      <c r="B69" s="674"/>
      <c r="C69" s="674"/>
      <c r="D69" s="674"/>
      <c r="E69" s="674"/>
      <c r="F69" s="674"/>
      <c r="G69" s="674"/>
      <c r="I69" s="674"/>
      <c r="J69" s="674"/>
      <c r="K69" s="674"/>
      <c r="L69" s="674"/>
      <c r="M69" s="674"/>
      <c r="N69" s="674"/>
    </row>
    <row r="70" spans="2:14" x14ac:dyDescent="0.35">
      <c r="B70" s="674"/>
      <c r="C70" s="674"/>
      <c r="D70" s="674"/>
      <c r="E70" s="674"/>
      <c r="F70" s="674"/>
      <c r="G70" s="674"/>
      <c r="I70" s="674"/>
      <c r="J70" s="674"/>
      <c r="K70" s="674"/>
      <c r="L70" s="674"/>
      <c r="M70" s="674"/>
      <c r="N70" s="674"/>
    </row>
    <row r="71" spans="2:14" x14ac:dyDescent="0.35">
      <c r="B71" s="674"/>
      <c r="C71" s="674"/>
      <c r="D71" s="674"/>
      <c r="E71" s="674"/>
      <c r="F71" s="674"/>
      <c r="G71" s="674"/>
      <c r="I71" s="674"/>
      <c r="J71" s="674"/>
      <c r="K71" s="674"/>
      <c r="L71" s="674"/>
      <c r="M71" s="674"/>
      <c r="N71" s="674"/>
    </row>
    <row r="72" spans="2:14" x14ac:dyDescent="0.35">
      <c r="B72" s="674"/>
      <c r="C72" s="674"/>
      <c r="D72" s="674"/>
      <c r="E72" s="674"/>
      <c r="F72" s="674"/>
      <c r="G72" s="674"/>
      <c r="I72" s="674"/>
      <c r="J72" s="674"/>
      <c r="K72" s="674"/>
      <c r="L72" s="674"/>
      <c r="M72" s="674"/>
      <c r="N72" s="674"/>
    </row>
    <row r="73" spans="2:14" x14ac:dyDescent="0.35">
      <c r="B73" s="674"/>
      <c r="C73" s="674"/>
      <c r="D73" s="674"/>
      <c r="E73" s="674"/>
      <c r="F73" s="674"/>
      <c r="G73" s="674"/>
      <c r="I73" s="674"/>
      <c r="J73" s="674"/>
      <c r="K73" s="674"/>
      <c r="L73" s="674"/>
      <c r="M73" s="674"/>
      <c r="N73" s="674"/>
    </row>
    <row r="74" spans="2:14" x14ac:dyDescent="0.35">
      <c r="B74" s="674"/>
      <c r="C74" s="674"/>
      <c r="D74" s="674"/>
      <c r="E74" s="674"/>
      <c r="F74" s="674"/>
      <c r="G74" s="674"/>
      <c r="I74" s="674"/>
      <c r="J74" s="674"/>
      <c r="K74" s="674"/>
      <c r="L74" s="674"/>
      <c r="M74" s="674"/>
      <c r="N74" s="674"/>
    </row>
    <row r="75" spans="2:14" x14ac:dyDescent="0.35">
      <c r="B75" s="674"/>
      <c r="C75" s="674"/>
      <c r="D75" s="674"/>
      <c r="E75" s="674"/>
      <c r="F75" s="674"/>
      <c r="G75" s="674"/>
      <c r="I75" s="674"/>
      <c r="J75" s="674"/>
      <c r="K75" s="674"/>
      <c r="L75" s="674"/>
      <c r="M75" s="674"/>
      <c r="N75" s="674"/>
    </row>
    <row r="76" spans="2:14" x14ac:dyDescent="0.35">
      <c r="B76" s="751" t="s">
        <v>322</v>
      </c>
      <c r="C76" s="746"/>
      <c r="D76" s="750">
        <v>126.72903000000001</v>
      </c>
      <c r="I76" s="751" t="s">
        <v>316</v>
      </c>
      <c r="J76" s="746"/>
      <c r="K76" s="750">
        <v>9.3474738688587937</v>
      </c>
    </row>
    <row r="78" spans="2:14" ht="15.5" x14ac:dyDescent="0.35">
      <c r="B78" s="799" t="s">
        <v>121</v>
      </c>
      <c r="C78" s="799"/>
      <c r="D78" s="799"/>
      <c r="E78" s="799"/>
      <c r="F78" s="799"/>
      <c r="G78" s="799"/>
      <c r="H78" s="799"/>
      <c r="I78" s="799"/>
      <c r="J78" s="799"/>
      <c r="K78" s="799"/>
      <c r="L78" s="799"/>
      <c r="M78" s="799"/>
      <c r="N78" s="799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2024/2025. MES: SEPTIEMBRE
Fecha de emisión de datos: 24/10/2025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5"/>
  <sheetViews>
    <sheetView view="pageLayout" zoomScaleNormal="70" zoomScaleSheetLayoutView="115" workbookViewId="0">
      <selection activeCell="J18" sqref="J18"/>
    </sheetView>
  </sheetViews>
  <sheetFormatPr baseColWidth="10" defaultColWidth="11.453125" defaultRowHeight="9" x14ac:dyDescent="0.35"/>
  <cols>
    <col min="1" max="1" width="7.453125" style="2" customWidth="1"/>
    <col min="2" max="2" width="10.54296875" style="2" customWidth="1"/>
    <col min="3" max="3" width="25.26953125" style="2" customWidth="1"/>
    <col min="4" max="4" width="21.8164062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3.453125" style="2" customWidth="1"/>
    <col min="14" max="14" width="6.81640625" style="2" bestFit="1" customWidth="1"/>
    <col min="15" max="16384" width="11.453125" style="2"/>
  </cols>
  <sheetData>
    <row r="1" spans="2:16" ht="3" customHeight="1" x14ac:dyDescent="0.35">
      <c r="C1" s="766" t="s">
        <v>122</v>
      </c>
      <c r="D1" s="766"/>
      <c r="E1" s="766"/>
      <c r="F1" s="766"/>
      <c r="G1" s="766"/>
      <c r="H1" s="766"/>
      <c r="I1" s="766"/>
      <c r="J1" s="766"/>
      <c r="K1" s="766"/>
      <c r="L1" s="766"/>
    </row>
    <row r="2" spans="2:16" ht="17.25" customHeight="1" x14ac:dyDescent="0.35"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3.5" customHeight="1" x14ac:dyDescent="0.35">
      <c r="B4" s="3"/>
      <c r="C4" s="806" t="s">
        <v>54</v>
      </c>
      <c r="D4" s="809" t="s">
        <v>4</v>
      </c>
      <c r="E4" s="811" t="s">
        <v>0</v>
      </c>
      <c r="F4" s="812"/>
      <c r="G4" s="813"/>
      <c r="H4" s="817" t="s">
        <v>70</v>
      </c>
      <c r="I4" s="811" t="s">
        <v>1</v>
      </c>
      <c r="J4" s="813"/>
      <c r="K4" s="820" t="s">
        <v>2</v>
      </c>
      <c r="L4" s="820" t="s">
        <v>3</v>
      </c>
      <c r="M4" s="2" t="s">
        <v>148</v>
      </c>
    </row>
    <row r="5" spans="2:16" ht="7.5" customHeight="1" thickBot="1" x14ac:dyDescent="0.4">
      <c r="B5" s="3"/>
      <c r="C5" s="807"/>
      <c r="D5" s="809"/>
      <c r="E5" s="814"/>
      <c r="F5" s="815"/>
      <c r="G5" s="816"/>
      <c r="H5" s="818"/>
      <c r="I5" s="814"/>
      <c r="J5" s="816"/>
      <c r="K5" s="821"/>
      <c r="L5" s="821"/>
    </row>
    <row r="6" spans="2:16" ht="12" thickBot="1" x14ac:dyDescent="0.4">
      <c r="B6" s="3"/>
      <c r="C6" s="808"/>
      <c r="D6" s="810"/>
      <c r="E6" s="172" t="s">
        <v>69</v>
      </c>
      <c r="F6" s="172" t="s">
        <v>133</v>
      </c>
      <c r="G6" s="172" t="s">
        <v>132</v>
      </c>
      <c r="H6" s="819"/>
      <c r="I6" s="172" t="s">
        <v>71</v>
      </c>
      <c r="J6" s="173" t="s">
        <v>5</v>
      </c>
      <c r="K6" s="822"/>
      <c r="L6" s="822"/>
      <c r="O6" s="26"/>
      <c r="P6" s="26"/>
    </row>
    <row r="7" spans="2:16" ht="11.5" x14ac:dyDescent="0.35">
      <c r="B7" s="3"/>
      <c r="C7" s="800" t="s">
        <v>74</v>
      </c>
      <c r="D7" s="28" t="s">
        <v>80</v>
      </c>
      <c r="E7" s="199">
        <v>30</v>
      </c>
      <c r="F7" s="199">
        <v>28</v>
      </c>
      <c r="G7" s="200">
        <v>0.93333333333333335</v>
      </c>
      <c r="H7" s="73">
        <v>593.29999999999995</v>
      </c>
      <c r="I7" s="73">
        <v>4415.2</v>
      </c>
      <c r="J7" s="241">
        <v>0</v>
      </c>
      <c r="K7" s="241">
        <v>4734.9000000000005</v>
      </c>
      <c r="L7" s="222">
        <v>273.60000000000036</v>
      </c>
      <c r="N7" s="26"/>
      <c r="O7" s="26"/>
      <c r="P7" s="26"/>
    </row>
    <row r="8" spans="2:16" ht="11.5" x14ac:dyDescent="0.35">
      <c r="B8" s="3"/>
      <c r="C8" s="801"/>
      <c r="D8" s="119" t="s">
        <v>81</v>
      </c>
      <c r="E8" s="199">
        <v>20</v>
      </c>
      <c r="F8" s="199">
        <v>18</v>
      </c>
      <c r="G8" s="200">
        <v>0.9</v>
      </c>
      <c r="H8" s="73">
        <v>1068.8</v>
      </c>
      <c r="I8" s="73">
        <v>8416.9</v>
      </c>
      <c r="J8" s="241">
        <v>0</v>
      </c>
      <c r="K8" s="241">
        <v>9169.3000000000029</v>
      </c>
      <c r="L8" s="53">
        <v>316.39999999999964</v>
      </c>
      <c r="N8" s="26"/>
      <c r="O8" s="26"/>
      <c r="P8" s="26"/>
    </row>
    <row r="9" spans="2:16" ht="11.5" x14ac:dyDescent="0.35">
      <c r="B9" s="3"/>
      <c r="C9" s="801"/>
      <c r="D9" s="119" t="s">
        <v>82</v>
      </c>
      <c r="E9" s="199">
        <v>187</v>
      </c>
      <c r="F9" s="199">
        <v>180</v>
      </c>
      <c r="G9" s="200">
        <v>0.96256684491978606</v>
      </c>
      <c r="H9" s="73">
        <v>12563.3</v>
      </c>
      <c r="I9" s="73">
        <v>291730.90000000002</v>
      </c>
      <c r="J9" s="241">
        <v>22631.200000000001</v>
      </c>
      <c r="K9" s="241">
        <v>307117.40000000002</v>
      </c>
      <c r="L9" s="53">
        <v>19808</v>
      </c>
      <c r="N9" s="26"/>
      <c r="O9" s="26"/>
      <c r="P9" s="26"/>
    </row>
    <row r="10" spans="2:16" ht="11.5" x14ac:dyDescent="0.35">
      <c r="B10" s="3"/>
      <c r="C10" s="801"/>
      <c r="D10" s="119" t="s">
        <v>6</v>
      </c>
      <c r="E10" s="199">
        <v>106</v>
      </c>
      <c r="F10" s="199">
        <v>98</v>
      </c>
      <c r="G10" s="200">
        <v>0.92452830188679247</v>
      </c>
      <c r="H10" s="73">
        <v>3109.3</v>
      </c>
      <c r="I10" s="73">
        <v>124221.2</v>
      </c>
      <c r="J10" s="241">
        <v>3356.2</v>
      </c>
      <c r="K10" s="241">
        <v>114285.39999999998</v>
      </c>
      <c r="L10" s="53">
        <v>16401.300000000003</v>
      </c>
      <c r="N10" s="26"/>
      <c r="O10" s="26"/>
      <c r="P10" s="26"/>
    </row>
    <row r="11" spans="2:16" ht="11.5" x14ac:dyDescent="0.35">
      <c r="B11" s="3"/>
      <c r="C11" s="801"/>
      <c r="D11" s="119" t="s">
        <v>7</v>
      </c>
      <c r="E11" s="199">
        <v>21</v>
      </c>
      <c r="F11" s="199">
        <v>20</v>
      </c>
      <c r="G11" s="200">
        <v>0.95238095238095233</v>
      </c>
      <c r="H11" s="73">
        <v>910.6</v>
      </c>
      <c r="I11" s="73">
        <v>8388.5</v>
      </c>
      <c r="J11" s="241">
        <v>481.6</v>
      </c>
      <c r="K11" s="241">
        <v>7883.7</v>
      </c>
      <c r="L11" s="53">
        <v>1897.0000000000009</v>
      </c>
      <c r="N11" s="26"/>
      <c r="O11" s="26"/>
      <c r="P11" s="26"/>
    </row>
    <row r="12" spans="2:16" ht="11.5" x14ac:dyDescent="0.35">
      <c r="B12" s="3"/>
      <c r="C12" s="801"/>
      <c r="D12" s="119" t="s">
        <v>83</v>
      </c>
      <c r="E12" s="199">
        <v>332</v>
      </c>
      <c r="F12" s="199">
        <v>322</v>
      </c>
      <c r="G12" s="200">
        <v>0.96987951807228912</v>
      </c>
      <c r="H12" s="73">
        <v>29637.5</v>
      </c>
      <c r="I12" s="73">
        <v>562003.30000000005</v>
      </c>
      <c r="J12" s="241">
        <v>35472.199999999997</v>
      </c>
      <c r="K12" s="241">
        <v>549740.30000000005</v>
      </c>
      <c r="L12" s="53">
        <v>77372.699999999953</v>
      </c>
      <c r="N12" s="26"/>
      <c r="O12" s="26"/>
      <c r="P12" s="26"/>
    </row>
    <row r="13" spans="2:16" ht="11.5" x14ac:dyDescent="0.35">
      <c r="B13" s="3"/>
      <c r="C13" s="801"/>
      <c r="D13" s="119" t="s">
        <v>84</v>
      </c>
      <c r="E13" s="199">
        <v>78</v>
      </c>
      <c r="F13" s="199">
        <v>77</v>
      </c>
      <c r="G13" s="200">
        <v>0.98717948717948723</v>
      </c>
      <c r="H13" s="73">
        <v>1280.9000000000001</v>
      </c>
      <c r="I13" s="73">
        <v>35352.199999999997</v>
      </c>
      <c r="J13" s="241">
        <v>26</v>
      </c>
      <c r="K13" s="241">
        <v>35494.400000000001</v>
      </c>
      <c r="L13" s="53">
        <v>1164.6999999999971</v>
      </c>
      <c r="N13" s="26"/>
      <c r="O13" s="26"/>
      <c r="P13" s="26"/>
    </row>
    <row r="14" spans="2:16" ht="11.5" x14ac:dyDescent="0.35">
      <c r="B14" s="3"/>
      <c r="C14" s="801"/>
      <c r="D14" s="32" t="s">
        <v>8</v>
      </c>
      <c r="E14" s="236">
        <v>92</v>
      </c>
      <c r="F14" s="236">
        <v>87</v>
      </c>
      <c r="G14" s="200">
        <v>0.94565217391304346</v>
      </c>
      <c r="H14" s="76">
        <v>5485.3</v>
      </c>
      <c r="I14" s="76">
        <v>111877.1</v>
      </c>
      <c r="J14" s="242">
        <v>1220.5</v>
      </c>
      <c r="K14" s="241">
        <v>114702.00000000001</v>
      </c>
      <c r="L14" s="215">
        <v>3880.9000000000087</v>
      </c>
      <c r="N14" s="26"/>
      <c r="O14" s="26"/>
      <c r="P14" s="26"/>
    </row>
    <row r="15" spans="2:16" ht="12" thickBot="1" x14ac:dyDescent="0.4">
      <c r="B15" s="3"/>
      <c r="C15" s="802"/>
      <c r="D15" s="117" t="s">
        <v>72</v>
      </c>
      <c r="E15" s="84">
        <v>866</v>
      </c>
      <c r="F15" s="84">
        <v>830</v>
      </c>
      <c r="G15" s="81">
        <v>0.95842956120092382</v>
      </c>
      <c r="H15" s="181">
        <v>54649.000000000007</v>
      </c>
      <c r="I15" s="181">
        <v>1146405.3</v>
      </c>
      <c r="J15" s="181">
        <v>63187.7</v>
      </c>
      <c r="K15" s="82">
        <v>1143127.4000000001</v>
      </c>
      <c r="L15" s="54">
        <v>121114.60000000009</v>
      </c>
      <c r="N15" s="26"/>
      <c r="O15" s="26"/>
      <c r="P15" s="26"/>
    </row>
    <row r="16" spans="2:16" ht="11.5" x14ac:dyDescent="0.35">
      <c r="B16" s="3"/>
      <c r="C16" s="800" t="s">
        <v>75</v>
      </c>
      <c r="D16" s="119" t="s">
        <v>10</v>
      </c>
      <c r="E16" s="199">
        <v>27</v>
      </c>
      <c r="F16" s="199">
        <v>27</v>
      </c>
      <c r="G16" s="200">
        <v>1</v>
      </c>
      <c r="H16" s="73">
        <v>92.8</v>
      </c>
      <c r="I16" s="73">
        <v>1821.5</v>
      </c>
      <c r="J16" s="74">
        <v>0</v>
      </c>
      <c r="K16" s="73">
        <v>1828.7</v>
      </c>
      <c r="L16" s="53">
        <v>85.599999999999909</v>
      </c>
      <c r="N16" s="26"/>
      <c r="O16" s="26"/>
      <c r="P16" s="26"/>
    </row>
    <row r="17" spans="2:16" ht="11.5" x14ac:dyDescent="0.35">
      <c r="B17" s="3"/>
      <c r="C17" s="801"/>
      <c r="D17" s="119" t="s">
        <v>11</v>
      </c>
      <c r="E17" s="199">
        <v>27</v>
      </c>
      <c r="F17" s="199">
        <v>26</v>
      </c>
      <c r="G17" s="200">
        <v>0.96296296296296291</v>
      </c>
      <c r="H17" s="73">
        <v>1110.7</v>
      </c>
      <c r="I17" s="73">
        <v>1728.8</v>
      </c>
      <c r="J17" s="74">
        <v>0</v>
      </c>
      <c r="K17" s="73">
        <v>2617.1000000000008</v>
      </c>
      <c r="L17" s="53">
        <v>222.40000000000009</v>
      </c>
      <c r="N17" s="26"/>
      <c r="O17" s="26"/>
      <c r="P17" s="26"/>
    </row>
    <row r="18" spans="2:16" ht="11.5" x14ac:dyDescent="0.35">
      <c r="B18" s="3"/>
      <c r="C18" s="801"/>
      <c r="D18" s="32" t="s">
        <v>12</v>
      </c>
      <c r="E18" s="236">
        <v>42</v>
      </c>
      <c r="F18" s="236">
        <v>41</v>
      </c>
      <c r="G18" s="200">
        <v>0.97619047619047616</v>
      </c>
      <c r="H18" s="76">
        <v>383.2</v>
      </c>
      <c r="I18" s="76">
        <v>3920.1</v>
      </c>
      <c r="J18" s="77">
        <v>0</v>
      </c>
      <c r="K18" s="73">
        <v>3690.2000000000003</v>
      </c>
      <c r="L18" s="215">
        <v>613.10000000000036</v>
      </c>
      <c r="N18" s="26"/>
      <c r="O18" s="26"/>
      <c r="P18" s="26"/>
    </row>
    <row r="19" spans="2:16" ht="12" thickBot="1" x14ac:dyDescent="0.4">
      <c r="B19" s="3"/>
      <c r="C19" s="802"/>
      <c r="D19" s="117" t="s">
        <v>9</v>
      </c>
      <c r="E19" s="243">
        <v>96</v>
      </c>
      <c r="F19" s="243">
        <v>94</v>
      </c>
      <c r="G19" s="81">
        <v>0.97916666666666663</v>
      </c>
      <c r="H19" s="181">
        <v>1586.7</v>
      </c>
      <c r="I19" s="181">
        <v>7470.4</v>
      </c>
      <c r="J19" s="181">
        <v>0</v>
      </c>
      <c r="K19" s="82">
        <v>8136.0000000000018</v>
      </c>
      <c r="L19" s="216">
        <v>921.10000000000036</v>
      </c>
      <c r="N19" s="26"/>
      <c r="O19" s="26"/>
      <c r="P19" s="26"/>
    </row>
    <row r="20" spans="2:16" ht="11.5" x14ac:dyDescent="0.35">
      <c r="B20" s="3"/>
      <c r="C20" s="800" t="s">
        <v>13</v>
      </c>
      <c r="D20" s="40" t="s">
        <v>13</v>
      </c>
      <c r="E20" s="237">
        <v>25</v>
      </c>
      <c r="F20" s="237">
        <v>22</v>
      </c>
      <c r="G20" s="244">
        <v>0.88</v>
      </c>
      <c r="H20" s="182">
        <v>68.599999999999994</v>
      </c>
      <c r="I20" s="182">
        <v>247.7</v>
      </c>
      <c r="J20" s="89">
        <v>0</v>
      </c>
      <c r="K20" s="182">
        <v>298.7</v>
      </c>
      <c r="L20" s="219">
        <v>17.599999999999966</v>
      </c>
      <c r="N20" s="26"/>
      <c r="O20" s="26"/>
      <c r="P20" s="26"/>
    </row>
    <row r="21" spans="2:16" ht="12" thickBot="1" x14ac:dyDescent="0.4">
      <c r="B21" s="3"/>
      <c r="C21" s="802"/>
      <c r="D21" s="117" t="s">
        <v>9</v>
      </c>
      <c r="E21" s="243">
        <v>25</v>
      </c>
      <c r="F21" s="243">
        <v>22</v>
      </c>
      <c r="G21" s="245">
        <v>0.88</v>
      </c>
      <c r="H21" s="181">
        <v>68.599999999999994</v>
      </c>
      <c r="I21" s="181">
        <v>247.7</v>
      </c>
      <c r="J21" s="181">
        <v>0</v>
      </c>
      <c r="K21" s="181">
        <v>298.7</v>
      </c>
      <c r="L21" s="216">
        <v>17.599999999999966</v>
      </c>
      <c r="N21" s="26"/>
      <c r="O21" s="26"/>
      <c r="P21" s="26"/>
    </row>
    <row r="22" spans="2:16" ht="11.5" x14ac:dyDescent="0.35">
      <c r="B22" s="3"/>
      <c r="C22" s="803" t="s">
        <v>87</v>
      </c>
      <c r="D22" s="119" t="s">
        <v>14</v>
      </c>
      <c r="E22" s="246">
        <v>44</v>
      </c>
      <c r="F22" s="246">
        <v>43</v>
      </c>
      <c r="G22" s="186">
        <v>0.97727272727272729</v>
      </c>
      <c r="H22" s="73">
        <v>312.60000000000002</v>
      </c>
      <c r="I22" s="73">
        <v>3776.7</v>
      </c>
      <c r="J22" s="74">
        <v>0</v>
      </c>
      <c r="K22" s="73">
        <v>3813.9999999999995</v>
      </c>
      <c r="L22" s="53">
        <v>275.29999999999973</v>
      </c>
      <c r="N22" s="26"/>
      <c r="O22" s="26"/>
      <c r="P22" s="26"/>
    </row>
    <row r="23" spans="2:16" ht="11.5" x14ac:dyDescent="0.35">
      <c r="B23" s="3"/>
      <c r="C23" s="804"/>
      <c r="D23" s="119" t="s">
        <v>85</v>
      </c>
      <c r="E23" s="246">
        <v>46</v>
      </c>
      <c r="F23" s="246">
        <v>43</v>
      </c>
      <c r="G23" s="186">
        <v>0.93478260869565222</v>
      </c>
      <c r="H23" s="73">
        <v>511.4</v>
      </c>
      <c r="I23" s="73">
        <v>255</v>
      </c>
      <c r="J23" s="74">
        <v>0</v>
      </c>
      <c r="K23" s="73">
        <v>740.89999999999986</v>
      </c>
      <c r="L23" s="53">
        <v>25.5</v>
      </c>
      <c r="N23" s="26"/>
      <c r="O23" s="26"/>
      <c r="P23" s="26"/>
    </row>
    <row r="24" spans="2:16" ht="11.5" x14ac:dyDescent="0.35">
      <c r="B24" s="3"/>
      <c r="C24" s="804"/>
      <c r="D24" s="32" t="s">
        <v>15</v>
      </c>
      <c r="E24" s="247">
        <v>52</v>
      </c>
      <c r="F24" s="247">
        <v>51</v>
      </c>
      <c r="G24" s="204">
        <v>0.98076923076923073</v>
      </c>
      <c r="H24" s="76">
        <v>305.5</v>
      </c>
      <c r="I24" s="76">
        <v>1121.7</v>
      </c>
      <c r="J24" s="77">
        <v>0</v>
      </c>
      <c r="K24" s="76">
        <v>1328.4</v>
      </c>
      <c r="L24" s="215">
        <v>98.799999999999955</v>
      </c>
      <c r="N24" s="26"/>
      <c r="O24" s="26"/>
      <c r="P24" s="26"/>
    </row>
    <row r="25" spans="2:16" ht="12" thickBot="1" x14ac:dyDescent="0.4">
      <c r="B25" s="3"/>
      <c r="C25" s="805"/>
      <c r="D25" s="117" t="s">
        <v>9</v>
      </c>
      <c r="E25" s="248">
        <v>142</v>
      </c>
      <c r="F25" s="243">
        <v>137</v>
      </c>
      <c r="G25" s="245">
        <v>0.96478873239436624</v>
      </c>
      <c r="H25" s="181">
        <v>1129.5</v>
      </c>
      <c r="I25" s="181">
        <v>5153.3999999999996</v>
      </c>
      <c r="J25" s="181">
        <v>0</v>
      </c>
      <c r="K25" s="181">
        <v>5883.2999999999993</v>
      </c>
      <c r="L25" s="216">
        <v>399.60000000000036</v>
      </c>
      <c r="N25" s="26"/>
      <c r="O25" s="26"/>
      <c r="P25" s="26"/>
    </row>
    <row r="26" spans="2:16" ht="11.5" x14ac:dyDescent="0.35">
      <c r="B26" s="3"/>
      <c r="C26" s="803" t="s">
        <v>153</v>
      </c>
      <c r="D26" s="119" t="s">
        <v>154</v>
      </c>
      <c r="E26" s="246">
        <v>2</v>
      </c>
      <c r="F26" s="246">
        <v>2</v>
      </c>
      <c r="G26" s="289">
        <v>1</v>
      </c>
      <c r="H26" s="73">
        <v>0</v>
      </c>
      <c r="I26" s="73">
        <v>0</v>
      </c>
      <c r="J26" s="73">
        <v>0</v>
      </c>
      <c r="K26" s="73">
        <v>0</v>
      </c>
      <c r="L26" s="53">
        <v>0</v>
      </c>
      <c r="N26" s="26"/>
      <c r="O26" s="26"/>
      <c r="P26" s="26"/>
    </row>
    <row r="27" spans="2:16" ht="11.5" x14ac:dyDescent="0.35">
      <c r="B27" s="3"/>
      <c r="C27" s="804"/>
      <c r="D27" s="32" t="s">
        <v>155</v>
      </c>
      <c r="E27" s="246">
        <v>2</v>
      </c>
      <c r="F27" s="246">
        <v>2</v>
      </c>
      <c r="G27" s="289">
        <v>1</v>
      </c>
      <c r="H27" s="73">
        <v>0</v>
      </c>
      <c r="I27" s="73">
        <v>1.4</v>
      </c>
      <c r="J27" s="73">
        <v>0</v>
      </c>
      <c r="K27" s="73">
        <v>1.4</v>
      </c>
      <c r="L27" s="53">
        <v>0</v>
      </c>
      <c r="N27" s="26"/>
      <c r="O27" s="26"/>
      <c r="P27" s="26"/>
    </row>
    <row r="28" spans="2:16" ht="12" thickBot="1" x14ac:dyDescent="0.4">
      <c r="B28" s="3"/>
      <c r="C28" s="804"/>
      <c r="D28" s="117" t="s">
        <v>9</v>
      </c>
      <c r="E28" s="278">
        <v>4</v>
      </c>
      <c r="F28" s="202">
        <v>4</v>
      </c>
      <c r="G28" s="279">
        <v>1</v>
      </c>
      <c r="H28" s="218">
        <v>0</v>
      </c>
      <c r="I28" s="218">
        <v>1.4</v>
      </c>
      <c r="J28" s="218">
        <v>0</v>
      </c>
      <c r="K28" s="218">
        <v>1.4</v>
      </c>
      <c r="L28" s="217">
        <v>0</v>
      </c>
      <c r="N28" s="26"/>
      <c r="O28" s="26"/>
      <c r="P28" s="26"/>
    </row>
    <row r="29" spans="2:16" ht="11.5" x14ac:dyDescent="0.35">
      <c r="B29" s="3"/>
      <c r="C29" s="800" t="s">
        <v>73</v>
      </c>
      <c r="D29" s="119" t="s">
        <v>16</v>
      </c>
      <c r="E29" s="246">
        <v>40</v>
      </c>
      <c r="F29" s="246">
        <v>38</v>
      </c>
      <c r="G29" s="186">
        <v>0.95</v>
      </c>
      <c r="H29" s="73">
        <v>1480.9</v>
      </c>
      <c r="I29" s="73">
        <v>10324.5</v>
      </c>
      <c r="J29" s="74">
        <v>152.9</v>
      </c>
      <c r="K29" s="73">
        <v>10742.400000000003</v>
      </c>
      <c r="L29" s="53">
        <v>1215.8999999999996</v>
      </c>
      <c r="N29" s="26"/>
      <c r="O29" s="26"/>
      <c r="P29" s="26"/>
    </row>
    <row r="30" spans="2:16" ht="11.5" x14ac:dyDescent="0.35">
      <c r="B30" s="3"/>
      <c r="C30" s="801"/>
      <c r="D30" s="119" t="s">
        <v>17</v>
      </c>
      <c r="E30" s="246">
        <v>79</v>
      </c>
      <c r="F30" s="246">
        <v>77</v>
      </c>
      <c r="G30" s="186">
        <v>0.97468354430379744</v>
      </c>
      <c r="H30" s="73">
        <v>7141.3</v>
      </c>
      <c r="I30" s="73">
        <v>72667</v>
      </c>
      <c r="J30" s="74">
        <v>2088.4</v>
      </c>
      <c r="K30" s="73">
        <v>77064.400000000009</v>
      </c>
      <c r="L30" s="53">
        <v>4832.3000000000029</v>
      </c>
      <c r="N30" s="26"/>
      <c r="O30" s="26"/>
      <c r="P30" s="26"/>
    </row>
    <row r="31" spans="2:16" ht="11.5" x14ac:dyDescent="0.35">
      <c r="B31" s="3"/>
      <c r="C31" s="801"/>
      <c r="D31" s="119" t="s">
        <v>18</v>
      </c>
      <c r="E31" s="246">
        <v>26</v>
      </c>
      <c r="F31" s="246">
        <v>23</v>
      </c>
      <c r="G31" s="186">
        <v>0.88461538461538458</v>
      </c>
      <c r="H31" s="73">
        <v>511.5</v>
      </c>
      <c r="I31" s="73">
        <v>5218.3</v>
      </c>
      <c r="J31" s="74">
        <v>0</v>
      </c>
      <c r="K31" s="73">
        <v>4914.4000000000005</v>
      </c>
      <c r="L31" s="53">
        <v>815.40000000000055</v>
      </c>
      <c r="N31" s="26"/>
      <c r="O31" s="26"/>
      <c r="P31" s="26"/>
    </row>
    <row r="32" spans="2:16" ht="11.5" x14ac:dyDescent="0.35">
      <c r="B32" s="3"/>
      <c r="C32" s="801"/>
      <c r="D32" s="119" t="s">
        <v>50</v>
      </c>
      <c r="E32" s="246">
        <v>8</v>
      </c>
      <c r="F32" s="246">
        <v>7</v>
      </c>
      <c r="G32" s="186">
        <v>0.875</v>
      </c>
      <c r="H32" s="73">
        <v>127.4</v>
      </c>
      <c r="I32" s="73">
        <v>2301.6</v>
      </c>
      <c r="J32" s="74">
        <v>0</v>
      </c>
      <c r="K32" s="73">
        <v>1923.1999999999998</v>
      </c>
      <c r="L32" s="53">
        <v>505.79999999999995</v>
      </c>
      <c r="N32" s="26"/>
      <c r="O32" s="26"/>
      <c r="P32" s="26"/>
    </row>
    <row r="33" spans="2:16" ht="11.5" x14ac:dyDescent="0.35">
      <c r="B33" s="3"/>
      <c r="C33" s="801"/>
      <c r="D33" s="32" t="s">
        <v>19</v>
      </c>
      <c r="E33" s="247">
        <v>110</v>
      </c>
      <c r="F33" s="247">
        <v>109</v>
      </c>
      <c r="G33" s="204">
        <v>0.99090909090909096</v>
      </c>
      <c r="H33" s="76">
        <v>4740</v>
      </c>
      <c r="I33" s="76">
        <v>55884.3</v>
      </c>
      <c r="J33" s="77">
        <v>1282</v>
      </c>
      <c r="K33" s="76">
        <v>58987.6</v>
      </c>
      <c r="L33" s="215">
        <v>2918.7000000000044</v>
      </c>
      <c r="N33" s="26"/>
      <c r="O33" s="26"/>
      <c r="P33" s="26"/>
    </row>
    <row r="34" spans="2:16" ht="12" thickBot="1" x14ac:dyDescent="0.4">
      <c r="B34" s="3"/>
      <c r="C34" s="802"/>
      <c r="D34" s="117" t="s">
        <v>9</v>
      </c>
      <c r="E34" s="248">
        <v>263</v>
      </c>
      <c r="F34" s="243">
        <v>254</v>
      </c>
      <c r="G34" s="245">
        <v>0.96577946768060841</v>
      </c>
      <c r="H34" s="181">
        <v>14001.1</v>
      </c>
      <c r="I34" s="181">
        <v>146395.70000000001</v>
      </c>
      <c r="J34" s="181">
        <v>3523.3</v>
      </c>
      <c r="K34" s="181">
        <v>153632</v>
      </c>
      <c r="L34" s="216">
        <v>10288.100000000035</v>
      </c>
      <c r="N34" s="26"/>
      <c r="O34" s="26"/>
      <c r="P34" s="26"/>
    </row>
    <row r="35" spans="2:16" ht="11.5" x14ac:dyDescent="0.35">
      <c r="B35" s="3"/>
      <c r="C35" s="800" t="s">
        <v>76</v>
      </c>
      <c r="D35" s="119" t="s">
        <v>78</v>
      </c>
      <c r="E35" s="246">
        <v>11</v>
      </c>
      <c r="F35" s="246">
        <v>11</v>
      </c>
      <c r="G35" s="186">
        <v>1</v>
      </c>
      <c r="H35" s="73">
        <v>21.6</v>
      </c>
      <c r="I35" s="73">
        <v>806.2</v>
      </c>
      <c r="J35" s="74">
        <v>0</v>
      </c>
      <c r="K35" s="73">
        <v>819.4</v>
      </c>
      <c r="L35" s="53">
        <v>8.4000000000000909</v>
      </c>
      <c r="N35" s="26"/>
      <c r="O35" s="26"/>
      <c r="P35" s="26"/>
    </row>
    <row r="36" spans="2:16" ht="11.5" x14ac:dyDescent="0.35">
      <c r="B36" s="3"/>
      <c r="C36" s="801"/>
      <c r="D36" s="119" t="s">
        <v>20</v>
      </c>
      <c r="E36" s="246">
        <v>5</v>
      </c>
      <c r="F36" s="246">
        <v>4</v>
      </c>
      <c r="G36" s="186">
        <v>0.8</v>
      </c>
      <c r="H36" s="73">
        <v>3.2</v>
      </c>
      <c r="I36" s="73">
        <v>206.3</v>
      </c>
      <c r="J36" s="74">
        <v>0</v>
      </c>
      <c r="K36" s="73">
        <v>206</v>
      </c>
      <c r="L36" s="53">
        <v>3.5</v>
      </c>
      <c r="N36" s="26"/>
      <c r="O36" s="26"/>
      <c r="P36" s="26"/>
    </row>
    <row r="37" spans="2:16" ht="11.5" x14ac:dyDescent="0.35">
      <c r="B37" s="3"/>
      <c r="C37" s="801"/>
      <c r="D37" s="119" t="s">
        <v>151</v>
      </c>
      <c r="E37" s="246">
        <v>1</v>
      </c>
      <c r="F37" s="246">
        <v>1</v>
      </c>
      <c r="G37" s="186">
        <v>1</v>
      </c>
      <c r="H37" s="73">
        <v>0</v>
      </c>
      <c r="I37" s="73">
        <v>0.4</v>
      </c>
      <c r="J37" s="74">
        <v>0</v>
      </c>
      <c r="K37" s="73">
        <v>0.4</v>
      </c>
      <c r="L37" s="53">
        <v>0</v>
      </c>
      <c r="N37" s="26"/>
      <c r="O37" s="26"/>
      <c r="P37" s="26"/>
    </row>
    <row r="38" spans="2:16" ht="11.5" x14ac:dyDescent="0.35">
      <c r="B38" s="3"/>
      <c r="C38" s="801"/>
      <c r="D38" s="32" t="s">
        <v>21</v>
      </c>
      <c r="E38" s="247">
        <v>3</v>
      </c>
      <c r="F38" s="247">
        <v>3</v>
      </c>
      <c r="G38" s="204">
        <v>1</v>
      </c>
      <c r="H38" s="76">
        <v>45.3</v>
      </c>
      <c r="I38" s="76">
        <v>414.6</v>
      </c>
      <c r="J38" s="77">
        <v>0</v>
      </c>
      <c r="K38" s="73">
        <v>321.70000000000005</v>
      </c>
      <c r="L38" s="57">
        <v>138.20000000000005</v>
      </c>
      <c r="N38" s="26"/>
      <c r="O38" s="26"/>
      <c r="P38" s="26"/>
    </row>
    <row r="39" spans="2:16" ht="12" thickBot="1" x14ac:dyDescent="0.4">
      <c r="B39" s="3"/>
      <c r="C39" s="802"/>
      <c r="D39" s="117" t="s">
        <v>9</v>
      </c>
      <c r="E39" s="248">
        <v>20</v>
      </c>
      <c r="F39" s="243">
        <v>19</v>
      </c>
      <c r="G39" s="245">
        <v>0.95</v>
      </c>
      <c r="H39" s="181">
        <v>70.099999999999994</v>
      </c>
      <c r="I39" s="181">
        <v>1427.5</v>
      </c>
      <c r="J39" s="181">
        <v>0</v>
      </c>
      <c r="K39" s="82">
        <v>1347.5000000000002</v>
      </c>
      <c r="L39" s="216">
        <v>150.09999999999968</v>
      </c>
      <c r="N39" s="26"/>
      <c r="O39" s="26"/>
      <c r="P39" s="26"/>
    </row>
    <row r="40" spans="2:16" ht="11.5" x14ac:dyDescent="0.35">
      <c r="B40" s="3"/>
      <c r="C40" s="800" t="s">
        <v>22</v>
      </c>
      <c r="D40" s="119" t="s">
        <v>23</v>
      </c>
      <c r="E40" s="246">
        <v>13</v>
      </c>
      <c r="F40" s="246">
        <v>11</v>
      </c>
      <c r="G40" s="186">
        <v>0.84615384615384615</v>
      </c>
      <c r="H40" s="74">
        <v>3.3</v>
      </c>
      <c r="I40" s="74">
        <v>652.5</v>
      </c>
      <c r="J40" s="74">
        <v>0</v>
      </c>
      <c r="K40" s="73">
        <v>643.4</v>
      </c>
      <c r="L40" s="56">
        <v>12.399999999999977</v>
      </c>
      <c r="N40" s="26"/>
      <c r="O40" s="26"/>
      <c r="P40" s="26"/>
    </row>
    <row r="41" spans="2:16" ht="11.5" x14ac:dyDescent="0.35">
      <c r="B41" s="3"/>
      <c r="C41" s="801"/>
      <c r="D41" s="119" t="s">
        <v>24</v>
      </c>
      <c r="E41" s="246">
        <v>13</v>
      </c>
      <c r="F41" s="246">
        <v>13</v>
      </c>
      <c r="G41" s="186">
        <v>1</v>
      </c>
      <c r="H41" s="74">
        <v>9.1999999999999993</v>
      </c>
      <c r="I41" s="74">
        <v>536.20000000000005</v>
      </c>
      <c r="J41" s="74">
        <v>0</v>
      </c>
      <c r="K41" s="73">
        <v>525.79999999999995</v>
      </c>
      <c r="L41" s="56">
        <v>19.600000000000136</v>
      </c>
      <c r="N41" s="26"/>
      <c r="O41" s="26"/>
      <c r="P41" s="26"/>
    </row>
    <row r="42" spans="2:16" ht="11.5" x14ac:dyDescent="0.35">
      <c r="B42" s="3"/>
      <c r="C42" s="801"/>
      <c r="D42" s="119" t="s">
        <v>25</v>
      </c>
      <c r="E42" s="246">
        <v>57</v>
      </c>
      <c r="F42" s="246">
        <v>57</v>
      </c>
      <c r="G42" s="186">
        <v>1</v>
      </c>
      <c r="H42" s="74">
        <v>290.8</v>
      </c>
      <c r="I42" s="74">
        <v>8447.2000000000007</v>
      </c>
      <c r="J42" s="74">
        <v>0</v>
      </c>
      <c r="K42" s="74">
        <v>8433.0999999999985</v>
      </c>
      <c r="L42" s="56">
        <v>304.89999999999964</v>
      </c>
      <c r="N42" s="26"/>
      <c r="O42" s="26"/>
      <c r="P42" s="26"/>
    </row>
    <row r="43" spans="2:16" ht="11.5" x14ac:dyDescent="0.35">
      <c r="B43" s="3"/>
      <c r="C43" s="801"/>
      <c r="D43" s="32" t="s">
        <v>26</v>
      </c>
      <c r="E43" s="247">
        <v>94</v>
      </c>
      <c r="F43" s="247">
        <v>85</v>
      </c>
      <c r="G43" s="204">
        <v>0.9042553191489362</v>
      </c>
      <c r="H43" s="77">
        <v>985.3</v>
      </c>
      <c r="I43" s="77">
        <v>5688.1</v>
      </c>
      <c r="J43" s="77">
        <v>50.2</v>
      </c>
      <c r="K43" s="77">
        <v>6177.1</v>
      </c>
      <c r="L43" s="57">
        <v>546.5</v>
      </c>
      <c r="N43" s="26"/>
      <c r="O43" s="26"/>
      <c r="P43" s="26"/>
    </row>
    <row r="44" spans="2:16" ht="12" thickBot="1" x14ac:dyDescent="0.4">
      <c r="B44" s="3"/>
      <c r="C44" s="802"/>
      <c r="D44" s="117" t="s">
        <v>9</v>
      </c>
      <c r="E44" s="248">
        <v>177</v>
      </c>
      <c r="F44" s="243">
        <v>166</v>
      </c>
      <c r="G44" s="245">
        <v>0.93785310734463279</v>
      </c>
      <c r="H44" s="181">
        <v>1288.5999999999999</v>
      </c>
      <c r="I44" s="181">
        <v>15324.000000000002</v>
      </c>
      <c r="J44" s="181">
        <v>50.2</v>
      </c>
      <c r="K44" s="181">
        <v>15779.4</v>
      </c>
      <c r="L44" s="216">
        <v>883.40000000000327</v>
      </c>
      <c r="N44" s="26"/>
      <c r="O44" s="26"/>
      <c r="P44" s="26"/>
    </row>
    <row r="45" spans="2:16" ht="11.5" x14ac:dyDescent="0.35">
      <c r="B45" s="3"/>
      <c r="C45" s="800" t="s">
        <v>27</v>
      </c>
      <c r="D45" s="28" t="s">
        <v>28</v>
      </c>
      <c r="E45" s="246">
        <v>87</v>
      </c>
      <c r="F45" s="246">
        <v>86</v>
      </c>
      <c r="G45" s="235">
        <v>0.9885057471264368</v>
      </c>
      <c r="H45" s="74">
        <v>2631.7</v>
      </c>
      <c r="I45" s="74">
        <v>70695.899999999994</v>
      </c>
      <c r="J45" s="72">
        <v>933.4</v>
      </c>
      <c r="K45" s="74">
        <v>72058.3</v>
      </c>
      <c r="L45" s="55">
        <v>2202.6999999999825</v>
      </c>
      <c r="N45" s="26"/>
      <c r="O45" s="26"/>
      <c r="P45" s="26"/>
    </row>
    <row r="46" spans="2:16" ht="12" customHeight="1" x14ac:dyDescent="0.35">
      <c r="B46" s="3"/>
      <c r="C46" s="801"/>
      <c r="D46" s="32" t="s">
        <v>79</v>
      </c>
      <c r="E46" s="249">
        <v>46</v>
      </c>
      <c r="F46" s="247">
        <v>46</v>
      </c>
      <c r="G46" s="204">
        <v>1</v>
      </c>
      <c r="H46" s="77">
        <v>603.29999999999995</v>
      </c>
      <c r="I46" s="77">
        <v>7170.4</v>
      </c>
      <c r="J46" s="77">
        <v>0</v>
      </c>
      <c r="K46" s="77">
        <v>7418.7000000000007</v>
      </c>
      <c r="L46" s="57">
        <v>355</v>
      </c>
      <c r="N46" s="26"/>
      <c r="O46" s="26"/>
      <c r="P46" s="26"/>
    </row>
    <row r="47" spans="2:16" ht="12" thickBot="1" x14ac:dyDescent="0.4">
      <c r="B47" s="3"/>
      <c r="C47" s="802"/>
      <c r="D47" s="117" t="s">
        <v>9</v>
      </c>
      <c r="E47" s="248">
        <v>133</v>
      </c>
      <c r="F47" s="243">
        <v>132</v>
      </c>
      <c r="G47" s="245">
        <v>0.99248120300751874</v>
      </c>
      <c r="H47" s="181">
        <v>3235</v>
      </c>
      <c r="I47" s="181">
        <v>77866.299999999988</v>
      </c>
      <c r="J47" s="181">
        <v>933.4</v>
      </c>
      <c r="K47" s="181">
        <v>79477</v>
      </c>
      <c r="L47" s="216">
        <v>2557.6999999999825</v>
      </c>
      <c r="N47" s="26"/>
      <c r="O47" s="26"/>
      <c r="P47" s="26"/>
    </row>
    <row r="48" spans="2:16" ht="11.5" x14ac:dyDescent="0.35">
      <c r="B48" s="3"/>
      <c r="C48" s="800" t="s">
        <v>29</v>
      </c>
      <c r="D48" s="40" t="s">
        <v>30</v>
      </c>
      <c r="E48" s="237">
        <v>3</v>
      </c>
      <c r="F48" s="237">
        <v>3</v>
      </c>
      <c r="G48" s="211">
        <v>1</v>
      </c>
      <c r="H48" s="89">
        <v>4.0999999999999996</v>
      </c>
      <c r="I48" s="89">
        <v>7.4</v>
      </c>
      <c r="J48" s="89">
        <v>0</v>
      </c>
      <c r="K48" s="89">
        <v>7.6999999999999975</v>
      </c>
      <c r="L48" s="58">
        <v>3.8</v>
      </c>
      <c r="N48" s="26"/>
      <c r="O48" s="26"/>
      <c r="P48" s="26"/>
    </row>
    <row r="49" spans="2:16" ht="12" thickBot="1" x14ac:dyDescent="0.4">
      <c r="B49" s="3"/>
      <c r="C49" s="802"/>
      <c r="D49" s="117" t="s">
        <v>9</v>
      </c>
      <c r="E49" s="243">
        <v>3</v>
      </c>
      <c r="F49" s="243">
        <v>3</v>
      </c>
      <c r="G49" s="245">
        <v>1</v>
      </c>
      <c r="H49" s="181">
        <v>4.0999999999999996</v>
      </c>
      <c r="I49" s="181">
        <v>7.4</v>
      </c>
      <c r="J49" s="181">
        <v>0</v>
      </c>
      <c r="K49" s="181">
        <v>7.6999999999999975</v>
      </c>
      <c r="L49" s="216">
        <v>3.8</v>
      </c>
      <c r="N49" s="26"/>
      <c r="O49" s="26"/>
      <c r="P49" s="26"/>
    </row>
    <row r="50" spans="2:16" ht="11.5" x14ac:dyDescent="0.35">
      <c r="B50" s="3"/>
      <c r="C50" s="800" t="s">
        <v>31</v>
      </c>
      <c r="D50" s="40" t="s">
        <v>31</v>
      </c>
      <c r="E50" s="237">
        <v>23</v>
      </c>
      <c r="F50" s="237">
        <v>22</v>
      </c>
      <c r="G50" s="211">
        <v>0.95652173913043481</v>
      </c>
      <c r="H50" s="89">
        <v>192.4</v>
      </c>
      <c r="I50" s="89">
        <v>2847.4</v>
      </c>
      <c r="J50" s="89">
        <v>0</v>
      </c>
      <c r="K50" s="89">
        <v>2745.6</v>
      </c>
      <c r="L50" s="58">
        <v>294.20000000000027</v>
      </c>
      <c r="N50" s="26"/>
      <c r="O50" s="26"/>
      <c r="P50" s="26"/>
    </row>
    <row r="51" spans="2:16" ht="12" thickBot="1" x14ac:dyDescent="0.4">
      <c r="B51" s="3"/>
      <c r="C51" s="802"/>
      <c r="D51" s="117" t="s">
        <v>9</v>
      </c>
      <c r="E51" s="243">
        <v>23</v>
      </c>
      <c r="F51" s="243">
        <v>22</v>
      </c>
      <c r="G51" s="245">
        <v>0.95652173913043481</v>
      </c>
      <c r="H51" s="181">
        <v>192.4</v>
      </c>
      <c r="I51" s="181">
        <v>2847.4</v>
      </c>
      <c r="J51" s="181">
        <v>0</v>
      </c>
      <c r="K51" s="181">
        <v>2745.6</v>
      </c>
      <c r="L51" s="216">
        <v>294.20000000000027</v>
      </c>
      <c r="N51" s="26"/>
      <c r="O51" s="26"/>
      <c r="P51" s="26"/>
    </row>
    <row r="52" spans="2:16" ht="11.5" x14ac:dyDescent="0.35">
      <c r="B52" s="3"/>
      <c r="C52" s="800" t="s">
        <v>32</v>
      </c>
      <c r="D52" s="40" t="s">
        <v>32</v>
      </c>
      <c r="E52" s="237">
        <v>21</v>
      </c>
      <c r="F52" s="237">
        <v>21</v>
      </c>
      <c r="G52" s="211">
        <v>1</v>
      </c>
      <c r="H52" s="89">
        <v>236.7</v>
      </c>
      <c r="I52" s="89">
        <v>4708.3999999999996</v>
      </c>
      <c r="J52" s="89">
        <v>0</v>
      </c>
      <c r="K52" s="89">
        <v>4608.6000000000004</v>
      </c>
      <c r="L52" s="58">
        <v>336.49999999999909</v>
      </c>
      <c r="N52" s="26"/>
      <c r="O52" s="26"/>
      <c r="P52" s="26"/>
    </row>
    <row r="53" spans="2:16" ht="12" thickBot="1" x14ac:dyDescent="0.4">
      <c r="B53" s="3"/>
      <c r="C53" s="802"/>
      <c r="D53" s="117" t="s">
        <v>9</v>
      </c>
      <c r="E53" s="243">
        <v>21</v>
      </c>
      <c r="F53" s="243">
        <v>21</v>
      </c>
      <c r="G53" s="245">
        <v>1</v>
      </c>
      <c r="H53" s="181">
        <v>236.7</v>
      </c>
      <c r="I53" s="181">
        <v>4708.3999999999996</v>
      </c>
      <c r="J53" s="181">
        <v>0</v>
      </c>
      <c r="K53" s="181">
        <v>4608.6000000000004</v>
      </c>
      <c r="L53" s="216">
        <v>336.49999999999909</v>
      </c>
      <c r="N53" s="26"/>
      <c r="O53" s="26"/>
      <c r="P53" s="26"/>
    </row>
    <row r="54" spans="2:16" ht="11.5" x14ac:dyDescent="0.35">
      <c r="B54" s="3"/>
      <c r="C54" s="800" t="s">
        <v>33</v>
      </c>
      <c r="D54" s="40" t="s">
        <v>33</v>
      </c>
      <c r="E54" s="237">
        <v>48</v>
      </c>
      <c r="F54" s="237">
        <v>44</v>
      </c>
      <c r="G54" s="211">
        <v>0.91666666666666663</v>
      </c>
      <c r="H54" s="250">
        <v>510.7</v>
      </c>
      <c r="I54" s="89">
        <v>4326.1000000000004</v>
      </c>
      <c r="J54" s="89">
        <v>0</v>
      </c>
      <c r="K54" s="89">
        <v>4374.7000000000007</v>
      </c>
      <c r="L54" s="58">
        <v>462.10000000000036</v>
      </c>
      <c r="N54" s="26"/>
      <c r="O54" s="26"/>
      <c r="P54" s="26"/>
    </row>
    <row r="55" spans="2:16" ht="12" thickBot="1" x14ac:dyDescent="0.4">
      <c r="B55" s="3"/>
      <c r="C55" s="802"/>
      <c r="D55" s="117" t="s">
        <v>9</v>
      </c>
      <c r="E55" s="243">
        <v>48</v>
      </c>
      <c r="F55" s="243">
        <v>44</v>
      </c>
      <c r="G55" s="245">
        <v>0.91666666666666663</v>
      </c>
      <c r="H55" s="181">
        <v>510.7</v>
      </c>
      <c r="I55" s="181">
        <v>4326.1000000000004</v>
      </c>
      <c r="J55" s="181">
        <v>0</v>
      </c>
      <c r="K55" s="181">
        <v>4374.7000000000007</v>
      </c>
      <c r="L55" s="216">
        <v>462.10000000000036</v>
      </c>
      <c r="N55" s="26"/>
      <c r="O55" s="26"/>
      <c r="P55" s="26"/>
    </row>
    <row r="56" spans="2:16" ht="11.5" x14ac:dyDescent="0.35">
      <c r="B56" s="3"/>
      <c r="C56" s="800" t="s">
        <v>34</v>
      </c>
      <c r="D56" s="40" t="s">
        <v>34</v>
      </c>
      <c r="E56" s="237">
        <v>19</v>
      </c>
      <c r="F56" s="237">
        <v>18</v>
      </c>
      <c r="G56" s="211">
        <v>0.94736842105263153</v>
      </c>
      <c r="H56" s="89">
        <v>128.1</v>
      </c>
      <c r="I56" s="89">
        <v>7029.3</v>
      </c>
      <c r="J56" s="89">
        <v>25.1</v>
      </c>
      <c r="K56" s="89">
        <v>6821.6999999999989</v>
      </c>
      <c r="L56" s="58">
        <v>360.80000000000109</v>
      </c>
      <c r="N56" s="26"/>
      <c r="O56" s="26"/>
      <c r="P56" s="26"/>
    </row>
    <row r="57" spans="2:16" ht="12" thickBot="1" x14ac:dyDescent="0.4">
      <c r="B57" s="3"/>
      <c r="C57" s="802"/>
      <c r="D57" s="117" t="s">
        <v>9</v>
      </c>
      <c r="E57" s="243">
        <v>19</v>
      </c>
      <c r="F57" s="243">
        <v>18</v>
      </c>
      <c r="G57" s="245">
        <v>0.94736842105263153</v>
      </c>
      <c r="H57" s="181">
        <v>128.1</v>
      </c>
      <c r="I57" s="181">
        <v>7029.3</v>
      </c>
      <c r="J57" s="181">
        <v>25.1</v>
      </c>
      <c r="K57" s="181">
        <v>6821.6999999999989</v>
      </c>
      <c r="L57" s="216">
        <v>360.80000000000109</v>
      </c>
      <c r="N57" s="26"/>
      <c r="O57" s="26"/>
      <c r="P57" s="26"/>
    </row>
    <row r="58" spans="2:16" ht="11.5" x14ac:dyDescent="0.35">
      <c r="C58" s="767" t="s">
        <v>77</v>
      </c>
      <c r="D58" s="40" t="s">
        <v>30</v>
      </c>
      <c r="E58" s="237">
        <v>4</v>
      </c>
      <c r="F58" s="237">
        <v>4</v>
      </c>
      <c r="G58" s="211">
        <v>1</v>
      </c>
      <c r="H58" s="89">
        <v>0</v>
      </c>
      <c r="I58" s="89">
        <v>124.3</v>
      </c>
      <c r="J58" s="89">
        <v>0</v>
      </c>
      <c r="K58" s="89">
        <v>124.3</v>
      </c>
      <c r="L58" s="58">
        <v>0</v>
      </c>
      <c r="N58" s="26"/>
      <c r="O58" s="26"/>
      <c r="P58" s="26"/>
    </row>
    <row r="59" spans="2:16" ht="12" thickBot="1" x14ac:dyDescent="0.4">
      <c r="C59" s="824"/>
      <c r="D59" s="48" t="s">
        <v>9</v>
      </c>
      <c r="E59" s="243">
        <v>4</v>
      </c>
      <c r="F59" s="243">
        <v>4</v>
      </c>
      <c r="G59" s="245">
        <v>1</v>
      </c>
      <c r="H59" s="181">
        <v>0</v>
      </c>
      <c r="I59" s="181">
        <v>124.3</v>
      </c>
      <c r="J59" s="181">
        <v>0</v>
      </c>
      <c r="K59" s="181">
        <v>124.3</v>
      </c>
      <c r="L59" s="216">
        <v>0</v>
      </c>
      <c r="N59" s="26"/>
      <c r="O59" s="26"/>
      <c r="P59" s="26"/>
    </row>
    <row r="60" spans="2:16" ht="12.5" thickBot="1" x14ac:dyDescent="0.4">
      <c r="C60" s="825" t="s">
        <v>35</v>
      </c>
      <c r="D60" s="826"/>
      <c r="E60" s="91">
        <v>1844</v>
      </c>
      <c r="F60" s="91">
        <v>1770</v>
      </c>
      <c r="G60" s="94">
        <v>0.95986984815618226</v>
      </c>
      <c r="H60" s="251">
        <v>77100.60000000002</v>
      </c>
      <c r="I60" s="251">
        <v>1419334.5999999996</v>
      </c>
      <c r="J60" s="251">
        <v>67719.7</v>
      </c>
      <c r="K60" s="251">
        <v>1426365.3</v>
      </c>
      <c r="L60" s="251">
        <v>137789.59999999986</v>
      </c>
      <c r="N60" s="26"/>
      <c r="O60" s="26"/>
      <c r="P60" s="26"/>
    </row>
    <row r="61" spans="2:16" ht="4.5" customHeight="1" x14ac:dyDescent="0.35">
      <c r="C61" s="64"/>
      <c r="D61" s="285"/>
      <c r="E61" s="286"/>
      <c r="F61" s="286"/>
      <c r="G61" s="287"/>
      <c r="H61" s="288"/>
      <c r="I61" s="288"/>
      <c r="J61" s="288"/>
      <c r="K61" s="288"/>
      <c r="L61" s="288"/>
      <c r="N61" s="26"/>
      <c r="O61" s="26"/>
      <c r="P61" s="26"/>
    </row>
    <row r="62" spans="2:16" s="273" customFormat="1" ht="12.5" x14ac:dyDescent="0.35">
      <c r="C62" s="786" t="s">
        <v>36</v>
      </c>
      <c r="D62" s="823"/>
      <c r="E62" s="823"/>
      <c r="F62" s="823"/>
      <c r="G62" s="823"/>
      <c r="H62" s="823"/>
      <c r="I62" s="823"/>
      <c r="J62" s="823"/>
      <c r="K62" s="823"/>
      <c r="L62" s="823"/>
      <c r="N62" s="274"/>
    </row>
    <row r="63" spans="2:16" s="273" customFormat="1" ht="9" customHeight="1" x14ac:dyDescent="0.35">
      <c r="C63" s="786" t="s">
        <v>37</v>
      </c>
      <c r="D63" s="823"/>
      <c r="E63" s="823"/>
      <c r="F63" s="823"/>
      <c r="G63" s="823"/>
      <c r="H63" s="823"/>
      <c r="I63" s="823"/>
      <c r="J63" s="823"/>
      <c r="K63" s="823"/>
      <c r="L63" s="823"/>
    </row>
    <row r="64" spans="2:16" s="273" customFormat="1" ht="12.5" x14ac:dyDescent="0.35">
      <c r="C64" s="281" t="s">
        <v>38</v>
      </c>
      <c r="D64" s="282"/>
      <c r="E64" s="282"/>
      <c r="F64" s="282"/>
      <c r="G64" s="283"/>
      <c r="H64" s="283"/>
      <c r="I64" s="283"/>
      <c r="J64" s="283"/>
      <c r="K64" s="283"/>
      <c r="L64" s="284" t="s">
        <v>121</v>
      </c>
    </row>
    <row r="65" spans="3:12" ht="15.5" x14ac:dyDescent="0.35">
      <c r="C65" s="262"/>
      <c r="D65" s="175"/>
      <c r="E65" s="175"/>
      <c r="F65" s="175"/>
      <c r="G65" s="175"/>
      <c r="H65" s="175"/>
      <c r="I65" s="175"/>
      <c r="J65" s="175"/>
      <c r="K65" s="175"/>
      <c r="L65" s="175"/>
    </row>
  </sheetData>
  <mergeCells count="26">
    <mergeCell ref="C26:C28"/>
    <mergeCell ref="C29:C34"/>
    <mergeCell ref="C63:L63"/>
    <mergeCell ref="C50:C51"/>
    <mergeCell ref="C52:C53"/>
    <mergeCell ref="C56:C57"/>
    <mergeCell ref="C58:C59"/>
    <mergeCell ref="C60:D60"/>
    <mergeCell ref="C62:L62"/>
    <mergeCell ref="C54:C55"/>
    <mergeCell ref="C35:C39"/>
    <mergeCell ref="C40:C44"/>
    <mergeCell ref="C45:C47"/>
    <mergeCell ref="C48:C49"/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</mergeCells>
  <pageMargins left="0.70866141732283472" right="0.70866141732283472" top="0.72" bottom="3.937007874015748E-2" header="0.09" footer="3.7499999999999999E-2"/>
  <pageSetup paperSize="9" scale="72" orientation="landscape" r:id="rId1"/>
  <headerFooter>
    <oddHeader>&amp;L&amp;G&amp;RCAMPAÑA: 2024/2025. MES: SEPTIEMBRE
Fecha de emisión de datos: 24/10/2025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S63"/>
  <sheetViews>
    <sheetView view="pageLayout" zoomScaleNormal="60" zoomScaleSheetLayoutView="50" workbookViewId="0">
      <selection activeCell="E1" sqref="E1:P3"/>
    </sheetView>
  </sheetViews>
  <sheetFormatPr baseColWidth="10" defaultColWidth="11.453125" defaultRowHeight="14.5" x14ac:dyDescent="0.35"/>
  <cols>
    <col min="3" max="3" width="12.54296875" customWidth="1"/>
    <col min="4" max="4" width="17.7265625" customWidth="1"/>
    <col min="5" max="5" width="21.453125" customWidth="1"/>
    <col min="6" max="6" width="20.54296875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1.26953125" bestFit="1" customWidth="1"/>
    <col min="18" max="18" width="6.26953125" customWidth="1"/>
  </cols>
  <sheetData>
    <row r="1" spans="4:19" ht="15" customHeight="1" x14ac:dyDescent="0.35">
      <c r="E1" s="766" t="s">
        <v>129</v>
      </c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</row>
    <row r="2" spans="4:19" ht="15" customHeight="1" x14ac:dyDescent="0.35"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</row>
    <row r="3" spans="4:19" ht="9" customHeight="1" thickBot="1" x14ac:dyDescent="0.4"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4:19" s="1" customFormat="1" ht="31.5" customHeight="1" thickBot="1" x14ac:dyDescent="0.25">
      <c r="E4" s="50" t="s">
        <v>54</v>
      </c>
      <c r="F4" s="276" t="s">
        <v>4</v>
      </c>
      <c r="G4" s="276" t="s">
        <v>39</v>
      </c>
      <c r="H4" s="276" t="s">
        <v>40</v>
      </c>
      <c r="I4" s="276" t="s">
        <v>41</v>
      </c>
      <c r="J4" s="276" t="s">
        <v>42</v>
      </c>
      <c r="K4" s="276" t="s">
        <v>43</v>
      </c>
      <c r="L4" s="276" t="s">
        <v>44</v>
      </c>
      <c r="M4" s="269" t="s">
        <v>45</v>
      </c>
      <c r="N4" s="276" t="s">
        <v>46</v>
      </c>
      <c r="O4" s="269" t="s">
        <v>47</v>
      </c>
      <c r="P4" s="51" t="s">
        <v>48</v>
      </c>
    </row>
    <row r="5" spans="4:19" x14ac:dyDescent="0.35">
      <c r="D5" s="6"/>
      <c r="E5" s="800" t="s">
        <v>74</v>
      </c>
      <c r="F5" s="28" t="s">
        <v>80</v>
      </c>
      <c r="G5" s="71">
        <v>466.4</v>
      </c>
      <c r="H5" s="72">
        <v>2166.6</v>
      </c>
      <c r="I5" s="72">
        <v>1578.4</v>
      </c>
      <c r="J5" s="72">
        <v>174</v>
      </c>
      <c r="K5" s="72">
        <v>15.8</v>
      </c>
      <c r="L5" s="72">
        <v>0</v>
      </c>
      <c r="M5" s="72">
        <v>0</v>
      </c>
      <c r="N5" s="72">
        <v>0</v>
      </c>
      <c r="O5" s="72">
        <v>14</v>
      </c>
      <c r="P5" s="53">
        <v>4415.2</v>
      </c>
      <c r="Q5" s="180"/>
      <c r="R5" s="180"/>
      <c r="S5" s="180"/>
    </row>
    <row r="6" spans="4:19" x14ac:dyDescent="0.35">
      <c r="D6" s="6"/>
      <c r="E6" s="801"/>
      <c r="F6" s="119" t="s">
        <v>81</v>
      </c>
      <c r="G6" s="73">
        <v>887.1</v>
      </c>
      <c r="H6" s="74">
        <v>4002.5</v>
      </c>
      <c r="I6" s="74">
        <v>3021.9</v>
      </c>
      <c r="J6" s="74">
        <v>475.1</v>
      </c>
      <c r="K6" s="74">
        <v>16</v>
      </c>
      <c r="L6" s="74">
        <v>0</v>
      </c>
      <c r="M6" s="74">
        <v>0</v>
      </c>
      <c r="N6" s="74">
        <v>0</v>
      </c>
      <c r="O6" s="74">
        <v>14.3</v>
      </c>
      <c r="P6" s="53">
        <v>8416.9</v>
      </c>
      <c r="Q6" s="180"/>
      <c r="R6" s="180"/>
      <c r="S6" s="180"/>
    </row>
    <row r="7" spans="4:19" x14ac:dyDescent="0.35">
      <c r="D7" s="6"/>
      <c r="E7" s="801"/>
      <c r="F7" s="119" t="s">
        <v>82</v>
      </c>
      <c r="G7" s="73">
        <v>5358.3</v>
      </c>
      <c r="H7" s="74">
        <v>56188.800000000003</v>
      </c>
      <c r="I7" s="74">
        <v>115649.1</v>
      </c>
      <c r="J7" s="74">
        <v>68892.3</v>
      </c>
      <c r="K7" s="74">
        <v>37384.6</v>
      </c>
      <c r="L7" s="74">
        <v>5367.1</v>
      </c>
      <c r="M7" s="74">
        <v>1805.9</v>
      </c>
      <c r="N7" s="74">
        <v>57.9</v>
      </c>
      <c r="O7" s="74">
        <v>1026.9000000000001</v>
      </c>
      <c r="P7" s="53">
        <v>291730.90000000002</v>
      </c>
      <c r="Q7" s="180"/>
      <c r="R7" s="180"/>
      <c r="S7" s="180"/>
    </row>
    <row r="8" spans="4:19" x14ac:dyDescent="0.35">
      <c r="D8" s="6"/>
      <c r="E8" s="801"/>
      <c r="F8" s="119" t="s">
        <v>6</v>
      </c>
      <c r="G8" s="73">
        <v>315.10000000000002</v>
      </c>
      <c r="H8" s="74">
        <v>15594.1</v>
      </c>
      <c r="I8" s="74">
        <v>53798.1</v>
      </c>
      <c r="J8" s="74">
        <v>35779</v>
      </c>
      <c r="K8" s="74">
        <v>15469.2</v>
      </c>
      <c r="L8" s="74">
        <v>1838</v>
      </c>
      <c r="M8" s="74">
        <v>516.4</v>
      </c>
      <c r="N8" s="74">
        <v>114.4</v>
      </c>
      <c r="O8" s="74">
        <v>797</v>
      </c>
      <c r="P8" s="53">
        <v>124221.2</v>
      </c>
      <c r="Q8" s="180"/>
      <c r="R8" s="180"/>
      <c r="S8" s="180"/>
    </row>
    <row r="9" spans="4:19" x14ac:dyDescent="0.35">
      <c r="D9" s="6"/>
      <c r="E9" s="801"/>
      <c r="F9" s="119" t="s">
        <v>7</v>
      </c>
      <c r="G9" s="73">
        <v>963.4</v>
      </c>
      <c r="H9" s="74">
        <v>4338.5</v>
      </c>
      <c r="I9" s="74">
        <v>2879.8</v>
      </c>
      <c r="J9" s="74">
        <v>151.19999999999999</v>
      </c>
      <c r="K9" s="74">
        <v>5.6</v>
      </c>
      <c r="L9" s="74">
        <v>0</v>
      </c>
      <c r="M9" s="74">
        <v>0</v>
      </c>
      <c r="N9" s="74">
        <v>0</v>
      </c>
      <c r="O9" s="74">
        <v>50</v>
      </c>
      <c r="P9" s="53">
        <v>8388.5</v>
      </c>
      <c r="Q9" s="180"/>
      <c r="R9" s="180"/>
      <c r="S9" s="180"/>
    </row>
    <row r="10" spans="4:19" x14ac:dyDescent="0.35">
      <c r="D10" s="6"/>
      <c r="E10" s="801"/>
      <c r="F10" s="119" t="s">
        <v>83</v>
      </c>
      <c r="G10" s="73">
        <v>5577.3</v>
      </c>
      <c r="H10" s="74">
        <v>65250.7</v>
      </c>
      <c r="I10" s="74">
        <v>233895.6</v>
      </c>
      <c r="J10" s="74">
        <v>172619.7</v>
      </c>
      <c r="K10" s="74">
        <v>79454.5</v>
      </c>
      <c r="L10" s="74">
        <v>2956</v>
      </c>
      <c r="M10" s="74">
        <v>384</v>
      </c>
      <c r="N10" s="74">
        <v>40.6</v>
      </c>
      <c r="O10" s="74">
        <v>1824.8</v>
      </c>
      <c r="P10" s="53">
        <v>562003.19999999995</v>
      </c>
      <c r="Q10" s="180"/>
      <c r="R10" s="180"/>
      <c r="S10" s="180"/>
    </row>
    <row r="11" spans="4:19" x14ac:dyDescent="0.35">
      <c r="D11" s="6"/>
      <c r="E11" s="801"/>
      <c r="F11" s="119" t="s">
        <v>84</v>
      </c>
      <c r="G11" s="73">
        <v>1273.8</v>
      </c>
      <c r="H11" s="74">
        <v>8908.1</v>
      </c>
      <c r="I11" s="74">
        <v>13612.4</v>
      </c>
      <c r="J11" s="74">
        <v>7220.2</v>
      </c>
      <c r="K11" s="74">
        <v>3236.4</v>
      </c>
      <c r="L11" s="74">
        <v>562.70000000000005</v>
      </c>
      <c r="M11" s="74">
        <v>351</v>
      </c>
      <c r="N11" s="74">
        <v>8.1</v>
      </c>
      <c r="O11" s="74">
        <v>179.7</v>
      </c>
      <c r="P11" s="53">
        <v>35352.300000000003</v>
      </c>
      <c r="Q11" s="180"/>
      <c r="R11" s="180"/>
      <c r="S11" s="180"/>
    </row>
    <row r="12" spans="4:19" x14ac:dyDescent="0.35">
      <c r="D12" s="6"/>
      <c r="E12" s="801"/>
      <c r="F12" s="32" t="s">
        <v>8</v>
      </c>
      <c r="G12" s="76">
        <v>13568.5</v>
      </c>
      <c r="H12" s="77">
        <v>36559.199999999997</v>
      </c>
      <c r="I12" s="77">
        <v>45250.400000000001</v>
      </c>
      <c r="J12" s="77">
        <v>14033.2</v>
      </c>
      <c r="K12" s="77">
        <v>1817.1</v>
      </c>
      <c r="L12" s="77">
        <v>146.5</v>
      </c>
      <c r="M12" s="77">
        <v>0</v>
      </c>
      <c r="N12" s="77">
        <v>0</v>
      </c>
      <c r="O12" s="77">
        <v>502.2</v>
      </c>
      <c r="P12" s="53">
        <v>111877.1</v>
      </c>
      <c r="Q12" s="180"/>
      <c r="R12" s="180"/>
      <c r="S12" s="180"/>
    </row>
    <row r="13" spans="4:19" ht="15" thickBot="1" x14ac:dyDescent="0.4">
      <c r="D13" s="6"/>
      <c r="E13" s="802"/>
      <c r="F13" s="117" t="s">
        <v>49</v>
      </c>
      <c r="G13" s="181">
        <v>28409.9</v>
      </c>
      <c r="H13" s="181">
        <v>193008.5</v>
      </c>
      <c r="I13" s="181">
        <v>469685.70000000007</v>
      </c>
      <c r="J13" s="181">
        <v>299344.70000000007</v>
      </c>
      <c r="K13" s="181">
        <v>137399.20000000001</v>
      </c>
      <c r="L13" s="181">
        <v>10870.300000000001</v>
      </c>
      <c r="M13" s="181">
        <v>3057.3</v>
      </c>
      <c r="N13" s="181">
        <v>221</v>
      </c>
      <c r="O13" s="181">
        <v>4408.8999999999996</v>
      </c>
      <c r="P13" s="54">
        <v>1146405.3</v>
      </c>
      <c r="Q13" s="180"/>
      <c r="R13" s="180"/>
      <c r="S13" s="180"/>
    </row>
    <row r="14" spans="4:19" x14ac:dyDescent="0.35">
      <c r="D14" s="6"/>
      <c r="E14" s="800" t="s">
        <v>75</v>
      </c>
      <c r="F14" s="119" t="s">
        <v>10</v>
      </c>
      <c r="G14" s="73">
        <v>77.599999999999994</v>
      </c>
      <c r="H14" s="74">
        <v>1041.3</v>
      </c>
      <c r="I14" s="74">
        <v>620</v>
      </c>
      <c r="J14" s="74">
        <v>81.5</v>
      </c>
      <c r="K14" s="74">
        <v>0</v>
      </c>
      <c r="L14" s="74">
        <v>0.3</v>
      </c>
      <c r="M14" s="74">
        <v>0</v>
      </c>
      <c r="N14" s="74">
        <v>0</v>
      </c>
      <c r="O14" s="74">
        <v>0.8</v>
      </c>
      <c r="P14" s="55">
        <v>1821.5</v>
      </c>
      <c r="Q14" s="180"/>
      <c r="R14" s="180"/>
      <c r="S14" s="180"/>
    </row>
    <row r="15" spans="4:19" x14ac:dyDescent="0.35">
      <c r="D15" s="6"/>
      <c r="E15" s="801"/>
      <c r="F15" s="119" t="s">
        <v>11</v>
      </c>
      <c r="G15" s="73">
        <v>62.8</v>
      </c>
      <c r="H15" s="74">
        <v>1019.9</v>
      </c>
      <c r="I15" s="74">
        <v>391.1</v>
      </c>
      <c r="J15" s="74">
        <v>198.9</v>
      </c>
      <c r="K15" s="74">
        <v>16.3</v>
      </c>
      <c r="L15" s="74">
        <v>0</v>
      </c>
      <c r="M15" s="74">
        <v>7.7</v>
      </c>
      <c r="N15" s="74">
        <v>0</v>
      </c>
      <c r="O15" s="74">
        <v>32</v>
      </c>
      <c r="P15" s="56">
        <v>1728.8</v>
      </c>
      <c r="Q15" s="180"/>
      <c r="R15" s="180"/>
      <c r="S15" s="180"/>
    </row>
    <row r="16" spans="4:19" x14ac:dyDescent="0.35">
      <c r="D16" s="6"/>
      <c r="E16" s="801"/>
      <c r="F16" s="32" t="s">
        <v>12</v>
      </c>
      <c r="G16" s="76">
        <v>64.900000000000006</v>
      </c>
      <c r="H16" s="77">
        <v>1643</v>
      </c>
      <c r="I16" s="77">
        <v>1880.1</v>
      </c>
      <c r="J16" s="77">
        <v>291.39999999999998</v>
      </c>
      <c r="K16" s="77">
        <v>16.899999999999999</v>
      </c>
      <c r="L16" s="77">
        <v>0</v>
      </c>
      <c r="M16" s="77">
        <v>0</v>
      </c>
      <c r="N16" s="77">
        <v>0</v>
      </c>
      <c r="O16" s="77">
        <v>23.8</v>
      </c>
      <c r="P16" s="57">
        <v>3920.1</v>
      </c>
      <c r="Q16" s="180"/>
      <c r="R16" s="180"/>
      <c r="S16" s="180"/>
    </row>
    <row r="17" spans="4:19" ht="15" thickBot="1" x14ac:dyDescent="0.4">
      <c r="D17" s="6"/>
      <c r="E17" s="802"/>
      <c r="F17" s="117" t="s">
        <v>49</v>
      </c>
      <c r="G17" s="181">
        <v>205.29999999999998</v>
      </c>
      <c r="H17" s="181">
        <v>3704.2</v>
      </c>
      <c r="I17" s="181">
        <v>2891.2</v>
      </c>
      <c r="J17" s="181">
        <v>571.79999999999995</v>
      </c>
      <c r="K17" s="181">
        <v>33.200000000000003</v>
      </c>
      <c r="L17" s="181">
        <v>0.3</v>
      </c>
      <c r="M17" s="181">
        <v>7.7</v>
      </c>
      <c r="N17" s="181">
        <v>0</v>
      </c>
      <c r="O17" s="181">
        <v>56.599999999999994</v>
      </c>
      <c r="P17" s="54">
        <v>7470.4</v>
      </c>
      <c r="Q17" s="180"/>
      <c r="R17" s="180"/>
      <c r="S17" s="180"/>
    </row>
    <row r="18" spans="4:19" x14ac:dyDescent="0.35">
      <c r="D18" s="6"/>
      <c r="E18" s="829" t="s">
        <v>13</v>
      </c>
      <c r="F18" s="40" t="s">
        <v>13</v>
      </c>
      <c r="G18" s="182">
        <v>162.19999999999999</v>
      </c>
      <c r="H18" s="89">
        <v>80</v>
      </c>
      <c r="I18" s="89">
        <v>2.8</v>
      </c>
      <c r="J18" s="89">
        <v>0</v>
      </c>
      <c r="K18" s="89">
        <v>0</v>
      </c>
      <c r="L18" s="89">
        <v>0</v>
      </c>
      <c r="M18" s="89">
        <v>0</v>
      </c>
      <c r="N18" s="89">
        <v>2.7</v>
      </c>
      <c r="O18" s="89">
        <v>0</v>
      </c>
      <c r="P18" s="58">
        <v>247.7</v>
      </c>
      <c r="Q18" s="180"/>
      <c r="R18" s="180"/>
      <c r="S18" s="180"/>
    </row>
    <row r="19" spans="4:19" ht="15" thickBot="1" x14ac:dyDescent="0.4">
      <c r="D19" s="6"/>
      <c r="E19" s="830"/>
      <c r="F19" s="48" t="s">
        <v>49</v>
      </c>
      <c r="G19" s="181">
        <v>162.19999999999999</v>
      </c>
      <c r="H19" s="181">
        <v>80</v>
      </c>
      <c r="I19" s="181">
        <v>2.8</v>
      </c>
      <c r="J19" s="181">
        <v>0</v>
      </c>
      <c r="K19" s="181">
        <v>0</v>
      </c>
      <c r="L19" s="181">
        <v>0</v>
      </c>
      <c r="M19" s="181">
        <v>0</v>
      </c>
      <c r="N19" s="181">
        <v>2.7</v>
      </c>
      <c r="O19" s="181">
        <v>0</v>
      </c>
      <c r="P19" s="59">
        <v>247.7</v>
      </c>
      <c r="Q19" s="180"/>
      <c r="R19" s="180"/>
      <c r="S19" s="180"/>
    </row>
    <row r="20" spans="4:19" x14ac:dyDescent="0.35">
      <c r="D20" s="6"/>
      <c r="E20" s="800" t="s">
        <v>87</v>
      </c>
      <c r="F20" s="119" t="s">
        <v>14</v>
      </c>
      <c r="G20" s="73">
        <v>222.8</v>
      </c>
      <c r="H20" s="74">
        <v>1217.8</v>
      </c>
      <c r="I20" s="74">
        <v>1337.9</v>
      </c>
      <c r="J20" s="74">
        <v>777.3</v>
      </c>
      <c r="K20" s="74">
        <v>180.9</v>
      </c>
      <c r="L20" s="74">
        <v>22.5</v>
      </c>
      <c r="M20" s="74">
        <v>0</v>
      </c>
      <c r="N20" s="74">
        <v>0</v>
      </c>
      <c r="O20" s="74">
        <v>17.399999999999999</v>
      </c>
      <c r="P20" s="56">
        <v>3776.7</v>
      </c>
      <c r="Q20" s="180"/>
      <c r="R20" s="180"/>
      <c r="S20" s="180"/>
    </row>
    <row r="21" spans="4:19" x14ac:dyDescent="0.35">
      <c r="D21" s="6"/>
      <c r="E21" s="801"/>
      <c r="F21" s="119" t="s">
        <v>85</v>
      </c>
      <c r="G21" s="73">
        <v>69</v>
      </c>
      <c r="H21" s="74">
        <v>150.6</v>
      </c>
      <c r="I21" s="74">
        <v>31.9</v>
      </c>
      <c r="J21" s="74">
        <v>1.6</v>
      </c>
      <c r="K21" s="74">
        <v>0</v>
      </c>
      <c r="L21" s="74">
        <v>0</v>
      </c>
      <c r="M21" s="74">
        <v>0</v>
      </c>
      <c r="N21" s="74">
        <v>0</v>
      </c>
      <c r="O21" s="74">
        <v>1.8</v>
      </c>
      <c r="P21" s="56">
        <v>255</v>
      </c>
      <c r="Q21" s="180"/>
      <c r="R21" s="180"/>
      <c r="S21" s="180"/>
    </row>
    <row r="22" spans="4:19" x14ac:dyDescent="0.35">
      <c r="D22" s="6"/>
      <c r="E22" s="801"/>
      <c r="F22" s="32" t="s">
        <v>15</v>
      </c>
      <c r="G22" s="76">
        <v>84.9</v>
      </c>
      <c r="H22" s="77">
        <v>670.1</v>
      </c>
      <c r="I22" s="77">
        <v>351.8</v>
      </c>
      <c r="J22" s="77">
        <v>12.1</v>
      </c>
      <c r="K22" s="77">
        <v>0</v>
      </c>
      <c r="L22" s="77">
        <v>0</v>
      </c>
      <c r="M22" s="77">
        <v>0</v>
      </c>
      <c r="N22" s="77">
        <v>0</v>
      </c>
      <c r="O22" s="77">
        <v>2.9</v>
      </c>
      <c r="P22" s="57">
        <v>1121.7</v>
      </c>
      <c r="Q22" s="180"/>
      <c r="R22" s="180"/>
      <c r="S22" s="180"/>
    </row>
    <row r="23" spans="4:19" ht="15" thickBot="1" x14ac:dyDescent="0.4">
      <c r="D23" s="6"/>
      <c r="E23" s="802"/>
      <c r="F23" s="117" t="s">
        <v>49</v>
      </c>
      <c r="G23" s="181">
        <v>376.70000000000005</v>
      </c>
      <c r="H23" s="181">
        <v>2038.5</v>
      </c>
      <c r="I23" s="181">
        <v>1721.6000000000001</v>
      </c>
      <c r="J23" s="181">
        <v>791</v>
      </c>
      <c r="K23" s="181">
        <v>180.9</v>
      </c>
      <c r="L23" s="181">
        <v>22.5</v>
      </c>
      <c r="M23" s="181">
        <v>0</v>
      </c>
      <c r="N23" s="181">
        <v>0</v>
      </c>
      <c r="O23" s="181">
        <v>22.099999999999998</v>
      </c>
      <c r="P23" s="59">
        <v>5153.3999999999996</v>
      </c>
      <c r="Q23" s="180"/>
      <c r="R23" s="180"/>
      <c r="S23" s="180"/>
    </row>
    <row r="24" spans="4:19" x14ac:dyDescent="0.35">
      <c r="D24" s="6"/>
      <c r="E24" s="800" t="s">
        <v>153</v>
      </c>
      <c r="F24" s="28" t="s">
        <v>154</v>
      </c>
      <c r="G24" s="73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56">
        <v>0</v>
      </c>
      <c r="Q24" s="180"/>
      <c r="R24" s="180"/>
      <c r="S24" s="180"/>
    </row>
    <row r="25" spans="4:19" x14ac:dyDescent="0.35">
      <c r="D25" s="6"/>
      <c r="E25" s="801"/>
      <c r="F25" s="32" t="s">
        <v>155</v>
      </c>
      <c r="G25" s="76">
        <v>1.4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57">
        <v>1.4</v>
      </c>
      <c r="Q25" s="180"/>
      <c r="R25" s="180"/>
      <c r="S25" s="180"/>
    </row>
    <row r="26" spans="4:19" ht="15" thickBot="1" x14ac:dyDescent="0.4">
      <c r="D26" s="6"/>
      <c r="E26" s="801"/>
      <c r="F26" s="48" t="s">
        <v>49</v>
      </c>
      <c r="G26" s="181">
        <v>1.4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  <c r="M26" s="181">
        <v>0</v>
      </c>
      <c r="N26" s="181">
        <v>0</v>
      </c>
      <c r="O26" s="181">
        <v>0</v>
      </c>
      <c r="P26" s="59">
        <v>1.4</v>
      </c>
      <c r="Q26" s="180"/>
      <c r="R26" s="180"/>
      <c r="S26" s="180"/>
    </row>
    <row r="27" spans="4:19" x14ac:dyDescent="0.35">
      <c r="D27" s="6"/>
      <c r="E27" s="800" t="s">
        <v>73</v>
      </c>
      <c r="F27" s="28" t="s">
        <v>16</v>
      </c>
      <c r="G27" s="73">
        <v>109.7</v>
      </c>
      <c r="H27" s="74">
        <v>3650.2</v>
      </c>
      <c r="I27" s="74">
        <v>5519.9</v>
      </c>
      <c r="J27" s="74">
        <v>901.2</v>
      </c>
      <c r="K27" s="74">
        <v>113.7</v>
      </c>
      <c r="L27" s="74">
        <v>16.399999999999999</v>
      </c>
      <c r="M27" s="74">
        <v>0</v>
      </c>
      <c r="N27" s="74">
        <v>0</v>
      </c>
      <c r="O27" s="74">
        <v>13.6</v>
      </c>
      <c r="P27" s="56">
        <v>10324.5</v>
      </c>
      <c r="Q27" s="180"/>
      <c r="R27" s="180"/>
      <c r="S27" s="180"/>
    </row>
    <row r="28" spans="4:19" x14ac:dyDescent="0.35">
      <c r="D28" s="6"/>
      <c r="E28" s="801"/>
      <c r="F28" s="119" t="s">
        <v>17</v>
      </c>
      <c r="G28" s="73">
        <v>280.7</v>
      </c>
      <c r="H28" s="74">
        <v>10894.4</v>
      </c>
      <c r="I28" s="74">
        <v>36727.699999999997</v>
      </c>
      <c r="J28" s="74">
        <v>20273.3</v>
      </c>
      <c r="K28" s="74">
        <v>3892.5</v>
      </c>
      <c r="L28" s="74">
        <v>37.700000000000003</v>
      </c>
      <c r="M28" s="74">
        <v>0</v>
      </c>
      <c r="N28" s="74">
        <v>0</v>
      </c>
      <c r="O28" s="74">
        <v>560.6</v>
      </c>
      <c r="P28" s="56">
        <v>72667</v>
      </c>
      <c r="Q28" s="180"/>
      <c r="R28" s="180"/>
      <c r="S28" s="180"/>
    </row>
    <row r="29" spans="4:19" x14ac:dyDescent="0.35">
      <c r="D29" s="6"/>
      <c r="E29" s="801"/>
      <c r="F29" s="119" t="s">
        <v>18</v>
      </c>
      <c r="G29" s="73">
        <v>10.9</v>
      </c>
      <c r="H29" s="74">
        <v>746.1</v>
      </c>
      <c r="I29" s="74">
        <v>2859.3</v>
      </c>
      <c r="J29" s="74">
        <v>1230.2</v>
      </c>
      <c r="K29" s="74">
        <v>293.10000000000002</v>
      </c>
      <c r="L29" s="74">
        <v>14.8</v>
      </c>
      <c r="M29" s="74">
        <v>7.4</v>
      </c>
      <c r="N29" s="74">
        <v>0</v>
      </c>
      <c r="O29" s="74">
        <v>56.5</v>
      </c>
      <c r="P29" s="56">
        <v>5218.3</v>
      </c>
      <c r="Q29" s="180"/>
      <c r="R29" s="180"/>
      <c r="S29" s="180"/>
    </row>
    <row r="30" spans="4:19" x14ac:dyDescent="0.35">
      <c r="D30" s="6"/>
      <c r="E30" s="801"/>
      <c r="F30" s="119" t="s">
        <v>50</v>
      </c>
      <c r="G30" s="73">
        <v>0</v>
      </c>
      <c r="H30" s="74">
        <v>202.6</v>
      </c>
      <c r="I30" s="74">
        <v>889.2</v>
      </c>
      <c r="J30" s="74">
        <v>637.70000000000005</v>
      </c>
      <c r="K30" s="74">
        <v>462.7</v>
      </c>
      <c r="L30" s="74">
        <v>94.4</v>
      </c>
      <c r="M30" s="74">
        <v>15.1</v>
      </c>
      <c r="N30" s="74">
        <v>0</v>
      </c>
      <c r="O30" s="74">
        <v>0</v>
      </c>
      <c r="P30" s="56">
        <v>2301.6</v>
      </c>
      <c r="Q30" s="180"/>
      <c r="R30" s="180"/>
      <c r="S30" s="180"/>
    </row>
    <row r="31" spans="4:19" x14ac:dyDescent="0.35">
      <c r="D31" s="6"/>
      <c r="E31" s="801"/>
      <c r="F31" s="32" t="s">
        <v>19</v>
      </c>
      <c r="G31" s="76">
        <v>270.2</v>
      </c>
      <c r="H31" s="77">
        <v>5499.8</v>
      </c>
      <c r="I31" s="77">
        <v>22589.3</v>
      </c>
      <c r="J31" s="77">
        <v>17069.5</v>
      </c>
      <c r="K31" s="77">
        <v>8922.5</v>
      </c>
      <c r="L31" s="77">
        <v>951.3</v>
      </c>
      <c r="M31" s="77">
        <v>29.3</v>
      </c>
      <c r="N31" s="77">
        <v>0</v>
      </c>
      <c r="O31" s="77">
        <v>552.29999999999995</v>
      </c>
      <c r="P31" s="57">
        <v>55884.3</v>
      </c>
      <c r="Q31" s="180"/>
      <c r="R31" s="180"/>
      <c r="S31" s="180"/>
    </row>
    <row r="32" spans="4:19" ht="15" thickBot="1" x14ac:dyDescent="0.4">
      <c r="D32" s="6"/>
      <c r="E32" s="802"/>
      <c r="F32" s="117" t="s">
        <v>49</v>
      </c>
      <c r="G32" s="181">
        <v>671.5</v>
      </c>
      <c r="H32" s="181">
        <v>20993.1</v>
      </c>
      <c r="I32" s="181">
        <v>68585.399999999994</v>
      </c>
      <c r="J32" s="181">
        <v>40111.9</v>
      </c>
      <c r="K32" s="181">
        <v>13684.5</v>
      </c>
      <c r="L32" s="181">
        <v>1114.5999999999999</v>
      </c>
      <c r="M32" s="181">
        <v>51.8</v>
      </c>
      <c r="N32" s="181">
        <v>0</v>
      </c>
      <c r="O32" s="181">
        <v>1183</v>
      </c>
      <c r="P32" s="59">
        <v>146395.70000000001</v>
      </c>
      <c r="Q32" s="180"/>
      <c r="R32" s="180"/>
      <c r="S32" s="180"/>
    </row>
    <row r="33" spans="4:19" x14ac:dyDescent="0.35">
      <c r="D33" s="6"/>
      <c r="E33" s="800" t="s">
        <v>76</v>
      </c>
      <c r="F33" s="119" t="s">
        <v>78</v>
      </c>
      <c r="G33" s="71">
        <v>0</v>
      </c>
      <c r="H33" s="72">
        <v>330.2</v>
      </c>
      <c r="I33" s="72">
        <v>475.2</v>
      </c>
      <c r="J33" s="72">
        <v>0.7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56">
        <v>806.2</v>
      </c>
      <c r="Q33" s="180"/>
      <c r="R33" s="180"/>
      <c r="S33" s="180"/>
    </row>
    <row r="34" spans="4:19" x14ac:dyDescent="0.35">
      <c r="D34" s="6"/>
      <c r="E34" s="801"/>
      <c r="F34" s="119" t="s">
        <v>20</v>
      </c>
      <c r="G34" s="73">
        <v>10.9</v>
      </c>
      <c r="H34" s="74">
        <v>175.2</v>
      </c>
      <c r="I34" s="74">
        <v>19.2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1.1000000000000001</v>
      </c>
      <c r="P34" s="56">
        <v>206.3</v>
      </c>
      <c r="Q34" s="180"/>
      <c r="R34" s="180"/>
      <c r="S34" s="180"/>
    </row>
    <row r="35" spans="4:19" x14ac:dyDescent="0.35">
      <c r="D35" s="6"/>
      <c r="E35" s="801"/>
      <c r="F35" s="119" t="s">
        <v>151</v>
      </c>
      <c r="G35" s="73">
        <v>0</v>
      </c>
      <c r="H35" s="74">
        <v>0.4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56">
        <v>0.4</v>
      </c>
      <c r="Q35" s="180"/>
      <c r="R35" s="180"/>
      <c r="S35" s="180"/>
    </row>
    <row r="36" spans="4:19" x14ac:dyDescent="0.35">
      <c r="D36" s="6"/>
      <c r="E36" s="801"/>
      <c r="F36" s="32" t="s">
        <v>21</v>
      </c>
      <c r="G36" s="76">
        <v>0</v>
      </c>
      <c r="H36" s="77">
        <v>330</v>
      </c>
      <c r="I36" s="77">
        <v>84.6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56">
        <v>414.6</v>
      </c>
      <c r="Q36" s="180"/>
      <c r="R36" s="180"/>
      <c r="S36" s="180"/>
    </row>
    <row r="37" spans="4:19" ht="15" thickBot="1" x14ac:dyDescent="0.4">
      <c r="D37" s="6"/>
      <c r="E37" s="802"/>
      <c r="F37" s="117" t="s">
        <v>49</v>
      </c>
      <c r="G37" s="181">
        <v>10.9</v>
      </c>
      <c r="H37" s="181">
        <v>835.8</v>
      </c>
      <c r="I37" s="181">
        <v>579</v>
      </c>
      <c r="J37" s="181">
        <v>0.7</v>
      </c>
      <c r="K37" s="181">
        <v>0</v>
      </c>
      <c r="L37" s="181">
        <v>0</v>
      </c>
      <c r="M37" s="181">
        <v>0</v>
      </c>
      <c r="N37" s="181">
        <v>0</v>
      </c>
      <c r="O37" s="181">
        <v>1.1000000000000001</v>
      </c>
      <c r="P37" s="54">
        <v>1427.5</v>
      </c>
      <c r="Q37" s="180"/>
      <c r="R37" s="180"/>
      <c r="S37" s="180"/>
    </row>
    <row r="38" spans="4:19" x14ac:dyDescent="0.35">
      <c r="D38" s="6"/>
      <c r="E38" s="800" t="s">
        <v>22</v>
      </c>
      <c r="F38" s="119" t="s">
        <v>23</v>
      </c>
      <c r="G38" s="73">
        <v>84.6</v>
      </c>
      <c r="H38" s="74">
        <v>381.9</v>
      </c>
      <c r="I38" s="74">
        <v>157.19999999999999</v>
      </c>
      <c r="J38" s="74">
        <v>14.7</v>
      </c>
      <c r="K38" s="74">
        <v>0</v>
      </c>
      <c r="L38" s="74">
        <v>0</v>
      </c>
      <c r="M38" s="74">
        <v>0</v>
      </c>
      <c r="N38" s="74">
        <v>0</v>
      </c>
      <c r="O38" s="74">
        <v>14.1</v>
      </c>
      <c r="P38" s="56">
        <v>652.5</v>
      </c>
      <c r="Q38" s="180"/>
      <c r="R38" s="180"/>
      <c r="S38" s="180"/>
    </row>
    <row r="39" spans="4:19" x14ac:dyDescent="0.35">
      <c r="D39" s="6"/>
      <c r="E39" s="801"/>
      <c r="F39" s="119" t="s">
        <v>24</v>
      </c>
      <c r="G39" s="73">
        <v>58.2</v>
      </c>
      <c r="H39" s="74">
        <v>303</v>
      </c>
      <c r="I39" s="74">
        <v>159.69999999999999</v>
      </c>
      <c r="J39" s="74">
        <v>15.3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56">
        <v>536.20000000000005</v>
      </c>
      <c r="Q39" s="180"/>
      <c r="R39" s="180"/>
      <c r="S39" s="180"/>
    </row>
    <row r="40" spans="4:19" x14ac:dyDescent="0.35">
      <c r="D40" s="6"/>
      <c r="E40" s="801"/>
      <c r="F40" s="119" t="s">
        <v>25</v>
      </c>
      <c r="G40" s="73">
        <v>438.3</v>
      </c>
      <c r="H40" s="74">
        <v>4014.1</v>
      </c>
      <c r="I40" s="74">
        <v>3414.8</v>
      </c>
      <c r="J40" s="74">
        <v>406.9</v>
      </c>
      <c r="K40" s="74">
        <v>0</v>
      </c>
      <c r="L40" s="74">
        <v>0</v>
      </c>
      <c r="M40" s="74">
        <v>0</v>
      </c>
      <c r="N40" s="74">
        <v>0</v>
      </c>
      <c r="O40" s="74">
        <v>173.1</v>
      </c>
      <c r="P40" s="56">
        <v>8447.2000000000007</v>
      </c>
      <c r="Q40" s="180"/>
      <c r="R40" s="180"/>
      <c r="S40" s="180"/>
    </row>
    <row r="41" spans="4:19" x14ac:dyDescent="0.35">
      <c r="D41" s="6"/>
      <c r="E41" s="801"/>
      <c r="F41" s="32" t="s">
        <v>26</v>
      </c>
      <c r="G41" s="76">
        <v>457</v>
      </c>
      <c r="H41" s="77">
        <v>3339.2</v>
      </c>
      <c r="I41" s="77">
        <v>1522.5</v>
      </c>
      <c r="J41" s="77">
        <v>220.3</v>
      </c>
      <c r="K41" s="77">
        <v>93.8</v>
      </c>
      <c r="L41" s="77">
        <v>0</v>
      </c>
      <c r="M41" s="77">
        <v>0</v>
      </c>
      <c r="N41" s="77">
        <v>0</v>
      </c>
      <c r="O41" s="77">
        <v>55.3</v>
      </c>
      <c r="P41" s="56">
        <v>5688.1</v>
      </c>
      <c r="Q41" s="180"/>
      <c r="R41" s="180"/>
      <c r="S41" s="180"/>
    </row>
    <row r="42" spans="4:19" ht="15" thickBot="1" x14ac:dyDescent="0.4">
      <c r="D42" s="6"/>
      <c r="E42" s="802"/>
      <c r="F42" s="117" t="s">
        <v>49</v>
      </c>
      <c r="G42" s="181">
        <v>1038.0999999999999</v>
      </c>
      <c r="H42" s="181">
        <v>8038.2</v>
      </c>
      <c r="I42" s="181">
        <v>5254.2000000000007</v>
      </c>
      <c r="J42" s="181">
        <v>657.2</v>
      </c>
      <c r="K42" s="181">
        <v>93.8</v>
      </c>
      <c r="L42" s="181">
        <v>0</v>
      </c>
      <c r="M42" s="181">
        <v>0</v>
      </c>
      <c r="N42" s="181">
        <v>0</v>
      </c>
      <c r="O42" s="181">
        <v>242.5</v>
      </c>
      <c r="P42" s="54">
        <v>15324.000000000002</v>
      </c>
      <c r="Q42" s="180"/>
      <c r="R42" s="180"/>
      <c r="S42" s="180"/>
    </row>
    <row r="43" spans="4:19" x14ac:dyDescent="0.35">
      <c r="D43" s="6"/>
      <c r="E43" s="800" t="s">
        <v>27</v>
      </c>
      <c r="F43" s="28" t="s">
        <v>28</v>
      </c>
      <c r="G43" s="73">
        <v>4452.5</v>
      </c>
      <c r="H43" s="74">
        <v>25759.3</v>
      </c>
      <c r="I43" s="74">
        <v>33466.6</v>
      </c>
      <c r="J43" s="74">
        <v>5832.8</v>
      </c>
      <c r="K43" s="74">
        <v>835.2</v>
      </c>
      <c r="L43" s="74">
        <v>44.6</v>
      </c>
      <c r="M43" s="74">
        <v>15.6</v>
      </c>
      <c r="N43" s="74">
        <v>0</v>
      </c>
      <c r="O43" s="74">
        <v>289.39999999999998</v>
      </c>
      <c r="P43" s="56">
        <v>70695.899999999994</v>
      </c>
      <c r="Q43" s="180"/>
      <c r="R43" s="180"/>
      <c r="S43" s="180"/>
    </row>
    <row r="44" spans="4:19" x14ac:dyDescent="0.35">
      <c r="D44" s="6"/>
      <c r="E44" s="801"/>
      <c r="F44" s="32" t="s">
        <v>79</v>
      </c>
      <c r="G44" s="76">
        <v>715.9</v>
      </c>
      <c r="H44" s="77">
        <v>2742.2</v>
      </c>
      <c r="I44" s="77">
        <v>3269</v>
      </c>
      <c r="J44" s="77">
        <v>399.8</v>
      </c>
      <c r="K44" s="77">
        <v>9.9</v>
      </c>
      <c r="L44" s="77">
        <v>0</v>
      </c>
      <c r="M44" s="77">
        <v>0</v>
      </c>
      <c r="N44" s="77">
        <v>0</v>
      </c>
      <c r="O44" s="77">
        <v>33.6</v>
      </c>
      <c r="P44" s="57">
        <v>7170.4</v>
      </c>
      <c r="Q44" s="180"/>
      <c r="R44" s="180"/>
      <c r="S44" s="180"/>
    </row>
    <row r="45" spans="4:19" ht="15" thickBot="1" x14ac:dyDescent="0.4">
      <c r="D45" s="6"/>
      <c r="E45" s="802"/>
      <c r="F45" s="117" t="s">
        <v>49</v>
      </c>
      <c r="G45" s="181">
        <v>5168.3999999999996</v>
      </c>
      <c r="H45" s="181">
        <v>28501.5</v>
      </c>
      <c r="I45" s="181">
        <v>36735.599999999999</v>
      </c>
      <c r="J45" s="181">
        <v>6232.6</v>
      </c>
      <c r="K45" s="181">
        <v>845.1</v>
      </c>
      <c r="L45" s="181">
        <v>44.6</v>
      </c>
      <c r="M45" s="181">
        <v>15.6</v>
      </c>
      <c r="N45" s="181">
        <v>0</v>
      </c>
      <c r="O45" s="181">
        <v>323</v>
      </c>
      <c r="P45" s="59">
        <v>77866.299999999988</v>
      </c>
      <c r="Q45" s="180"/>
      <c r="R45" s="180"/>
      <c r="S45" s="180"/>
    </row>
    <row r="46" spans="4:19" x14ac:dyDescent="0.35">
      <c r="D46" s="6"/>
      <c r="E46" s="800" t="s">
        <v>29</v>
      </c>
      <c r="F46" s="40" t="s">
        <v>30</v>
      </c>
      <c r="G46" s="182">
        <v>0</v>
      </c>
      <c r="H46" s="89">
        <v>0.4</v>
      </c>
      <c r="I46" s="89">
        <v>7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57">
        <v>7.4</v>
      </c>
      <c r="Q46" s="180"/>
      <c r="R46" s="180"/>
      <c r="S46" s="180"/>
    </row>
    <row r="47" spans="4:19" ht="15" thickBot="1" x14ac:dyDescent="0.4">
      <c r="D47" s="6"/>
      <c r="E47" s="802"/>
      <c r="F47" s="117" t="s">
        <v>49</v>
      </c>
      <c r="G47" s="181">
        <v>0</v>
      </c>
      <c r="H47" s="181">
        <v>0.4</v>
      </c>
      <c r="I47" s="181">
        <v>7</v>
      </c>
      <c r="J47" s="181">
        <v>0</v>
      </c>
      <c r="K47" s="181">
        <v>0</v>
      </c>
      <c r="L47" s="181">
        <v>0</v>
      </c>
      <c r="M47" s="181">
        <v>0</v>
      </c>
      <c r="N47" s="181">
        <v>0</v>
      </c>
      <c r="O47" s="181">
        <v>0</v>
      </c>
      <c r="P47" s="59">
        <v>7.4</v>
      </c>
      <c r="Q47" s="180"/>
      <c r="R47" s="180"/>
      <c r="S47" s="180"/>
    </row>
    <row r="48" spans="4:19" x14ac:dyDescent="0.35">
      <c r="D48" s="6"/>
      <c r="E48" s="800" t="s">
        <v>31</v>
      </c>
      <c r="F48" s="40" t="s">
        <v>31</v>
      </c>
      <c r="G48" s="182">
        <v>14.3</v>
      </c>
      <c r="H48" s="89">
        <v>1337</v>
      </c>
      <c r="I48" s="89">
        <v>1492.7</v>
      </c>
      <c r="J48" s="89">
        <v>3.4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57">
        <v>2847.4</v>
      </c>
      <c r="Q48" s="180"/>
      <c r="R48" s="180"/>
      <c r="S48" s="180"/>
    </row>
    <row r="49" spans="4:19" ht="15" thickBot="1" x14ac:dyDescent="0.4">
      <c r="D49" s="6"/>
      <c r="E49" s="802"/>
      <c r="F49" s="117" t="s">
        <v>49</v>
      </c>
      <c r="G49" s="181">
        <v>14.3</v>
      </c>
      <c r="H49" s="181">
        <v>1337</v>
      </c>
      <c r="I49" s="181">
        <v>1492.7</v>
      </c>
      <c r="J49" s="181">
        <v>3.4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59">
        <v>2847.4</v>
      </c>
      <c r="Q49" s="180"/>
      <c r="R49" s="180"/>
      <c r="S49" s="180"/>
    </row>
    <row r="50" spans="4:19" x14ac:dyDescent="0.35">
      <c r="D50" s="6"/>
      <c r="E50" s="800" t="s">
        <v>32</v>
      </c>
      <c r="F50" s="40" t="s">
        <v>32</v>
      </c>
      <c r="G50" s="182">
        <v>10.9</v>
      </c>
      <c r="H50" s="89">
        <v>347.9</v>
      </c>
      <c r="I50" s="89">
        <v>1944.1</v>
      </c>
      <c r="J50" s="89">
        <v>1471.6</v>
      </c>
      <c r="K50" s="89">
        <v>860.8</v>
      </c>
      <c r="L50" s="89">
        <v>46.9</v>
      </c>
      <c r="M50" s="89">
        <v>15.4</v>
      </c>
      <c r="N50" s="89">
        <v>0</v>
      </c>
      <c r="O50" s="89">
        <v>10.8</v>
      </c>
      <c r="P50" s="57">
        <v>4708.3999999999996</v>
      </c>
      <c r="Q50" s="180"/>
      <c r="R50" s="180"/>
      <c r="S50" s="180"/>
    </row>
    <row r="51" spans="4:19" ht="15" thickBot="1" x14ac:dyDescent="0.4">
      <c r="D51" s="6"/>
      <c r="E51" s="802"/>
      <c r="F51" s="117" t="s">
        <v>49</v>
      </c>
      <c r="G51" s="181">
        <v>10.9</v>
      </c>
      <c r="H51" s="181">
        <v>347.9</v>
      </c>
      <c r="I51" s="181">
        <v>1944.1</v>
      </c>
      <c r="J51" s="181">
        <v>1471.6</v>
      </c>
      <c r="K51" s="181">
        <v>860.8</v>
      </c>
      <c r="L51" s="181">
        <v>46.9</v>
      </c>
      <c r="M51" s="181">
        <v>15.4</v>
      </c>
      <c r="N51" s="181">
        <v>0</v>
      </c>
      <c r="O51" s="181">
        <v>10.8</v>
      </c>
      <c r="P51" s="59">
        <v>4708.3999999999996</v>
      </c>
      <c r="Q51" s="180"/>
      <c r="R51" s="180"/>
      <c r="S51" s="180"/>
    </row>
    <row r="52" spans="4:19" x14ac:dyDescent="0.35">
      <c r="D52" s="6"/>
      <c r="E52" s="800" t="s">
        <v>33</v>
      </c>
      <c r="F52" s="40" t="s">
        <v>33</v>
      </c>
      <c r="G52" s="182">
        <v>549.4</v>
      </c>
      <c r="H52" s="89">
        <v>2454.9</v>
      </c>
      <c r="I52" s="89">
        <v>1104.3</v>
      </c>
      <c r="J52" s="89">
        <v>183.1</v>
      </c>
      <c r="K52" s="89">
        <v>7.8</v>
      </c>
      <c r="L52" s="89">
        <v>0</v>
      </c>
      <c r="M52" s="89">
        <v>0</v>
      </c>
      <c r="N52" s="89">
        <v>0</v>
      </c>
      <c r="O52" s="89">
        <v>26.5</v>
      </c>
      <c r="P52" s="57">
        <v>4326.1000000000004</v>
      </c>
      <c r="Q52" s="180"/>
      <c r="R52" s="180"/>
      <c r="S52" s="180"/>
    </row>
    <row r="53" spans="4:19" ht="15" thickBot="1" x14ac:dyDescent="0.4">
      <c r="D53" s="6"/>
      <c r="E53" s="802"/>
      <c r="F53" s="117" t="s">
        <v>49</v>
      </c>
      <c r="G53" s="181">
        <v>549.4</v>
      </c>
      <c r="H53" s="181">
        <v>2454.9</v>
      </c>
      <c r="I53" s="181">
        <v>1104.3</v>
      </c>
      <c r="J53" s="181">
        <v>183.1</v>
      </c>
      <c r="K53" s="181">
        <v>7.8</v>
      </c>
      <c r="L53" s="181">
        <v>0</v>
      </c>
      <c r="M53" s="181">
        <v>0</v>
      </c>
      <c r="N53" s="181">
        <v>0</v>
      </c>
      <c r="O53" s="181">
        <v>26.5</v>
      </c>
      <c r="P53" s="59">
        <v>4326.1000000000004</v>
      </c>
      <c r="Q53" s="180"/>
      <c r="R53" s="180"/>
      <c r="S53" s="180"/>
    </row>
    <row r="54" spans="4:19" x14ac:dyDescent="0.35">
      <c r="D54" s="6"/>
      <c r="E54" s="800" t="s">
        <v>34</v>
      </c>
      <c r="F54" s="40" t="s">
        <v>34</v>
      </c>
      <c r="G54" s="182">
        <v>71</v>
      </c>
      <c r="H54" s="89">
        <v>3935.3</v>
      </c>
      <c r="I54" s="89">
        <v>3006.5</v>
      </c>
      <c r="J54" s="89">
        <v>13.9</v>
      </c>
      <c r="K54" s="89">
        <v>0</v>
      </c>
      <c r="L54" s="89">
        <v>0</v>
      </c>
      <c r="M54" s="89">
        <v>0</v>
      </c>
      <c r="N54" s="89">
        <v>0</v>
      </c>
      <c r="O54" s="89">
        <v>2.6</v>
      </c>
      <c r="P54" s="57">
        <v>7029.3</v>
      </c>
      <c r="Q54" s="180"/>
      <c r="R54" s="180"/>
      <c r="S54" s="180"/>
    </row>
    <row r="55" spans="4:19" ht="15" thickBot="1" x14ac:dyDescent="0.4">
      <c r="D55" s="6"/>
      <c r="E55" s="802"/>
      <c r="F55" s="117" t="s">
        <v>49</v>
      </c>
      <c r="G55" s="181">
        <v>71</v>
      </c>
      <c r="H55" s="181">
        <v>3935.3</v>
      </c>
      <c r="I55" s="181">
        <v>3006.5</v>
      </c>
      <c r="J55" s="181">
        <v>13.9</v>
      </c>
      <c r="K55" s="181">
        <v>0</v>
      </c>
      <c r="L55" s="181">
        <v>0</v>
      </c>
      <c r="M55" s="181">
        <v>0</v>
      </c>
      <c r="N55" s="181">
        <v>0</v>
      </c>
      <c r="O55" s="181">
        <v>2.6</v>
      </c>
      <c r="P55" s="59">
        <v>7029.3</v>
      </c>
      <c r="Q55" s="180"/>
      <c r="R55" s="180"/>
      <c r="S55" s="180"/>
    </row>
    <row r="56" spans="4:19" x14ac:dyDescent="0.35">
      <c r="D56" s="6"/>
      <c r="E56" s="800" t="s">
        <v>77</v>
      </c>
      <c r="F56" s="40" t="s">
        <v>30</v>
      </c>
      <c r="G56" s="182">
        <v>0</v>
      </c>
      <c r="H56" s="89">
        <v>54.9</v>
      </c>
      <c r="I56" s="89">
        <v>30.2</v>
      </c>
      <c r="J56" s="89">
        <v>37.1</v>
      </c>
      <c r="K56" s="89">
        <v>0</v>
      </c>
      <c r="L56" s="89">
        <v>0</v>
      </c>
      <c r="M56" s="89">
        <v>0</v>
      </c>
      <c r="N56" s="89">
        <v>0</v>
      </c>
      <c r="O56" s="89">
        <v>2.1</v>
      </c>
      <c r="P56" s="57">
        <v>124.3</v>
      </c>
      <c r="Q56" s="180"/>
      <c r="R56" s="180"/>
      <c r="S56" s="180"/>
    </row>
    <row r="57" spans="4:19" ht="15" thickBot="1" x14ac:dyDescent="0.4">
      <c r="D57" s="6"/>
      <c r="E57" s="802"/>
      <c r="F57" s="60" t="s">
        <v>49</v>
      </c>
      <c r="G57" s="181">
        <v>0</v>
      </c>
      <c r="H57" s="181">
        <v>54.9</v>
      </c>
      <c r="I57" s="181">
        <v>30.2</v>
      </c>
      <c r="J57" s="181">
        <v>37.1</v>
      </c>
      <c r="K57" s="181">
        <v>0</v>
      </c>
      <c r="L57" s="181">
        <v>0</v>
      </c>
      <c r="M57" s="181">
        <v>0</v>
      </c>
      <c r="N57" s="181">
        <v>0</v>
      </c>
      <c r="O57" s="181">
        <v>2.1</v>
      </c>
      <c r="P57" s="59">
        <v>124.3</v>
      </c>
      <c r="Q57" s="180"/>
      <c r="R57" s="180"/>
      <c r="S57" s="180"/>
    </row>
    <row r="58" spans="4:19" s="16" customFormat="1" ht="16.5" customHeight="1" thickBot="1" x14ac:dyDescent="0.4">
      <c r="E58" s="831" t="s">
        <v>35</v>
      </c>
      <c r="F58" s="832"/>
      <c r="G58" s="61">
        <v>36690.000000000007</v>
      </c>
      <c r="H58" s="61">
        <v>265330.2</v>
      </c>
      <c r="I58" s="61">
        <v>593040.29999999993</v>
      </c>
      <c r="J58" s="61">
        <v>349419.00000000006</v>
      </c>
      <c r="K58" s="61">
        <v>153105.29999999999</v>
      </c>
      <c r="L58" s="61">
        <v>12099.2</v>
      </c>
      <c r="M58" s="61">
        <v>3147.8</v>
      </c>
      <c r="N58" s="61">
        <v>223.7</v>
      </c>
      <c r="O58" s="61">
        <v>6279.2</v>
      </c>
      <c r="P58" s="61">
        <v>1419334.5999999996</v>
      </c>
      <c r="Q58" s="180"/>
      <c r="R58" s="180"/>
      <c r="S58" s="291"/>
    </row>
    <row r="59" spans="4:19" ht="13.5" customHeight="1" x14ac:dyDescent="0.35">
      <c r="E59" s="793"/>
      <c r="F59" s="828"/>
      <c r="G59" s="828"/>
      <c r="H59" s="828"/>
      <c r="I59" s="828"/>
      <c r="J59" s="828"/>
      <c r="K59" s="828"/>
      <c r="L59" s="828"/>
      <c r="M59" s="828"/>
      <c r="N59" s="828"/>
      <c r="O59" s="828"/>
      <c r="P59" s="828"/>
    </row>
    <row r="60" spans="4:19" ht="15.5" x14ac:dyDescent="0.35">
      <c r="E60" s="833" t="s">
        <v>86</v>
      </c>
      <c r="F60" s="834"/>
      <c r="G60" s="834"/>
      <c r="H60" s="834"/>
      <c r="I60" s="834"/>
      <c r="J60" s="834"/>
      <c r="K60" s="834"/>
      <c r="L60" s="834"/>
      <c r="M60" s="834"/>
      <c r="N60" s="834"/>
      <c r="O60" s="834"/>
      <c r="P60" s="834"/>
    </row>
    <row r="61" spans="4:19" ht="13.5" customHeight="1" x14ac:dyDescent="0.35">
      <c r="E61" s="793" t="s">
        <v>121</v>
      </c>
      <c r="F61" s="828"/>
      <c r="G61" s="828"/>
      <c r="H61" s="828"/>
      <c r="I61" s="828"/>
      <c r="J61" s="828"/>
      <c r="K61" s="828"/>
      <c r="L61" s="828"/>
      <c r="M61" s="828"/>
      <c r="N61" s="828"/>
      <c r="O61" s="828"/>
      <c r="P61" s="828"/>
    </row>
    <row r="62" spans="4:19" x14ac:dyDescent="0.35"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R62" s="240"/>
    </row>
    <row r="63" spans="4:19" x14ac:dyDescent="0.35">
      <c r="H63" s="180"/>
      <c r="I63" s="180"/>
      <c r="J63" s="180"/>
      <c r="K63" s="180"/>
      <c r="L63" s="180"/>
      <c r="M63" s="180"/>
      <c r="N63" s="180"/>
      <c r="O63" s="180"/>
      <c r="P63" s="180"/>
    </row>
  </sheetData>
  <mergeCells count="20">
    <mergeCell ref="E61:P61"/>
    <mergeCell ref="E33:E37"/>
    <mergeCell ref="E38:E42"/>
    <mergeCell ref="E43:E45"/>
    <mergeCell ref="E46:E47"/>
    <mergeCell ref="E48:E49"/>
    <mergeCell ref="E50:E51"/>
    <mergeCell ref="E52:E53"/>
    <mergeCell ref="E54:E55"/>
    <mergeCell ref="E56:E57"/>
    <mergeCell ref="E58:F58"/>
    <mergeCell ref="E60:P60"/>
    <mergeCell ref="E1:P3"/>
    <mergeCell ref="E59:P59"/>
    <mergeCell ref="E27:E32"/>
    <mergeCell ref="E5:E13"/>
    <mergeCell ref="E14:E17"/>
    <mergeCell ref="E18:E19"/>
    <mergeCell ref="E20:E23"/>
    <mergeCell ref="E24:E26"/>
  </mergeCells>
  <pageMargins left="0.70866141732283472" right="0.70866141732283472" top="0.70023148148148151" bottom="0.49652777777777779" header="0.31496062992125984" footer="0.31496062992125984"/>
  <pageSetup paperSize="9" scale="55" orientation="landscape" r:id="rId1"/>
  <headerFooter>
    <oddHeader>&amp;L&amp;G&amp;RCAMPAÑA: 2024/2025. MES: SEPTIEMBRE
Fecha de emisión de datos: 24/10/2025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Q66"/>
  <sheetViews>
    <sheetView view="pageLayout" topLeftCell="B1" zoomScale="90" zoomScaleNormal="50" zoomScaleSheetLayoutView="100" zoomScalePageLayoutView="90" workbookViewId="0">
      <selection activeCell="E2" sqref="E2:P4"/>
    </sheetView>
  </sheetViews>
  <sheetFormatPr baseColWidth="10" defaultColWidth="11.453125" defaultRowHeight="14.5" x14ac:dyDescent="0.35"/>
  <cols>
    <col min="5" max="5" width="26.7265625" customWidth="1"/>
    <col min="6" max="6" width="22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766" t="s">
        <v>127</v>
      </c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</row>
    <row r="3" spans="4:16" ht="15" customHeight="1" x14ac:dyDescent="0.35"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</row>
    <row r="4" spans="4:16" ht="20.25" customHeight="1" x14ac:dyDescent="0.35"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4"/>
      <c r="F6" s="64"/>
      <c r="G6" s="825" t="s">
        <v>102</v>
      </c>
      <c r="H6" s="839"/>
      <c r="I6" s="839"/>
      <c r="J6" s="839"/>
      <c r="K6" s="840"/>
      <c r="L6" s="839" t="s">
        <v>71</v>
      </c>
      <c r="M6" s="839"/>
      <c r="N6" s="839"/>
      <c r="O6" s="839"/>
      <c r="P6" s="840"/>
    </row>
    <row r="7" spans="4:16" ht="15" thickBot="1" x14ac:dyDescent="0.4">
      <c r="E7" s="65"/>
      <c r="F7" s="64"/>
      <c r="G7" s="66" t="s">
        <v>60</v>
      </c>
      <c r="H7" s="841" t="s">
        <v>101</v>
      </c>
      <c r="I7" s="842"/>
      <c r="J7" s="841" t="s">
        <v>98</v>
      </c>
      <c r="K7" s="842"/>
      <c r="L7" s="67" t="s">
        <v>60</v>
      </c>
      <c r="M7" s="843" t="s">
        <v>101</v>
      </c>
      <c r="N7" s="844"/>
      <c r="O7" s="841" t="s">
        <v>98</v>
      </c>
      <c r="P7" s="842"/>
    </row>
    <row r="8" spans="4:16" ht="15" thickBot="1" x14ac:dyDescent="0.4">
      <c r="D8" s="6"/>
      <c r="E8" s="269" t="s">
        <v>54</v>
      </c>
      <c r="F8" s="269" t="s">
        <v>4</v>
      </c>
      <c r="G8" s="68" t="s">
        <v>131</v>
      </c>
      <c r="H8" s="265" t="s">
        <v>131</v>
      </c>
      <c r="I8" s="66" t="s">
        <v>97</v>
      </c>
      <c r="J8" s="66" t="s">
        <v>131</v>
      </c>
      <c r="K8" s="66" t="s">
        <v>97</v>
      </c>
      <c r="L8" s="69" t="s">
        <v>138</v>
      </c>
      <c r="M8" s="69" t="s">
        <v>138</v>
      </c>
      <c r="N8" s="267" t="s">
        <v>97</v>
      </c>
      <c r="O8" s="69" t="s">
        <v>138</v>
      </c>
      <c r="P8" s="266" t="s">
        <v>97</v>
      </c>
    </row>
    <row r="9" spans="4:16" x14ac:dyDescent="0.35">
      <c r="D9" s="6"/>
      <c r="E9" s="800" t="s">
        <v>74</v>
      </c>
      <c r="F9" s="70" t="s">
        <v>80</v>
      </c>
      <c r="G9" s="183">
        <v>28</v>
      </c>
      <c r="H9" s="184">
        <v>5</v>
      </c>
      <c r="I9" s="256">
        <v>0.17857142857142858</v>
      </c>
      <c r="J9" s="185">
        <v>23</v>
      </c>
      <c r="K9" s="186">
        <v>0.8214285714285714</v>
      </c>
      <c r="L9" s="71">
        <v>4415.2</v>
      </c>
      <c r="M9" s="72">
        <v>536.20000000000005</v>
      </c>
      <c r="N9" s="256">
        <v>0.12144410219242618</v>
      </c>
      <c r="O9" s="72">
        <v>3879</v>
      </c>
      <c r="P9" s="187">
        <v>0.87855589780757393</v>
      </c>
    </row>
    <row r="10" spans="4:16" x14ac:dyDescent="0.35">
      <c r="D10" s="6"/>
      <c r="E10" s="837"/>
      <c r="F10" s="268" t="s">
        <v>81</v>
      </c>
      <c r="G10" s="188">
        <v>20</v>
      </c>
      <c r="H10" s="189">
        <v>4</v>
      </c>
      <c r="I10" s="256">
        <v>0.2</v>
      </c>
      <c r="J10" s="190">
        <v>16</v>
      </c>
      <c r="K10" s="186">
        <v>0.8</v>
      </c>
      <c r="L10" s="73">
        <v>8416.9</v>
      </c>
      <c r="M10" s="74">
        <v>6853.9</v>
      </c>
      <c r="N10" s="256">
        <v>0.81430217776140856</v>
      </c>
      <c r="O10" s="74">
        <v>1563</v>
      </c>
      <c r="P10" s="191">
        <v>0.18569782223859141</v>
      </c>
    </row>
    <row r="11" spans="4:16" x14ac:dyDescent="0.35">
      <c r="D11" s="6"/>
      <c r="E11" s="837"/>
      <c r="F11" s="268" t="s">
        <v>82</v>
      </c>
      <c r="G11" s="188">
        <v>187</v>
      </c>
      <c r="H11" s="189">
        <v>72</v>
      </c>
      <c r="I11" s="256">
        <v>0.38502673796791442</v>
      </c>
      <c r="J11" s="190">
        <v>115</v>
      </c>
      <c r="K11" s="186">
        <v>0.61497326203208558</v>
      </c>
      <c r="L11" s="73">
        <v>291730.90000000002</v>
      </c>
      <c r="M11" s="74">
        <v>163572.70000000001</v>
      </c>
      <c r="N11" s="256">
        <v>0.56069720417000735</v>
      </c>
      <c r="O11" s="74">
        <v>128158.2</v>
      </c>
      <c r="P11" s="191">
        <v>0.4393027958299926</v>
      </c>
    </row>
    <row r="12" spans="4:16" x14ac:dyDescent="0.35">
      <c r="D12" s="6"/>
      <c r="E12" s="837"/>
      <c r="F12" s="268" t="s">
        <v>6</v>
      </c>
      <c r="G12" s="188">
        <v>103</v>
      </c>
      <c r="H12" s="189">
        <v>48</v>
      </c>
      <c r="I12" s="256">
        <v>0.46601941747572817</v>
      </c>
      <c r="J12" s="190">
        <v>55</v>
      </c>
      <c r="K12" s="186">
        <v>0.53398058252427183</v>
      </c>
      <c r="L12" s="73">
        <v>124221.20000000001</v>
      </c>
      <c r="M12" s="74">
        <v>82268.3</v>
      </c>
      <c r="N12" s="256">
        <v>0.66227262335253556</v>
      </c>
      <c r="O12" s="74">
        <v>41952.9</v>
      </c>
      <c r="P12" s="191">
        <v>0.33772737664746433</v>
      </c>
    </row>
    <row r="13" spans="4:16" x14ac:dyDescent="0.35">
      <c r="D13" s="6"/>
      <c r="E13" s="837"/>
      <c r="F13" s="268" t="s">
        <v>7</v>
      </c>
      <c r="G13" s="188">
        <v>21</v>
      </c>
      <c r="H13" s="189">
        <v>15</v>
      </c>
      <c r="I13" s="256">
        <v>0.7142857142857143</v>
      </c>
      <c r="J13" s="190">
        <v>6</v>
      </c>
      <c r="K13" s="186">
        <v>0.2857142857142857</v>
      </c>
      <c r="L13" s="73">
        <v>8388.5</v>
      </c>
      <c r="M13" s="74">
        <v>2673.9</v>
      </c>
      <c r="N13" s="256">
        <v>0.31875782321034751</v>
      </c>
      <c r="O13" s="74">
        <v>5714.6</v>
      </c>
      <c r="P13" s="191">
        <v>0.6812421767896526</v>
      </c>
    </row>
    <row r="14" spans="4:16" x14ac:dyDescent="0.35">
      <c r="D14" s="6"/>
      <c r="E14" s="837"/>
      <c r="F14" s="268" t="s">
        <v>83</v>
      </c>
      <c r="G14" s="188">
        <v>330</v>
      </c>
      <c r="H14" s="189">
        <v>182</v>
      </c>
      <c r="I14" s="256">
        <v>0.55151515151515151</v>
      </c>
      <c r="J14" s="190">
        <v>148</v>
      </c>
      <c r="K14" s="186">
        <v>0.44848484848484849</v>
      </c>
      <c r="L14" s="73">
        <v>562003.30000000005</v>
      </c>
      <c r="M14" s="74">
        <v>388788.4</v>
      </c>
      <c r="N14" s="256">
        <v>0.69179024393629007</v>
      </c>
      <c r="O14" s="74">
        <v>173214.9</v>
      </c>
      <c r="P14" s="191">
        <v>0.30820975606370993</v>
      </c>
    </row>
    <row r="15" spans="4:16" x14ac:dyDescent="0.35">
      <c r="D15" s="6"/>
      <c r="E15" s="837"/>
      <c r="F15" s="268" t="s">
        <v>84</v>
      </c>
      <c r="G15" s="188">
        <v>78</v>
      </c>
      <c r="H15" s="189">
        <v>41</v>
      </c>
      <c r="I15" s="256">
        <v>0.52564102564102566</v>
      </c>
      <c r="J15" s="190">
        <v>37</v>
      </c>
      <c r="K15" s="186">
        <v>0.47435897435897434</v>
      </c>
      <c r="L15" s="73">
        <v>35352.199999999997</v>
      </c>
      <c r="M15" s="74">
        <v>30720.7</v>
      </c>
      <c r="N15" s="256">
        <v>0.86898976584201271</v>
      </c>
      <c r="O15" s="74">
        <v>4631.5</v>
      </c>
      <c r="P15" s="191">
        <v>0.13101023415798735</v>
      </c>
    </row>
    <row r="16" spans="4:16" x14ac:dyDescent="0.35">
      <c r="D16" s="6"/>
      <c r="E16" s="837"/>
      <c r="F16" s="75" t="s">
        <v>8</v>
      </c>
      <c r="G16" s="192">
        <v>90</v>
      </c>
      <c r="H16" s="193">
        <v>50</v>
      </c>
      <c r="I16" s="256">
        <v>0.55555555555555558</v>
      </c>
      <c r="J16" s="194">
        <v>40</v>
      </c>
      <c r="K16" s="186">
        <v>0.44444444444444442</v>
      </c>
      <c r="L16" s="76">
        <v>111877.1</v>
      </c>
      <c r="M16" s="77">
        <v>66393.600000000006</v>
      </c>
      <c r="N16" s="256">
        <v>0.59345120672595197</v>
      </c>
      <c r="O16" s="77">
        <v>45483.5</v>
      </c>
      <c r="P16" s="195">
        <v>0.40654879327404803</v>
      </c>
    </row>
    <row r="17" spans="4:16" s="18" customFormat="1" ht="15" thickBot="1" x14ac:dyDescent="0.4">
      <c r="D17" s="17"/>
      <c r="E17" s="838"/>
      <c r="F17" s="263" t="s">
        <v>99</v>
      </c>
      <c r="G17" s="78">
        <v>857</v>
      </c>
      <c r="H17" s="79">
        <v>417</v>
      </c>
      <c r="I17" s="257">
        <v>0.48658109684947493</v>
      </c>
      <c r="J17" s="80">
        <v>440</v>
      </c>
      <c r="K17" s="81">
        <v>0.51341890315052507</v>
      </c>
      <c r="L17" s="82">
        <v>1146405.3</v>
      </c>
      <c r="M17" s="82">
        <v>741807.7</v>
      </c>
      <c r="N17" s="257">
        <v>0.64707281098578306</v>
      </c>
      <c r="O17" s="82">
        <v>404597.6</v>
      </c>
      <c r="P17" s="83">
        <v>0.35292718901421682</v>
      </c>
    </row>
    <row r="18" spans="4:16" x14ac:dyDescent="0.35">
      <c r="E18" s="767" t="s">
        <v>75</v>
      </c>
      <c r="F18" s="268" t="s">
        <v>10</v>
      </c>
      <c r="G18" s="188">
        <v>27</v>
      </c>
      <c r="H18" s="189">
        <v>10</v>
      </c>
      <c r="I18" s="256">
        <v>0.37037037037037035</v>
      </c>
      <c r="J18" s="189">
        <v>17</v>
      </c>
      <c r="K18" s="186">
        <v>0.62962962962962965</v>
      </c>
      <c r="L18" s="74">
        <v>1821.5</v>
      </c>
      <c r="M18" s="74">
        <v>546.20000000000005</v>
      </c>
      <c r="N18" s="256">
        <v>0.29986275048037336</v>
      </c>
      <c r="O18" s="74">
        <v>1275.3</v>
      </c>
      <c r="P18" s="196">
        <v>0.70013724951962664</v>
      </c>
    </row>
    <row r="19" spans="4:16" x14ac:dyDescent="0.35">
      <c r="E19" s="835"/>
      <c r="F19" s="268" t="s">
        <v>11</v>
      </c>
      <c r="G19" s="188">
        <v>27</v>
      </c>
      <c r="H19" s="189">
        <v>15</v>
      </c>
      <c r="I19" s="256">
        <v>0.55555555555555558</v>
      </c>
      <c r="J19" s="189">
        <v>12</v>
      </c>
      <c r="K19" s="186">
        <v>0.44444444444444442</v>
      </c>
      <c r="L19" s="74">
        <v>1728.8</v>
      </c>
      <c r="M19" s="74">
        <v>312.2</v>
      </c>
      <c r="N19" s="256">
        <v>0.18058769088385007</v>
      </c>
      <c r="O19" s="74">
        <v>1416.6</v>
      </c>
      <c r="P19" s="196">
        <v>0.81941230911614993</v>
      </c>
    </row>
    <row r="20" spans="4:16" x14ac:dyDescent="0.35">
      <c r="E20" s="835"/>
      <c r="F20" s="75" t="s">
        <v>12</v>
      </c>
      <c r="G20" s="192">
        <v>43</v>
      </c>
      <c r="H20" s="193">
        <v>25</v>
      </c>
      <c r="I20" s="256">
        <v>0.58139534883720934</v>
      </c>
      <c r="J20" s="193">
        <v>18</v>
      </c>
      <c r="K20" s="186">
        <v>0.41860465116279072</v>
      </c>
      <c r="L20" s="77">
        <v>3920.1</v>
      </c>
      <c r="M20" s="77">
        <v>1699.4</v>
      </c>
      <c r="N20" s="256">
        <v>0.43350934925129464</v>
      </c>
      <c r="O20" s="77">
        <v>2220.6999999999998</v>
      </c>
      <c r="P20" s="197">
        <v>0.5664906507487053</v>
      </c>
    </row>
    <row r="21" spans="4:16" s="18" customFormat="1" ht="15" thickBot="1" x14ac:dyDescent="0.4">
      <c r="E21" s="836"/>
      <c r="F21" s="263" t="s">
        <v>99</v>
      </c>
      <c r="G21" s="78">
        <v>97</v>
      </c>
      <c r="H21" s="84">
        <v>50</v>
      </c>
      <c r="I21" s="257">
        <v>0.51546391752577314</v>
      </c>
      <c r="J21" s="85">
        <v>47</v>
      </c>
      <c r="K21" s="81">
        <v>0.4845360824742268</v>
      </c>
      <c r="L21" s="86">
        <v>7470.4</v>
      </c>
      <c r="M21" s="86">
        <v>2557.8000000000002</v>
      </c>
      <c r="N21" s="257">
        <v>0.34239130434782611</v>
      </c>
      <c r="O21" s="86">
        <v>4912.5999999999995</v>
      </c>
      <c r="P21" s="83">
        <v>0.65760869565217384</v>
      </c>
    </row>
    <row r="22" spans="4:16" x14ac:dyDescent="0.35">
      <c r="E22" s="767" t="s">
        <v>13</v>
      </c>
      <c r="F22" s="87" t="s">
        <v>13</v>
      </c>
      <c r="G22" s="198">
        <v>23</v>
      </c>
      <c r="H22" s="199">
        <v>5</v>
      </c>
      <c r="I22" s="256">
        <v>0.21739130434782608</v>
      </c>
      <c r="J22" s="189">
        <v>18</v>
      </c>
      <c r="K22" s="186">
        <v>0.78260869565217395</v>
      </c>
      <c r="L22" s="74">
        <v>247.7</v>
      </c>
      <c r="M22" s="88">
        <v>98.2</v>
      </c>
      <c r="N22" s="256">
        <v>0.3964473153007671</v>
      </c>
      <c r="O22" s="88">
        <v>149.5</v>
      </c>
      <c r="P22" s="196">
        <v>0.60355268469923296</v>
      </c>
    </row>
    <row r="23" spans="4:16" s="10" customFormat="1" ht="15" thickBot="1" x14ac:dyDescent="0.4">
      <c r="E23" s="836"/>
      <c r="F23" s="263" t="s">
        <v>99</v>
      </c>
      <c r="G23" s="201">
        <v>23</v>
      </c>
      <c r="H23" s="202">
        <v>5</v>
      </c>
      <c r="I23" s="257">
        <v>0.21739130434782608</v>
      </c>
      <c r="J23" s="80">
        <v>18</v>
      </c>
      <c r="K23" s="81">
        <v>0.78260869565217395</v>
      </c>
      <c r="L23" s="82">
        <v>247.7</v>
      </c>
      <c r="M23" s="82">
        <v>98.2</v>
      </c>
      <c r="N23" s="257">
        <v>0.3964473153007671</v>
      </c>
      <c r="O23" s="82">
        <v>149.5</v>
      </c>
      <c r="P23" s="203">
        <v>0.60355268469923296</v>
      </c>
    </row>
    <row r="24" spans="4:16" s="10" customFormat="1" x14ac:dyDescent="0.35">
      <c r="E24" s="767" t="s">
        <v>153</v>
      </c>
      <c r="F24" s="28" t="s">
        <v>154</v>
      </c>
      <c r="G24" s="188">
        <v>2</v>
      </c>
      <c r="H24" s="189">
        <v>0</v>
      </c>
      <c r="I24" s="256">
        <v>0</v>
      </c>
      <c r="J24" s="189">
        <v>2</v>
      </c>
      <c r="K24" s="186">
        <v>1</v>
      </c>
      <c r="L24" s="74">
        <v>0</v>
      </c>
      <c r="M24" s="74">
        <v>0</v>
      </c>
      <c r="N24" s="256">
        <v>0</v>
      </c>
      <c r="O24" s="74">
        <v>0</v>
      </c>
      <c r="P24" s="196">
        <v>0</v>
      </c>
    </row>
    <row r="25" spans="4:16" s="10" customFormat="1" x14ac:dyDescent="0.35">
      <c r="E25" s="835"/>
      <c r="F25" s="32" t="s">
        <v>155</v>
      </c>
      <c r="G25" s="188">
        <v>2</v>
      </c>
      <c r="H25" s="189">
        <v>1</v>
      </c>
      <c r="I25" s="256">
        <v>0.5</v>
      </c>
      <c r="J25" s="189">
        <v>1</v>
      </c>
      <c r="K25" s="186">
        <v>0.5</v>
      </c>
      <c r="L25" s="74">
        <v>1.4</v>
      </c>
      <c r="M25" s="74">
        <v>1.4</v>
      </c>
      <c r="N25" s="256">
        <v>1</v>
      </c>
      <c r="O25" s="74">
        <v>0</v>
      </c>
      <c r="P25" s="196">
        <v>0</v>
      </c>
    </row>
    <row r="26" spans="4:16" s="10" customFormat="1" ht="15" thickBot="1" x14ac:dyDescent="0.4">
      <c r="E26" s="836"/>
      <c r="F26" s="48" t="s">
        <v>99</v>
      </c>
      <c r="G26" s="206">
        <v>4</v>
      </c>
      <c r="H26" s="79">
        <v>1</v>
      </c>
      <c r="I26" s="257">
        <v>0.25</v>
      </c>
      <c r="J26" s="79">
        <v>3</v>
      </c>
      <c r="K26" s="81">
        <v>0.75</v>
      </c>
      <c r="L26" s="82">
        <v>1.4</v>
      </c>
      <c r="M26" s="82">
        <v>1.4</v>
      </c>
      <c r="N26" s="257">
        <v>1</v>
      </c>
      <c r="O26" s="82">
        <v>0</v>
      </c>
      <c r="P26" s="212">
        <v>0</v>
      </c>
    </row>
    <row r="27" spans="4:16" x14ac:dyDescent="0.35">
      <c r="E27" s="767" t="s">
        <v>73</v>
      </c>
      <c r="F27" s="268" t="s">
        <v>16</v>
      </c>
      <c r="G27" s="188">
        <v>39</v>
      </c>
      <c r="H27" s="189">
        <v>14</v>
      </c>
      <c r="I27" s="256">
        <v>0.35897435897435898</v>
      </c>
      <c r="J27" s="189">
        <v>25</v>
      </c>
      <c r="K27" s="186">
        <v>0.64102564102564108</v>
      </c>
      <c r="L27" s="74">
        <v>10324.5</v>
      </c>
      <c r="M27" s="74">
        <v>4817.3999999999996</v>
      </c>
      <c r="N27" s="256">
        <v>0.46659886677320933</v>
      </c>
      <c r="O27" s="74">
        <v>5507.1</v>
      </c>
      <c r="P27" s="196">
        <v>0.53340113322679072</v>
      </c>
    </row>
    <row r="28" spans="4:16" x14ac:dyDescent="0.35">
      <c r="E28" s="835"/>
      <c r="F28" s="268" t="s">
        <v>17</v>
      </c>
      <c r="G28" s="188">
        <v>79</v>
      </c>
      <c r="H28" s="189">
        <v>43</v>
      </c>
      <c r="I28" s="256">
        <v>0.54430379746835444</v>
      </c>
      <c r="J28" s="189">
        <v>36</v>
      </c>
      <c r="K28" s="186">
        <v>0.45569620253164556</v>
      </c>
      <c r="L28" s="74">
        <v>72667</v>
      </c>
      <c r="M28" s="74">
        <v>40542.1</v>
      </c>
      <c r="N28" s="256">
        <v>0.55791624809060503</v>
      </c>
      <c r="O28" s="74">
        <v>32124.9</v>
      </c>
      <c r="P28" s="196">
        <v>0.44208375190939492</v>
      </c>
    </row>
    <row r="29" spans="4:16" x14ac:dyDescent="0.35">
      <c r="E29" s="835"/>
      <c r="F29" s="268" t="s">
        <v>18</v>
      </c>
      <c r="G29" s="188">
        <v>27</v>
      </c>
      <c r="H29" s="189">
        <v>12</v>
      </c>
      <c r="I29" s="256">
        <v>0.44444444444444442</v>
      </c>
      <c r="J29" s="189">
        <v>15</v>
      </c>
      <c r="K29" s="186">
        <v>0.55555555555555558</v>
      </c>
      <c r="L29" s="74">
        <v>5218.3</v>
      </c>
      <c r="M29" s="74">
        <v>2194</v>
      </c>
      <c r="N29" s="256">
        <v>0.42044343943429852</v>
      </c>
      <c r="O29" s="74">
        <v>3024.3</v>
      </c>
      <c r="P29" s="196">
        <v>0.57955656056570148</v>
      </c>
    </row>
    <row r="30" spans="4:16" x14ac:dyDescent="0.35">
      <c r="E30" s="835"/>
      <c r="F30" s="268" t="s">
        <v>50</v>
      </c>
      <c r="G30" s="188">
        <v>7</v>
      </c>
      <c r="H30" s="189">
        <v>1</v>
      </c>
      <c r="I30" s="256">
        <v>0.14285714285714285</v>
      </c>
      <c r="J30" s="189">
        <v>6</v>
      </c>
      <c r="K30" s="186">
        <v>0.8571428571428571</v>
      </c>
      <c r="L30" s="74">
        <v>2301.6</v>
      </c>
      <c r="M30" s="74">
        <v>25.1</v>
      </c>
      <c r="N30" s="256">
        <v>1.0905457073340286E-2</v>
      </c>
      <c r="O30" s="74">
        <v>2276.5</v>
      </c>
      <c r="P30" s="196">
        <v>0.98909454292665977</v>
      </c>
    </row>
    <row r="31" spans="4:16" x14ac:dyDescent="0.35">
      <c r="E31" s="835"/>
      <c r="F31" s="75" t="s">
        <v>19</v>
      </c>
      <c r="G31" s="192">
        <v>112</v>
      </c>
      <c r="H31" s="193">
        <v>57</v>
      </c>
      <c r="I31" s="256">
        <v>0.5089285714285714</v>
      </c>
      <c r="J31" s="193">
        <v>55</v>
      </c>
      <c r="K31" s="186">
        <v>0.49107142857142855</v>
      </c>
      <c r="L31" s="77">
        <v>55884.3</v>
      </c>
      <c r="M31" s="77">
        <v>39011.300000000003</v>
      </c>
      <c r="N31" s="256">
        <v>0.69807262504853784</v>
      </c>
      <c r="O31" s="77">
        <v>16873</v>
      </c>
      <c r="P31" s="197">
        <v>0.30192737495146221</v>
      </c>
    </row>
    <row r="32" spans="4:16" s="10" customFormat="1" ht="15" thickBot="1" x14ac:dyDescent="0.4">
      <c r="E32" s="836"/>
      <c r="F32" s="263" t="s">
        <v>99</v>
      </c>
      <c r="G32" s="78">
        <v>264</v>
      </c>
      <c r="H32" s="84">
        <v>127</v>
      </c>
      <c r="I32" s="257">
        <v>0.48106060606060608</v>
      </c>
      <c r="J32" s="84">
        <v>137</v>
      </c>
      <c r="K32" s="81">
        <v>0.51893939393939392</v>
      </c>
      <c r="L32" s="86">
        <v>146395.70000000001</v>
      </c>
      <c r="M32" s="86">
        <v>86589.9</v>
      </c>
      <c r="N32" s="257">
        <v>0.59147843823281687</v>
      </c>
      <c r="O32" s="86">
        <v>59805.8</v>
      </c>
      <c r="P32" s="83">
        <v>0.40852156176718302</v>
      </c>
    </row>
    <row r="33" spans="5:16" x14ac:dyDescent="0.35">
      <c r="E33" s="767" t="s">
        <v>76</v>
      </c>
      <c r="F33" s="268" t="s">
        <v>78</v>
      </c>
      <c r="G33" s="188">
        <v>11</v>
      </c>
      <c r="H33" s="189">
        <v>8</v>
      </c>
      <c r="I33" s="200">
        <v>0.72727272727272729</v>
      </c>
      <c r="J33" s="189">
        <v>3</v>
      </c>
      <c r="K33" s="186">
        <v>0.27272727272727271</v>
      </c>
      <c r="L33" s="74">
        <v>806.2</v>
      </c>
      <c r="M33" s="74">
        <v>273.60000000000002</v>
      </c>
      <c r="N33" s="256">
        <v>0.33936988340362195</v>
      </c>
      <c r="O33" s="74">
        <v>532.6</v>
      </c>
      <c r="P33" s="196">
        <v>0.66063011659637805</v>
      </c>
    </row>
    <row r="34" spans="5:16" x14ac:dyDescent="0.35">
      <c r="E34" s="835"/>
      <c r="F34" s="268" t="s">
        <v>20</v>
      </c>
      <c r="G34" s="188">
        <v>5</v>
      </c>
      <c r="H34" s="189">
        <v>3</v>
      </c>
      <c r="I34" s="200">
        <v>0.6</v>
      </c>
      <c r="J34" s="189">
        <v>2</v>
      </c>
      <c r="K34" s="186">
        <v>0.4</v>
      </c>
      <c r="L34" s="74">
        <v>206.3</v>
      </c>
      <c r="M34" s="74">
        <v>68.8</v>
      </c>
      <c r="N34" s="256">
        <v>0.33349491032476974</v>
      </c>
      <c r="O34" s="74">
        <v>137.5</v>
      </c>
      <c r="P34" s="196">
        <v>0.66650508967523026</v>
      </c>
    </row>
    <row r="35" spans="5:16" x14ac:dyDescent="0.35">
      <c r="E35" s="835"/>
      <c r="F35" s="268" t="s">
        <v>151</v>
      </c>
      <c r="G35" s="188">
        <v>1</v>
      </c>
      <c r="H35" s="189">
        <v>0</v>
      </c>
      <c r="I35" s="200">
        <v>0</v>
      </c>
      <c r="J35" s="189">
        <v>1</v>
      </c>
      <c r="K35" s="186">
        <v>1</v>
      </c>
      <c r="L35" s="74">
        <v>0.4</v>
      </c>
      <c r="M35" s="74">
        <v>0</v>
      </c>
      <c r="N35" s="256">
        <v>0</v>
      </c>
      <c r="O35" s="74">
        <v>0.4</v>
      </c>
      <c r="P35" s="196">
        <v>1</v>
      </c>
    </row>
    <row r="36" spans="5:16" x14ac:dyDescent="0.35">
      <c r="E36" s="835"/>
      <c r="F36" s="32" t="s">
        <v>21</v>
      </c>
      <c r="G36" s="192">
        <v>3</v>
      </c>
      <c r="H36" s="193">
        <v>1</v>
      </c>
      <c r="I36" s="204">
        <v>0.33333333333333331</v>
      </c>
      <c r="J36" s="193">
        <v>2</v>
      </c>
      <c r="K36" s="186">
        <v>0.66666666666666663</v>
      </c>
      <c r="L36" s="77">
        <v>414.6</v>
      </c>
      <c r="M36" s="77">
        <v>38</v>
      </c>
      <c r="N36" s="256">
        <v>9.1654606849975881E-2</v>
      </c>
      <c r="O36" s="77">
        <v>376.6</v>
      </c>
      <c r="P36" s="197">
        <v>0.90834539315002416</v>
      </c>
    </row>
    <row r="37" spans="5:16" s="10" customFormat="1" ht="15" thickBot="1" x14ac:dyDescent="0.4">
      <c r="E37" s="836"/>
      <c r="F37" s="263" t="s">
        <v>99</v>
      </c>
      <c r="G37" s="78">
        <v>20</v>
      </c>
      <c r="H37" s="84">
        <v>12</v>
      </c>
      <c r="I37" s="205">
        <v>0.6</v>
      </c>
      <c r="J37" s="84">
        <v>8</v>
      </c>
      <c r="K37" s="81">
        <v>0.4</v>
      </c>
      <c r="L37" s="86">
        <v>1427.5</v>
      </c>
      <c r="M37" s="86">
        <v>380.40000000000003</v>
      </c>
      <c r="N37" s="257">
        <v>0.26647985989492123</v>
      </c>
      <c r="O37" s="86">
        <v>1047.0999999999999</v>
      </c>
      <c r="P37" s="83">
        <v>0.73352014010507871</v>
      </c>
    </row>
    <row r="38" spans="5:16" x14ac:dyDescent="0.35">
      <c r="E38" s="767" t="s">
        <v>22</v>
      </c>
      <c r="F38" s="268" t="s">
        <v>23</v>
      </c>
      <c r="G38" s="188">
        <v>13</v>
      </c>
      <c r="H38" s="189">
        <v>2</v>
      </c>
      <c r="I38" s="200">
        <v>0.15384615384615385</v>
      </c>
      <c r="J38" s="189">
        <v>11</v>
      </c>
      <c r="K38" s="186">
        <v>0.84615384615384615</v>
      </c>
      <c r="L38" s="74">
        <v>652.5</v>
      </c>
      <c r="M38" s="74">
        <v>51.9</v>
      </c>
      <c r="N38" s="256">
        <v>7.9540229885057476E-2</v>
      </c>
      <c r="O38" s="74">
        <v>600.6</v>
      </c>
      <c r="P38" s="196">
        <v>0.92045977011494251</v>
      </c>
    </row>
    <row r="39" spans="5:16" x14ac:dyDescent="0.35">
      <c r="E39" s="835"/>
      <c r="F39" s="268" t="s">
        <v>24</v>
      </c>
      <c r="G39" s="188">
        <v>13</v>
      </c>
      <c r="H39" s="189">
        <v>3</v>
      </c>
      <c r="I39" s="200">
        <v>0.23076923076923078</v>
      </c>
      <c r="J39" s="189">
        <v>10</v>
      </c>
      <c r="K39" s="186">
        <v>0.76923076923076927</v>
      </c>
      <c r="L39" s="74">
        <v>536.20000000000005</v>
      </c>
      <c r="M39" s="74">
        <v>311.8</v>
      </c>
      <c r="N39" s="256">
        <v>0.58149944050727342</v>
      </c>
      <c r="O39" s="74">
        <v>224.4</v>
      </c>
      <c r="P39" s="196">
        <v>0.41850055949272658</v>
      </c>
    </row>
    <row r="40" spans="5:16" x14ac:dyDescent="0.35">
      <c r="E40" s="835"/>
      <c r="F40" s="119" t="s">
        <v>25</v>
      </c>
      <c r="G40" s="188">
        <v>57</v>
      </c>
      <c r="H40" s="189">
        <v>26</v>
      </c>
      <c r="I40" s="200">
        <v>0.45614035087719296</v>
      </c>
      <c r="J40" s="189">
        <v>31</v>
      </c>
      <c r="K40" s="186">
        <v>0.54385964912280704</v>
      </c>
      <c r="L40" s="74">
        <v>8447.2000000000007</v>
      </c>
      <c r="M40" s="74">
        <v>5593.1</v>
      </c>
      <c r="N40" s="256">
        <v>0.66212472772042807</v>
      </c>
      <c r="O40" s="74">
        <v>2854.1</v>
      </c>
      <c r="P40" s="196">
        <v>0.33787527227957187</v>
      </c>
    </row>
    <row r="41" spans="5:16" x14ac:dyDescent="0.35">
      <c r="E41" s="835"/>
      <c r="F41" s="32" t="s">
        <v>26</v>
      </c>
      <c r="G41" s="188">
        <v>90</v>
      </c>
      <c r="H41" s="189">
        <v>55</v>
      </c>
      <c r="I41" s="200">
        <v>0.61111111111111116</v>
      </c>
      <c r="J41" s="193">
        <v>35</v>
      </c>
      <c r="K41" s="186">
        <v>0.3888888888888889</v>
      </c>
      <c r="L41" s="77">
        <v>5688.1</v>
      </c>
      <c r="M41" s="77">
        <v>4054.3</v>
      </c>
      <c r="N41" s="256">
        <v>0.71276876285578661</v>
      </c>
      <c r="O41" s="77">
        <v>1633.8</v>
      </c>
      <c r="P41" s="197">
        <v>0.28723123714421334</v>
      </c>
    </row>
    <row r="42" spans="5:16" s="10" customFormat="1" ht="15" thickBot="1" x14ac:dyDescent="0.4">
      <c r="E42" s="836"/>
      <c r="F42" s="263" t="s">
        <v>99</v>
      </c>
      <c r="G42" s="206">
        <v>173</v>
      </c>
      <c r="H42" s="79">
        <v>86</v>
      </c>
      <c r="I42" s="81">
        <v>0.49710982658959535</v>
      </c>
      <c r="J42" s="84">
        <v>87</v>
      </c>
      <c r="K42" s="81">
        <v>0.50289017341040465</v>
      </c>
      <c r="L42" s="86">
        <v>15324.000000000002</v>
      </c>
      <c r="M42" s="86">
        <v>10011.1</v>
      </c>
      <c r="N42" s="257">
        <v>0.65329548420777861</v>
      </c>
      <c r="O42" s="86">
        <v>5312.9</v>
      </c>
      <c r="P42" s="83">
        <v>0.34670451579222128</v>
      </c>
    </row>
    <row r="43" spans="5:16" x14ac:dyDescent="0.35">
      <c r="E43" s="767" t="s">
        <v>27</v>
      </c>
      <c r="F43" s="119" t="s">
        <v>28</v>
      </c>
      <c r="G43" s="188">
        <v>88</v>
      </c>
      <c r="H43" s="189">
        <v>40</v>
      </c>
      <c r="I43" s="200">
        <v>0.45454545454545453</v>
      </c>
      <c r="J43" s="189">
        <v>48</v>
      </c>
      <c r="K43" s="186">
        <v>0.54545454545454541</v>
      </c>
      <c r="L43" s="74">
        <v>70695.899999999994</v>
      </c>
      <c r="M43" s="74">
        <v>47546</v>
      </c>
      <c r="N43" s="256">
        <v>0.67254253782751194</v>
      </c>
      <c r="O43" s="74">
        <v>23149.9</v>
      </c>
      <c r="P43" s="196">
        <v>0.32745746217248811</v>
      </c>
    </row>
    <row r="44" spans="5:16" x14ac:dyDescent="0.35">
      <c r="E44" s="835"/>
      <c r="F44" s="32" t="s">
        <v>79</v>
      </c>
      <c r="G44" s="192">
        <v>48</v>
      </c>
      <c r="H44" s="193">
        <v>21</v>
      </c>
      <c r="I44" s="200">
        <v>0.4375</v>
      </c>
      <c r="J44" s="193">
        <v>27</v>
      </c>
      <c r="K44" s="186">
        <v>0.5625</v>
      </c>
      <c r="L44" s="77">
        <v>7170.4</v>
      </c>
      <c r="M44" s="77">
        <v>1350.4</v>
      </c>
      <c r="N44" s="256">
        <v>0.18832980029008148</v>
      </c>
      <c r="O44" s="77">
        <v>5820</v>
      </c>
      <c r="P44" s="197">
        <v>0.81167019970991861</v>
      </c>
    </row>
    <row r="45" spans="5:16" s="10" customFormat="1" ht="15" thickBot="1" x14ac:dyDescent="0.4">
      <c r="E45" s="836"/>
      <c r="F45" s="263" t="s">
        <v>99</v>
      </c>
      <c r="G45" s="78">
        <v>136</v>
      </c>
      <c r="H45" s="84">
        <v>61</v>
      </c>
      <c r="I45" s="81">
        <v>0.4485294117647059</v>
      </c>
      <c r="J45" s="84">
        <v>75</v>
      </c>
      <c r="K45" s="81">
        <v>0.55147058823529416</v>
      </c>
      <c r="L45" s="86">
        <v>77866.299999999988</v>
      </c>
      <c r="M45" s="86">
        <v>48896.4</v>
      </c>
      <c r="N45" s="257">
        <v>0.6279532994376259</v>
      </c>
      <c r="O45" s="86">
        <v>28969.9</v>
      </c>
      <c r="P45" s="83">
        <v>0.37204670056237432</v>
      </c>
    </row>
    <row r="46" spans="5:16" x14ac:dyDescent="0.35">
      <c r="E46" s="767" t="s">
        <v>29</v>
      </c>
      <c r="F46" s="40" t="s">
        <v>30</v>
      </c>
      <c r="G46" s="207">
        <v>3</v>
      </c>
      <c r="H46" s="208">
        <v>0</v>
      </c>
      <c r="I46" s="200">
        <v>0</v>
      </c>
      <c r="J46" s="208">
        <v>3</v>
      </c>
      <c r="K46" s="186">
        <v>1</v>
      </c>
      <c r="L46" s="89">
        <v>7.4</v>
      </c>
      <c r="M46" s="90">
        <v>0</v>
      </c>
      <c r="N46" s="256">
        <v>0</v>
      </c>
      <c r="O46" s="275">
        <v>7.4</v>
      </c>
      <c r="P46" s="209">
        <v>1</v>
      </c>
    </row>
    <row r="47" spans="5:16" s="10" customFormat="1" ht="15" thickBot="1" x14ac:dyDescent="0.4">
      <c r="E47" s="768"/>
      <c r="F47" s="263" t="s">
        <v>99</v>
      </c>
      <c r="G47" s="78">
        <v>3</v>
      </c>
      <c r="H47" s="84">
        <v>0</v>
      </c>
      <c r="I47" s="81">
        <v>0</v>
      </c>
      <c r="J47" s="84">
        <v>3</v>
      </c>
      <c r="K47" s="81">
        <v>1</v>
      </c>
      <c r="L47" s="86">
        <v>7.4</v>
      </c>
      <c r="M47" s="86">
        <v>0</v>
      </c>
      <c r="N47" s="257">
        <v>0</v>
      </c>
      <c r="O47" s="86">
        <v>7.4</v>
      </c>
      <c r="P47" s="83">
        <v>1</v>
      </c>
    </row>
    <row r="48" spans="5:16" x14ac:dyDescent="0.35">
      <c r="E48" s="767" t="s">
        <v>32</v>
      </c>
      <c r="F48" s="40" t="s">
        <v>32</v>
      </c>
      <c r="G48" s="207">
        <v>21</v>
      </c>
      <c r="H48" s="208">
        <v>13</v>
      </c>
      <c r="I48" s="200">
        <v>0.61904761904761907</v>
      </c>
      <c r="J48" s="208">
        <v>8</v>
      </c>
      <c r="K48" s="186">
        <v>0.38095238095238093</v>
      </c>
      <c r="L48" s="89">
        <v>4708.3999999999996</v>
      </c>
      <c r="M48" s="89">
        <v>3649.2</v>
      </c>
      <c r="N48" s="256">
        <v>0.77504035341092514</v>
      </c>
      <c r="O48" s="89">
        <v>1059.2</v>
      </c>
      <c r="P48" s="209">
        <v>0.22495964658907489</v>
      </c>
    </row>
    <row r="49" spans="4:17" s="10" customFormat="1" ht="15" thickBot="1" x14ac:dyDescent="0.4">
      <c r="E49" s="768"/>
      <c r="F49" s="263" t="s">
        <v>99</v>
      </c>
      <c r="G49" s="78">
        <v>21</v>
      </c>
      <c r="H49" s="84">
        <v>13</v>
      </c>
      <c r="I49" s="81">
        <v>0.61904761904761907</v>
      </c>
      <c r="J49" s="84">
        <v>8</v>
      </c>
      <c r="K49" s="81">
        <v>0.38095238095238093</v>
      </c>
      <c r="L49" s="86">
        <v>4708.3999999999996</v>
      </c>
      <c r="M49" s="86">
        <v>3649.2</v>
      </c>
      <c r="N49" s="257">
        <v>0.77504035341092514</v>
      </c>
      <c r="O49" s="86">
        <v>1059.2</v>
      </c>
      <c r="P49" s="83">
        <v>0.22495964658907489</v>
      </c>
    </row>
    <row r="50" spans="4:17" x14ac:dyDescent="0.35">
      <c r="E50" s="767" t="s">
        <v>33</v>
      </c>
      <c r="F50" s="40" t="s">
        <v>33</v>
      </c>
      <c r="G50" s="207">
        <v>44</v>
      </c>
      <c r="H50" s="208">
        <v>10</v>
      </c>
      <c r="I50" s="200">
        <v>0.22727272727272727</v>
      </c>
      <c r="J50" s="210">
        <v>34</v>
      </c>
      <c r="K50" s="186">
        <v>0.77272727272727271</v>
      </c>
      <c r="L50" s="89">
        <v>4326.1000000000004</v>
      </c>
      <c r="M50" s="89">
        <v>645.1</v>
      </c>
      <c r="N50" s="256">
        <v>0.14911814336238183</v>
      </c>
      <c r="O50" s="89">
        <v>3681</v>
      </c>
      <c r="P50" s="209">
        <v>0.85088185663761806</v>
      </c>
    </row>
    <row r="51" spans="4:17" s="10" customFormat="1" ht="15" thickBot="1" x14ac:dyDescent="0.4">
      <c r="E51" s="768"/>
      <c r="F51" s="263" t="s">
        <v>99</v>
      </c>
      <c r="G51" s="78">
        <v>44</v>
      </c>
      <c r="H51" s="84">
        <v>10</v>
      </c>
      <c r="I51" s="81">
        <v>0.22727272727272727</v>
      </c>
      <c r="J51" s="85">
        <v>34</v>
      </c>
      <c r="K51" s="81">
        <v>0.77272727272727271</v>
      </c>
      <c r="L51" s="86">
        <v>4326.1000000000004</v>
      </c>
      <c r="M51" s="86">
        <v>645.1</v>
      </c>
      <c r="N51" s="257">
        <v>0.14911814336238183</v>
      </c>
      <c r="O51" s="86">
        <v>3681</v>
      </c>
      <c r="P51" s="83">
        <v>0.85088185663761806</v>
      </c>
    </row>
    <row r="52" spans="4:17" x14ac:dyDescent="0.35">
      <c r="E52" s="767" t="s">
        <v>34</v>
      </c>
      <c r="F52" s="40" t="s">
        <v>34</v>
      </c>
      <c r="G52" s="207">
        <v>19</v>
      </c>
      <c r="H52" s="208">
        <v>9</v>
      </c>
      <c r="I52" s="200">
        <v>0.47368421052631576</v>
      </c>
      <c r="J52" s="210">
        <v>10</v>
      </c>
      <c r="K52" s="211">
        <v>0.52631578947368418</v>
      </c>
      <c r="L52" s="89">
        <v>7029.3</v>
      </c>
      <c r="M52" s="89">
        <v>3145</v>
      </c>
      <c r="N52" s="256">
        <v>0.44741297141962927</v>
      </c>
      <c r="O52" s="89">
        <v>3884.3</v>
      </c>
      <c r="P52" s="209">
        <v>0.55258702858037079</v>
      </c>
    </row>
    <row r="53" spans="4:17" s="10" customFormat="1" ht="15" thickBot="1" x14ac:dyDescent="0.4">
      <c r="E53" s="768"/>
      <c r="F53" s="263" t="s">
        <v>99</v>
      </c>
      <c r="G53" s="78">
        <v>19</v>
      </c>
      <c r="H53" s="84">
        <v>9</v>
      </c>
      <c r="I53" s="81">
        <v>0.47368421052631576</v>
      </c>
      <c r="J53" s="85">
        <v>10</v>
      </c>
      <c r="K53" s="81">
        <v>0.52631578947368418</v>
      </c>
      <c r="L53" s="86">
        <v>7029.3</v>
      </c>
      <c r="M53" s="86">
        <v>3145</v>
      </c>
      <c r="N53" s="257">
        <v>0.44741297141962927</v>
      </c>
      <c r="O53" s="86">
        <v>3884.3</v>
      </c>
      <c r="P53" s="83">
        <v>0.55258702858037079</v>
      </c>
      <c r="Q53" s="299"/>
    </row>
    <row r="54" spans="4:17" x14ac:dyDescent="0.35">
      <c r="E54" s="767" t="s">
        <v>77</v>
      </c>
      <c r="F54" s="40" t="s">
        <v>30</v>
      </c>
      <c r="G54" s="207">
        <v>4</v>
      </c>
      <c r="H54" s="208">
        <v>1</v>
      </c>
      <c r="I54" s="200">
        <v>0.25</v>
      </c>
      <c r="J54" s="210">
        <v>3</v>
      </c>
      <c r="K54" s="186">
        <v>0.75</v>
      </c>
      <c r="L54" s="89">
        <v>124.30000000000001</v>
      </c>
      <c r="M54" s="90">
        <v>37.1</v>
      </c>
      <c r="N54" s="256">
        <v>0.29847144006436038</v>
      </c>
      <c r="O54" s="275">
        <v>87.2</v>
      </c>
      <c r="P54" s="209">
        <v>0.70152855993563956</v>
      </c>
      <c r="Q54" s="298"/>
    </row>
    <row r="55" spans="4:17" s="10" customFormat="1" ht="15" thickBot="1" x14ac:dyDescent="0.4">
      <c r="E55" s="768"/>
      <c r="F55" s="263" t="s">
        <v>99</v>
      </c>
      <c r="G55" s="78">
        <v>4</v>
      </c>
      <c r="H55" s="84">
        <v>1</v>
      </c>
      <c r="I55" s="81">
        <v>0.25</v>
      </c>
      <c r="J55" s="85">
        <v>3</v>
      </c>
      <c r="K55" s="81">
        <v>0.75</v>
      </c>
      <c r="L55" s="86">
        <v>124.30000000000001</v>
      </c>
      <c r="M55" s="86">
        <v>37.1</v>
      </c>
      <c r="N55" s="257">
        <v>0.29847144006436038</v>
      </c>
      <c r="O55" s="86">
        <v>87.2</v>
      </c>
      <c r="P55" s="83">
        <v>0.70152855993563956</v>
      </c>
    </row>
    <row r="56" spans="4:17" x14ac:dyDescent="0.35">
      <c r="E56" s="767" t="s">
        <v>31</v>
      </c>
      <c r="F56" s="32" t="s">
        <v>31</v>
      </c>
      <c r="G56" s="207">
        <v>23</v>
      </c>
      <c r="H56" s="208">
        <v>11</v>
      </c>
      <c r="I56" s="200">
        <v>0.47826086956521741</v>
      </c>
      <c r="J56" s="210">
        <v>12</v>
      </c>
      <c r="K56" s="186">
        <v>0.52173913043478259</v>
      </c>
      <c r="L56" s="89">
        <v>2847.3999999999996</v>
      </c>
      <c r="M56" s="89">
        <v>767.3</v>
      </c>
      <c r="N56" s="256">
        <v>0.26947390601952659</v>
      </c>
      <c r="O56" s="74">
        <v>2080.1</v>
      </c>
      <c r="P56" s="196">
        <v>0.73052609398047352</v>
      </c>
    </row>
    <row r="57" spans="4:17" s="10" customFormat="1" ht="15" thickBot="1" x14ac:dyDescent="0.4">
      <c r="E57" s="768"/>
      <c r="F57" s="263" t="s">
        <v>99</v>
      </c>
      <c r="G57" s="78">
        <v>23</v>
      </c>
      <c r="H57" s="84">
        <v>11</v>
      </c>
      <c r="I57" s="81">
        <v>0.47826086956521741</v>
      </c>
      <c r="J57" s="85">
        <v>12</v>
      </c>
      <c r="K57" s="81">
        <v>0.52173913043478259</v>
      </c>
      <c r="L57" s="86">
        <v>2847.3999999999996</v>
      </c>
      <c r="M57" s="86">
        <v>767.3</v>
      </c>
      <c r="N57" s="257">
        <v>0.26947390601952659</v>
      </c>
      <c r="O57" s="82">
        <v>2080.1</v>
      </c>
      <c r="P57" s="212">
        <v>0.73052609398047352</v>
      </c>
    </row>
    <row r="58" spans="4:17" x14ac:dyDescent="0.35">
      <c r="D58" s="6"/>
      <c r="E58" s="800" t="s">
        <v>87</v>
      </c>
      <c r="F58" s="28" t="s">
        <v>14</v>
      </c>
      <c r="G58" s="188">
        <v>44</v>
      </c>
      <c r="H58" s="189">
        <v>23</v>
      </c>
      <c r="I58" s="200">
        <v>0.52272727272727271</v>
      </c>
      <c r="J58" s="213">
        <v>21</v>
      </c>
      <c r="K58" s="186">
        <v>0.47727272727272729</v>
      </c>
      <c r="L58" s="74">
        <v>3776.7000000000003</v>
      </c>
      <c r="M58" s="74">
        <v>2345.8000000000002</v>
      </c>
      <c r="N58" s="256">
        <v>0.6211242619217836</v>
      </c>
      <c r="O58" s="74">
        <v>1430.9</v>
      </c>
      <c r="P58" s="196">
        <v>0.37887573807821645</v>
      </c>
    </row>
    <row r="59" spans="4:17" x14ac:dyDescent="0.35">
      <c r="D59" s="6"/>
      <c r="E59" s="845"/>
      <c r="F59" s="119" t="s">
        <v>85</v>
      </c>
      <c r="G59" s="188">
        <v>45</v>
      </c>
      <c r="H59" s="189">
        <v>32</v>
      </c>
      <c r="I59" s="200">
        <v>0.71111111111111114</v>
      </c>
      <c r="J59" s="213">
        <v>13</v>
      </c>
      <c r="K59" s="186">
        <v>0.28888888888888886</v>
      </c>
      <c r="L59" s="74">
        <v>255</v>
      </c>
      <c r="M59" s="74">
        <v>180.9</v>
      </c>
      <c r="N59" s="256">
        <v>0.70941176470588241</v>
      </c>
      <c r="O59" s="74">
        <v>74.099999999999994</v>
      </c>
      <c r="P59" s="196">
        <v>0.29058823529411765</v>
      </c>
    </row>
    <row r="60" spans="4:17" x14ac:dyDescent="0.35">
      <c r="D60" s="6"/>
      <c r="E60" s="845"/>
      <c r="F60" s="32" t="s">
        <v>15</v>
      </c>
      <c r="G60" s="192">
        <v>52</v>
      </c>
      <c r="H60" s="193">
        <v>41</v>
      </c>
      <c r="I60" s="200">
        <v>0.78846153846153844</v>
      </c>
      <c r="J60" s="214">
        <v>11</v>
      </c>
      <c r="K60" s="186">
        <v>0.21153846153846154</v>
      </c>
      <c r="L60" s="77">
        <v>1121.7</v>
      </c>
      <c r="M60" s="77">
        <v>945.6</v>
      </c>
      <c r="N60" s="256">
        <v>0.84300615137737367</v>
      </c>
      <c r="O60" s="77">
        <v>176.1</v>
      </c>
      <c r="P60" s="197">
        <v>0.15699384862262636</v>
      </c>
    </row>
    <row r="61" spans="4:17" s="10" customFormat="1" ht="15" thickBot="1" x14ac:dyDescent="0.4">
      <c r="D61" s="12"/>
      <c r="E61" s="846"/>
      <c r="F61" s="263" t="s">
        <v>99</v>
      </c>
      <c r="G61" s="78">
        <v>141</v>
      </c>
      <c r="H61" s="84">
        <v>96</v>
      </c>
      <c r="I61" s="81">
        <v>0.68085106382978722</v>
      </c>
      <c r="J61" s="85">
        <v>45</v>
      </c>
      <c r="K61" s="81">
        <v>0.31914893617021278</v>
      </c>
      <c r="L61" s="86">
        <v>5153.4000000000005</v>
      </c>
      <c r="M61" s="86">
        <v>3472.3</v>
      </c>
      <c r="N61" s="257">
        <v>0.67378817867815421</v>
      </c>
      <c r="O61" s="86">
        <v>1681.1</v>
      </c>
      <c r="P61" s="83">
        <v>0.32621182132184573</v>
      </c>
    </row>
    <row r="62" spans="4:17" s="15" customFormat="1" ht="15.75" customHeight="1" thickBot="1" x14ac:dyDescent="0.4">
      <c r="D62" s="22"/>
      <c r="E62" s="847" t="s">
        <v>35</v>
      </c>
      <c r="F62" s="848"/>
      <c r="G62" s="91">
        <v>1829</v>
      </c>
      <c r="H62" s="91">
        <v>899</v>
      </c>
      <c r="I62" s="92">
        <v>0.49152542372881358</v>
      </c>
      <c r="J62" s="91">
        <v>930</v>
      </c>
      <c r="K62" s="92">
        <v>0.50847457627118642</v>
      </c>
      <c r="L62" s="93">
        <v>1419334.6</v>
      </c>
      <c r="M62" s="93">
        <v>902058.9</v>
      </c>
      <c r="N62" s="92">
        <v>0.63555056010048649</v>
      </c>
      <c r="O62" s="93">
        <v>517275.69999999995</v>
      </c>
      <c r="P62" s="94">
        <v>0.36444943989951339</v>
      </c>
    </row>
    <row r="63" spans="4:17" x14ac:dyDescent="0.35">
      <c r="E63" s="49"/>
      <c r="F63" s="49"/>
      <c r="G63" s="49"/>
      <c r="H63" s="49"/>
      <c r="I63" s="49"/>
      <c r="J63" s="49"/>
      <c r="K63" s="95"/>
      <c r="L63" s="96"/>
      <c r="M63" s="96"/>
      <c r="N63" s="96"/>
      <c r="O63" s="96"/>
      <c r="P63" s="62"/>
    </row>
    <row r="64" spans="4:17" x14ac:dyDescent="0.35">
      <c r="E64" s="849" t="s">
        <v>103</v>
      </c>
      <c r="F64" s="849"/>
      <c r="G64" s="849"/>
      <c r="H64" s="849"/>
      <c r="I64" s="849"/>
      <c r="J64" s="849"/>
      <c r="K64" s="849"/>
      <c r="L64" s="849"/>
      <c r="M64" s="849"/>
      <c r="N64" s="849"/>
      <c r="O64" s="849"/>
      <c r="P64" s="849"/>
    </row>
    <row r="65" spans="5:16" x14ac:dyDescent="0.35">
      <c r="E65" s="849" t="s">
        <v>86</v>
      </c>
      <c r="F65" s="849"/>
      <c r="G65" s="849"/>
      <c r="H65" s="849"/>
      <c r="I65" s="849"/>
      <c r="J65" s="849"/>
      <c r="K65" s="849"/>
      <c r="L65" s="849"/>
      <c r="M65" s="849"/>
      <c r="N65" s="849"/>
      <c r="O65" s="849"/>
      <c r="P65" s="849"/>
    </row>
    <row r="66" spans="5:16" ht="15.5" x14ac:dyDescent="0.35">
      <c r="E66" s="793" t="s">
        <v>121</v>
      </c>
      <c r="F66" s="793"/>
      <c r="G66" s="793"/>
      <c r="H66" s="793"/>
      <c r="I66" s="793"/>
      <c r="J66" s="793"/>
      <c r="K66" s="793"/>
      <c r="L66" s="793"/>
      <c r="M66" s="793"/>
      <c r="N66" s="793"/>
      <c r="O66" s="793"/>
      <c r="P66" s="793"/>
    </row>
  </sheetData>
  <mergeCells count="26">
    <mergeCell ref="E27:E32"/>
    <mergeCell ref="E33:E37"/>
    <mergeCell ref="E66:P66"/>
    <mergeCell ref="E43:E45"/>
    <mergeCell ref="E46:E47"/>
    <mergeCell ref="E48:E49"/>
    <mergeCell ref="E50:E51"/>
    <mergeCell ref="E52:E53"/>
    <mergeCell ref="E54:E55"/>
    <mergeCell ref="E38:E42"/>
    <mergeCell ref="E56:E57"/>
    <mergeCell ref="E58:E61"/>
    <mergeCell ref="E62:F62"/>
    <mergeCell ref="E64:P64"/>
    <mergeCell ref="E65:P65"/>
    <mergeCell ref="E24:E26"/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2024/2025. MES: SEPTIEMBRE
 Fecha de emisión de datos: 24/10/2025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Septiembre 2025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 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 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Septiembre 2025'!Área_de_impresión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2025-10-22T14:21:03Z</cp:lastPrinted>
  <dcterms:created xsi:type="dcterms:W3CDTF">2021-07-06T06:11:30Z</dcterms:created>
  <dcterms:modified xsi:type="dcterms:W3CDTF">2025-10-27T13:06:18Z</dcterms:modified>
</cp:coreProperties>
</file>