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90" windowWidth="8385" windowHeight="3195" tabRatio="971"/>
  </bookViews>
  <sheets>
    <sheet name="Datos Pples Grupos Fit-2012" sheetId="1" r:id="rId1"/>
    <sheet name="Principales Categorias-2012" sheetId="2" r:id="rId2"/>
    <sheet name="Fungicidas y Bactericidas-2012" sheetId="3" r:id="rId3"/>
    <sheet name="Herbicidas-2012" sheetId="4" r:id="rId4"/>
    <sheet name="Insecticidas-2012" sheetId="5" r:id="rId5"/>
    <sheet name="Molusq_RegCrec_OtrosProtec-2012" sheetId="6" r:id="rId6"/>
    <sheet name="Comparativa-2011-2012" sheetId="7" r:id="rId7"/>
  </sheets>
  <calcPr calcId="114210"/>
</workbook>
</file>

<file path=xl/calcChain.xml><?xml version="1.0" encoding="utf-8"?>
<calcChain xmlns="http://schemas.openxmlformats.org/spreadsheetml/2006/main">
  <c r="C36" i="1"/>
  <c r="C38"/>
  <c r="C29"/>
  <c r="C21"/>
  <c r="C11"/>
</calcChain>
</file>

<file path=xl/sharedStrings.xml><?xml version="1.0" encoding="utf-8"?>
<sst xmlns="http://schemas.openxmlformats.org/spreadsheetml/2006/main" count="34" uniqueCount="29">
  <si>
    <t>FUNGICIDAS Y BACTERICIDAS</t>
  </si>
  <si>
    <t>Inorgánicos</t>
  </si>
  <si>
    <t>Carbamatos y Ditiocarbamatos</t>
  </si>
  <si>
    <t>Benzimidazoles</t>
  </si>
  <si>
    <t>Imidazoles y Triazoles</t>
  </si>
  <si>
    <t>Morfolinas</t>
  </si>
  <si>
    <t>Biológicos</t>
  </si>
  <si>
    <t>Otros y no clasificados</t>
  </si>
  <si>
    <t>TOTAL</t>
  </si>
  <si>
    <t>HERBICIDAS</t>
  </si>
  <si>
    <t>Fenoxifitohormonas</t>
  </si>
  <si>
    <t>Triazinas y Triazinonas</t>
  </si>
  <si>
    <t>Amidas y Anilidas</t>
  </si>
  <si>
    <t>Carbamatos y Bicarbamatos</t>
  </si>
  <si>
    <t>Derivados de Dinitroanilina</t>
  </si>
  <si>
    <t>Urea y Uracilo</t>
  </si>
  <si>
    <t>INSECTICIDAS Y ACARICIDAS</t>
  </si>
  <si>
    <t>Piretroides</t>
  </si>
  <si>
    <t>Carbamatos y Oximacarbamatos</t>
  </si>
  <si>
    <t>Organofosfatos</t>
  </si>
  <si>
    <t>Basados en productos en biológicos y botánicos</t>
  </si>
  <si>
    <t>MOLUSQUICIDAS,</t>
  </si>
  <si>
    <t>REGULADORES DE CRECIMIENTO Y OTROS</t>
  </si>
  <si>
    <t>Molusquicidas</t>
  </si>
  <si>
    <t>Reguladores del Crecimiento</t>
  </si>
  <si>
    <t>Otros productos protectores</t>
  </si>
  <si>
    <t>TOTAL DE FITOSANITARIOS</t>
  </si>
  <si>
    <t>TONELADAS</t>
  </si>
  <si>
    <t>AÑO 2012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</si>
</sst>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57150</xdr:colOff>
      <xdr:row>17</xdr:row>
      <xdr:rowOff>152400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391150" cy="3390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66675</xdr:colOff>
      <xdr:row>16</xdr:row>
      <xdr:rowOff>9525</xdr:rowOff>
    </xdr:to>
    <xdr:pic>
      <xdr:nvPicPr>
        <xdr:cNvPr id="20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400675" cy="3057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752475</xdr:colOff>
      <xdr:row>16</xdr:row>
      <xdr:rowOff>133350</xdr:rowOff>
    </xdr:to>
    <xdr:pic>
      <xdr:nvPicPr>
        <xdr:cNvPr id="30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562475" cy="318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16</xdr:row>
      <xdr:rowOff>133350</xdr:rowOff>
    </xdr:to>
    <xdr:pic>
      <xdr:nvPicPr>
        <xdr:cNvPr id="40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572000" cy="318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85725</xdr:colOff>
      <xdr:row>16</xdr:row>
      <xdr:rowOff>133350</xdr:rowOff>
    </xdr:to>
    <xdr:pic>
      <xdr:nvPicPr>
        <xdr:cNvPr id="51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419725" cy="318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57150</xdr:colOff>
      <xdr:row>17</xdr:row>
      <xdr:rowOff>152400</xdr:rowOff>
    </xdr:to>
    <xdr:pic>
      <xdr:nvPicPr>
        <xdr:cNvPr id="614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391150" cy="3390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8"/>
  <sheetViews>
    <sheetView tabSelected="1" workbookViewId="0">
      <selection activeCell="F39" sqref="F39"/>
    </sheetView>
  </sheetViews>
  <sheetFormatPr baseColWidth="10" defaultRowHeight="15"/>
  <cols>
    <col min="2" max="2" width="45" bestFit="1" customWidth="1"/>
    <col min="3" max="3" width="11.5703125" style="2" customWidth="1"/>
  </cols>
  <sheetData>
    <row r="2" spans="2:3" ht="15.75">
      <c r="B2" s="4" t="s">
        <v>28</v>
      </c>
    </row>
    <row r="3" spans="2:3">
      <c r="B3" s="1" t="s">
        <v>0</v>
      </c>
      <c r="C3" s="3" t="s">
        <v>27</v>
      </c>
    </row>
    <row r="4" spans="2:3">
      <c r="B4" t="s">
        <v>1</v>
      </c>
      <c r="C4">
        <v>21499</v>
      </c>
    </row>
    <row r="5" spans="2:3">
      <c r="B5" t="s">
        <v>2</v>
      </c>
      <c r="C5">
        <v>2814</v>
      </c>
    </row>
    <row r="6" spans="2:3">
      <c r="B6" t="s">
        <v>3</v>
      </c>
      <c r="C6">
        <v>116</v>
      </c>
    </row>
    <row r="7" spans="2:3">
      <c r="B7" t="s">
        <v>4</v>
      </c>
      <c r="C7">
        <v>274</v>
      </c>
    </row>
    <row r="8" spans="2:3">
      <c r="B8" t="s">
        <v>5</v>
      </c>
      <c r="C8">
        <v>22</v>
      </c>
    </row>
    <row r="9" spans="2:3">
      <c r="B9" t="s">
        <v>6</v>
      </c>
      <c r="C9">
        <v>5</v>
      </c>
    </row>
    <row r="10" spans="2:3">
      <c r="B10" t="s">
        <v>7</v>
      </c>
      <c r="C10">
        <v>2068</v>
      </c>
    </row>
    <row r="11" spans="2:3">
      <c r="B11" t="s">
        <v>8</v>
      </c>
      <c r="C11">
        <f>SUM(C4:C10)</f>
        <v>26798</v>
      </c>
    </row>
    <row r="13" spans="2:3">
      <c r="B13" s="1" t="s">
        <v>9</v>
      </c>
    </row>
    <row r="14" spans="2:3">
      <c r="B14" t="s">
        <v>10</v>
      </c>
      <c r="C14">
        <v>1385</v>
      </c>
    </row>
    <row r="15" spans="2:3">
      <c r="B15" t="s">
        <v>11</v>
      </c>
      <c r="C15">
        <v>799</v>
      </c>
    </row>
    <row r="16" spans="2:3">
      <c r="B16" t="s">
        <v>12</v>
      </c>
      <c r="C16">
        <v>1261</v>
      </c>
    </row>
    <row r="17" spans="2:3">
      <c r="B17" t="s">
        <v>13</v>
      </c>
      <c r="C17">
        <v>19</v>
      </c>
    </row>
    <row r="18" spans="2:3">
      <c r="B18" t="s">
        <v>14</v>
      </c>
      <c r="C18">
        <v>318</v>
      </c>
    </row>
    <row r="19" spans="2:3">
      <c r="B19" t="s">
        <v>15</v>
      </c>
      <c r="C19">
        <v>906</v>
      </c>
    </row>
    <row r="20" spans="2:3">
      <c r="B20" t="s">
        <v>7</v>
      </c>
      <c r="C20">
        <v>9297</v>
      </c>
    </row>
    <row r="21" spans="2:3">
      <c r="B21" t="s">
        <v>8</v>
      </c>
      <c r="C21">
        <f>SUM(C14:C20)</f>
        <v>13985</v>
      </c>
    </row>
    <row r="23" spans="2:3">
      <c r="B23" s="1" t="s">
        <v>16</v>
      </c>
    </row>
    <row r="24" spans="2:3">
      <c r="B24" t="s">
        <v>17</v>
      </c>
      <c r="C24">
        <v>118</v>
      </c>
    </row>
    <row r="25" spans="2:3">
      <c r="B25" t="s">
        <v>18</v>
      </c>
      <c r="C25">
        <v>35</v>
      </c>
    </row>
    <row r="26" spans="2:3">
      <c r="B26" t="s">
        <v>19</v>
      </c>
      <c r="C26">
        <v>2571</v>
      </c>
    </row>
    <row r="27" spans="2:3">
      <c r="B27" t="s">
        <v>20</v>
      </c>
      <c r="C27">
        <v>64</v>
      </c>
    </row>
    <row r="28" spans="2:3">
      <c r="B28" t="s">
        <v>7</v>
      </c>
      <c r="C28">
        <v>4916</v>
      </c>
    </row>
    <row r="29" spans="2:3">
      <c r="B29" t="s">
        <v>8</v>
      </c>
      <c r="C29">
        <f>SUM(C24:C28)</f>
        <v>7704</v>
      </c>
    </row>
    <row r="31" spans="2:3">
      <c r="B31" s="1" t="s">
        <v>21</v>
      </c>
    </row>
    <row r="32" spans="2:3">
      <c r="B32" s="1" t="s">
        <v>22</v>
      </c>
    </row>
    <row r="33" spans="2:3">
      <c r="B33" t="s">
        <v>23</v>
      </c>
      <c r="C33">
        <v>69</v>
      </c>
    </row>
    <row r="34" spans="2:3">
      <c r="B34" t="s">
        <v>24</v>
      </c>
      <c r="C34">
        <v>181</v>
      </c>
    </row>
    <row r="35" spans="2:3">
      <c r="B35" t="s">
        <v>25</v>
      </c>
      <c r="C35">
        <v>14822</v>
      </c>
    </row>
    <row r="36" spans="2:3">
      <c r="B36" s="1" t="s">
        <v>8</v>
      </c>
      <c r="C36">
        <f>SUM(C33:C35)</f>
        <v>15072</v>
      </c>
    </row>
    <row r="37" spans="2:3">
      <c r="C37"/>
    </row>
    <row r="38" spans="2:3">
      <c r="B38" s="1" t="s">
        <v>26</v>
      </c>
      <c r="C38">
        <f>C11+C21+C29+C36</f>
        <v>63559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5" sqref="I25"/>
    </sheetView>
  </sheetViews>
  <sheetFormatPr baseColWidth="10" defaultRowHeight="15"/>
  <sheetData/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3" sqref="J23"/>
    </sheetView>
  </sheetViews>
  <sheetFormatPr baseColWidth="10" defaultRowHeight="15"/>
  <sheetData/>
  <phoneticPr fontId="2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6" sqref="G16"/>
    </sheetView>
  </sheetViews>
  <sheetFormatPr baseColWidth="10" defaultRowHeight="15"/>
  <sheetData/>
  <phoneticPr fontId="2" type="noConversion"/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8" sqref="H28"/>
    </sheetView>
  </sheetViews>
  <sheetFormatPr baseColWidth="10" defaultRowHeight="15"/>
  <sheetData/>
  <phoneticPr fontId="2" type="noConversion"/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4" sqref="J14"/>
    </sheetView>
  </sheetViews>
  <sheetFormatPr baseColWidth="10" defaultRowHeight="15"/>
  <sheetData/>
  <phoneticPr fontId="2" type="noConversion"/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4" sqref="J14"/>
    </sheetView>
  </sheetViews>
  <sheetFormatPr baseColWidth="10" defaultRowHeight="15"/>
  <sheetData/>
  <phoneticPr fontId="2" type="noConversion"/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Datos Pples Grupos Fit-2012</vt:lpstr>
      <vt:lpstr>Principales Categorias-2012</vt:lpstr>
      <vt:lpstr>Fungicidas y Bactericidas-2012</vt:lpstr>
      <vt:lpstr>Herbicidas-2012</vt:lpstr>
      <vt:lpstr>Insecticidas-2012</vt:lpstr>
      <vt:lpstr>Molusq_RegCrec_OtrosProtec-2012</vt:lpstr>
      <vt:lpstr>Comparativa-2011-2012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PSeoane</dc:creator>
  <cp:lastModifiedBy>ISenra</cp:lastModifiedBy>
  <dcterms:created xsi:type="dcterms:W3CDTF">2015-04-10T09:42:02Z</dcterms:created>
  <dcterms:modified xsi:type="dcterms:W3CDTF">2015-04-17T07:19:33Z</dcterms:modified>
</cp:coreProperties>
</file>