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8_{D1A5BDD5-D0C5-4B92-9E91-71216BF288DC}" xr6:coauthVersionLast="47" xr6:coauthVersionMax="47" xr10:uidLastSave="{00000000-0000-0000-0000-000000000000}"/>
  <workbookProtection workbookAlgorithmName="SHA-512" workbookHashValue="9Ng53m67XJM5lhqvmiLIG9NsP26q5NrPfuKpy03OnULpEQlm7BUHb4gO61tbxnz/U4NrKaMuDWtVg9fJZidjTw==" workbookSaltValue="eX/uwc4IJFce9c0NaLQ7/w==" workbookSpinCount="100000" lockStructure="1"/>
  <bookViews>
    <workbookView showSheetTabs="0" xWindow="-110" yWindow="-110" windowWidth="19420" windowHeight="10420"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<sst xmlns="http://schemas.openxmlformats.org/spreadsheetml/2006/main" count="55" uniqueCount="41">
  <si>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</si>
  <si>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</si>
  <si>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</si>
  <si>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</si>
  <si>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</si>
  <si>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</si>
  <si>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</si>
  <si>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</si>
  <si>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</si>
  <si>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</si>
  <si>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</si>
  <si>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</si>
  <si>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</si>
  <si>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</si>
  <si>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</si>
  <si>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</si>
  <si>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</si>
  <si>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</si>
  <si>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</si>
  <si>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</si>
  <si>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</si>
  <si>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</si>
  <si>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</si>
  <si>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 El perfil intensivo de compra de leche líquida se corresponde con hogares de clase socioeconómica media y alta-media alta. Son hogares numerosos formados por 3 o más personas, con presencia de hijos, cuyo responsable de compras supera los 35 años. Se corresponde con hábitat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en 62,73 litros por persona y periodo de estudio, siendo esta cantidad superada por parejas adultas sin hijos, adultos independientes y especialmente retirados, que son quienes mayor consumo per cápita realizan de la categoría, de 91,89 litros por persona y año móvil, superando por 29,17 litros el consumo promedio nacional.</t>
  </si>
  <si>
    <t>Principales Variables - TAM NOVIEMBRE 23</t>
  </si>
  <si>
    <t>Importancia de los tipos - TAM NOVIEMBRE 23</t>
  </si>
  <si>
    <t>Consumo por persona (litros persona año) - TAM NOVIEMBRE 23</t>
  </si>
  <si>
    <t>Peso y % evolución en volumen de los canales de distribución - TAM NOVIEMBRE 23</t>
  </si>
  <si>
    <t>Precio medio (Euros/ litros) de los canales de distribución - TAM NOVIEMBRE 23</t>
  </si>
  <si>
    <t>% Población y Distribución del volumen por perfil sociodemográfico -TAM NOVIEMBRE 23</t>
  </si>
  <si>
    <t>% Población y Distribución del volumen por Comunidades -TAM NOVIEMBRE 23</t>
  </si>
  <si>
    <t>TOTAL LECHE LIQUIDA</t>
  </si>
  <si>
    <t>LECHE CORTA DURACION</t>
  </si>
  <si>
    <t>LECHE LARGA DURACION</t>
  </si>
  <si>
    <t>LECHE ENTERA</t>
  </si>
  <si>
    <t>LECHE DESNATADA</t>
  </si>
  <si>
    <t>LECHE SEMIDESNATAD</t>
  </si>
  <si>
    <t>TAM NOVIEMBRE 22</t>
  </si>
  <si>
    <t>TAM NOVIEMBRE 23</t>
  </si>
  <si>
    <t>·A cierre de año móvil noviembre 2023, los hogares reducen un 3,6 % el consumo de leche líquida. No obstante, la facturación cierra en positivo (16,1 %) como consecuencia del crecimiento en precio medio (20,4 %) que cierra en 0,98 €/litro, lo que supone pagar 0,17 € más por litro de leche que hace doce meses. Los hogares españoles, destinan el 3,6 % de su presupuesto a la compra de este producto lácteo, siendo su equivalencia en volumen del 11,0 %.
En líneas individuales, cada individuo ha consumido 62,73 litros de leche líquida durante el año móvil noviembre 2023, lo que supone un reducción del 5,1 %. En cuanto al gasto invertido, este se cifra en 61,31 € por persona, un 14,2 % más que en el año móvil noviembre 2022. 
·El 96,5 % de la leche líquida consumida en España se corresponde con leche de larga duración, siendo por tanto el resto de los litros (3,5 %) del segmento de corta duración. Sin embargo, en ninguno de los dos casos, su evolución en términos de volumen es favorable.  
· El perfil intensivo en la compra de leche se corresponde con un hogar de clase socioeconómica, media y alta y media alta, con presencia de niños, independientemente de la edad, cuyo responsable de las compras tiene una edad que supera los 35 años, y que es generalmente no activa. Destacan los hogares numerosos formados por 3 o más personas, como las parejas con hijos independientemente de la edad y los hogares monoparentales. En cuanto a las regiones, destacan Castilla La Mancha, Extremadura, Castilla y León, Galicia, el Principado de Asturias y País Vasco.
·El consumo per cápita de leche líquida cierra en 62,73 litros por persona y periodo de estudio, siendo esta cantidad superada por parejas adultas sin hijos, adultos independientes y especialmente retirados, que son quienes mayor consumo per cápita realizan de la categoría, de 91,89 litros por persona y año móvil, superando por 29,17 litros el consumo promedio nacional.
·El tipo de leche semidesnatada es el más importante por tipo de leche por materia grasa, ya que concentra el 46,1 % de los litros de leche líquida, a pesar de perder un 3,0 % de intensidad de compra en el año móvil noviembre 2023. No obstante, la facturación crece un 16,5 % por efecto del incremento en el precio medio (20,1 %).
Cada individuo ha consumido un promedio de 28,83 litros de este tipo de leche en los últimos 12 meses, una cantidad un 4,5 % inferior a la del periodo anterior, aunque a través de un gasto superior (14,7 %), lo que supone 28,21 euros por persona. 
·El segundo tipo de leche más importante por materia grasa es el tipo de leche entera, ya que representa el 30,0 % del volumen total del segmento. Este tipo de leche es la que mejor aguanta la caída en compras, ya que se contrae a un ritmo inferior al promedio (1,6 % vs 3,6 %). Además, es el tipo de leche que más crece en valor (19,7 %), acompañado de un precio medio que cierra un 21,6% más alto que el periodo anterior, pero al mismo precio que el promedio (0,98 €/litro).
El consumo per cápita de este tipo de leche cierra en 18,75 litros/persona/año, una cantidad un 3,1 % inferior a la del mismo periodo del año anterior. No obstante, el gasto realizado por individuo es el que más crece, con un 17,8 % más, ascendiendo a los 18,40 €/periodo de estudio, lo que supone un desembolso de 2,79 € más por individuo. 
· Destaca el tipo de leche desnatada, por experimentar la mayor contracción en compras (6,4 %), aunque este tipo de leche es el que menos volumen representa por tipo de materia grasa (23,9 %). No obstante, a pesar de la contracción en compras, la facturación crece un 11,8 %, debido a que su precio medio crece un 19,5 %, aunque a pesar de ello, el precio de este tipo de leche cierra por debajo del precio del sector (0,97 €/litro vs 0,98 €/litro).
El consumo per cápita de leche desnatada cierra en 14,90 litros/persona/año, una cantidad un 7,9 % inferior a la del mismo periodo del año anterior. No obstante, el gasto realizado por individuo crece un 10,1 % ascendiendo a los 14,45 €/periodo de estudio, lo que supone un desembolso de 1,32 € más por individuo.
Este tipo de leche mantiene el perfil por tipo de consumidor más diferencial no solo con respecto al mercado si no con el resto de los tipos de leche. Siendo el consumidor intensivo un hogar de clase alta y media alta, sin presencia de niños cuyo responsable de compras supera los 50 años. Si tenemos en cuenta el ciclo de vida, destacan los hogares formados por retirados, parejas adultas sin hijos y especialmente, parejas con hijos mayores.</t>
  </si>
  <si>
    <r>
      <rPr>
        <sz val="12"/>
        <rFont val="Calibri"/>
        <family val="2"/>
      </rPr>
      <t xml:space="preserve">· </t>
    </r>
    <r>
      <rPr>
        <sz val="11"/>
        <rFont val="Calibri"/>
        <family val="1"/>
        <charset val="2"/>
      </rPr>
      <t>Más de 5 la mitad de los litros de leche líquida se adquieren a través del supermercado o autoservicio (57,2 %). A pesar de su importancia, el canal pierde el 2,4 % de los litros con respecto al año móvil noviembre 2022. Por su parte, el hipermercado y el discount, responsables de distribuir el 18,2 % y el 15,6 % de los litros, aguantan mejor la caída, perdiendo un 1,3 % y un 1,2 % de intensidad de compra respectivamente. Por el contrario, el descenso más pronunciado se da para la tienda tradicional (17,0 %), y el resto de los canales (17,5 %), si bien, representan menos del 10 % de los litros.
· El precio medio de leche líquida cierra en los 0,98 €/litro, lo que supone un incremento del 24,0 % con respecto al año móvil noviembre 2022. Este aumento se produce de manera generalizada en todas las plataformas de distribución, aunque el aumento más pronunciado se produce en la tienda tradicional (24,0 %), registrando además el precio más alto del mercado (1,12 €/litro). En contraposición, el precio más asequible lo encontramos en la tienda descuento, que comercializa la leche líquida a 0,96 €/litro.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</si>
</sst>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sz val="12"/>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7"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3.5047478205925984</c:v>
              </c:pt>
              <c:pt idx="1">
                <c:v>96.495252179407416</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0.97739209411934802</c:v>
              </c:pt>
              <c:pt idx="1">
                <c:v>0.99141157110488698</c:v>
              </c:pt>
              <c:pt idx="2">
                <c:v>0.975183034598603</c:v>
              </c:pt>
              <c:pt idx="3">
                <c:v>0.95691032574250101</c:v>
              </c:pt>
              <c:pt idx="4">
                <c:v>1.12398600767876</c:v>
              </c:pt>
              <c:pt idx="5">
                <c:v>0.98427508142568099</c:v>
              </c:pt>
              <c:pt idx="6">
                <c:v>0.99450682544454705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20.4381361273844</c:v>
              </c:pt>
              <c:pt idx="1">
                <c:v>20.7951279747911</c:v>
              </c:pt>
              <c:pt idx="2">
                <c:v>20.020956021134499</c:v>
              </c:pt>
              <c:pt idx="3">
                <c:v>20.637083200867298</c:v>
              </c:pt>
              <c:pt idx="4" formatCode="_-* #,##0.0\ _€_-;\-* #,##0.0\ _€_-;_-* &quot;-&quot;??\ _€_-;_-@_-">
                <c:v>24.003232013932301</c:v>
              </c:pt>
              <c:pt idx="5">
                <c:v>21.938690291722999</c:v>
              </c:pt>
              <c:pt idx="6">
                <c:v>21.194812957520298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5.8498923577857198</c:v>
              </c:pt>
              <c:pt idx="1">
                <c:v>2.3131457618701599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7.4541155909518997</c:v>
              </c:pt>
              <c:pt idx="1">
                <c:v>4.4201947648542204</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10.1479033861815</c:v>
              </c:pt>
              <c:pt idx="1">
                <c:v>12.510595405491101</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14.223626562720099</c:v>
              </c:pt>
              <c:pt idx="1">
                <c:v>19.641254428475101</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9.2790949225451502</c:v>
              </c:pt>
              <c:pt idx="1">
                <c:v>12.532161909928901</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6.9950092117500597</c:v>
              </c:pt>
              <c:pt idx="1">
                <c:v>7.1647054022338903</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12.150660542356199</c:v>
              </c:pt>
              <c:pt idx="1">
                <c:v>11.8789130505325</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9.2376011901074797</c:v>
              </c:pt>
              <c:pt idx="1">
                <c:v>5.26732239734143</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24.662117219014402</c:v>
              </c:pt>
              <c:pt idx="1">
                <c:v>24.2717028681515</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16.2438834777229</c:v>
              </c:pt>
              <c:pt idx="1">
                <c:v>2.8803275643856199</c:v>
              </c:pt>
              <c:pt idx="2">
                <c:v>2.4880087832270101</c:v>
              </c:pt>
              <c:pt idx="3">
                <c:v>10.9366934688087</c:v>
              </c:pt>
              <c:pt idx="4">
                <c:v>2.9763706045898801</c:v>
              </c:pt>
              <c:pt idx="5">
                <c:v>17.481566501092299</c:v>
              </c:pt>
              <c:pt idx="6">
                <c:v>14.0390345337941</c:v>
              </c:pt>
              <c:pt idx="7">
                <c:v>4.2165453506038997</c:v>
              </c:pt>
              <c:pt idx="8">
                <c:v>2.2880357467623802</c:v>
              </c:pt>
              <c:pt idx="9">
                <c:v>5.3762867779532497</c:v>
              </c:pt>
              <c:pt idx="10">
                <c:v>5.8404605334699502</c:v>
              </c:pt>
              <c:pt idx="11">
                <c:v>2.3919961687345399</c:v>
              </c:pt>
              <c:pt idx="12">
                <c:v>1.2881186291690301</c:v>
              </c:pt>
              <c:pt idx="13">
                <c:v>4.8239249399090003</c:v>
              </c:pt>
              <c:pt idx="14">
                <c:v>0.70410562408013</c:v>
              </c:pt>
              <c:pt idx="15">
                <c:v>1.3841380636246201</c:v>
              </c:pt>
              <c:pt idx="16">
                <c:v>4.6405247411065504</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13.199840728616699</c:v>
              </c:pt>
              <c:pt idx="1">
                <c:v>2.8683163416950199</c:v>
              </c:pt>
              <c:pt idx="2">
                <c:v>1.9945089289840501</c:v>
              </c:pt>
              <c:pt idx="3">
                <c:v>9.6086413740815306</c:v>
              </c:pt>
              <c:pt idx="4">
                <c:v>2.8704677669775198</c:v>
              </c:pt>
              <c:pt idx="5">
                <c:v>15.7232074395504</c:v>
              </c:pt>
              <c:pt idx="6">
                <c:v>14.816995454878199</c:v>
              </c:pt>
              <c:pt idx="7">
                <c:v>5.1095349096493603</c:v>
              </c:pt>
              <c:pt idx="8">
                <c:v>3.0483416629864699</c:v>
              </c:pt>
              <c:pt idx="9">
                <c:v>7.0157452814187202</c:v>
              </c:pt>
              <c:pt idx="10">
                <c:v>7.0861578788616804</c:v>
              </c:pt>
              <c:pt idx="11">
                <c:v>3.0033585837544701</c:v>
              </c:pt>
              <c:pt idx="12">
                <c:v>1.3966804184358601</c:v>
              </c:pt>
              <c:pt idx="13">
                <c:v>5.8003438577011002</c:v>
              </c:pt>
              <c:pt idx="14">
                <c:v>0.84824498817832805</c:v>
              </c:pt>
              <c:pt idx="15">
                <c:v>1.5710585392622001</c:v>
              </c:pt>
              <c:pt idx="16">
                <c:v>4.0385521850814099</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3.8376592981826092</c:v>
              </c:pt>
              <c:pt idx="1">
                <c:v>96.162340701817399</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30.013735211374708</c:v>
              </c:pt>
              <c:pt idx="1">
                <c:v>23.851435660915204</c:v>
              </c:pt>
              <c:pt idx="2">
                <c:v>46.134829127710084</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30.137803503902756</c:v>
              </c:pt>
              <c:pt idx="1">
                <c:v>23.659773910116655</c:v>
              </c:pt>
              <c:pt idx="2">
                <c:v>46.202422585980578</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#,#00.00</c:formatCode>
              <c:ptCount val="25"/>
              <c:pt idx="0">
                <c:v>276127.42099999997</c:v>
              </c:pt>
              <c:pt idx="1">
                <c:v>287225.72200000001</c:v>
              </c:pt>
              <c:pt idx="2">
                <c:v>278160.61499999999</c:v>
              </c:pt>
              <c:pt idx="3">
                <c:v>246868.35399999999</c:v>
              </c:pt>
              <c:pt idx="4">
                <c:v>319959.71600000001</c:v>
              </c:pt>
              <c:pt idx="5">
                <c:v>230807.30100000001</c:v>
              </c:pt>
              <c:pt idx="6">
                <c:v>240406.09700000001</c:v>
              </c:pt>
              <c:pt idx="7">
                <c:v>233829.32399999999</c:v>
              </c:pt>
              <c:pt idx="8">
                <c:v>227340.43100000001</c:v>
              </c:pt>
              <c:pt idx="9">
                <c:v>238219.90900000001</c:v>
              </c:pt>
              <c:pt idx="10">
                <c:v>244466.1642</c:v>
              </c:pt>
              <c:pt idx="11">
                <c:v>260935.628</c:v>
              </c:pt>
              <c:pt idx="12">
                <c:v>250660.913</c:v>
              </c:pt>
              <c:pt idx="13">
                <c:v>254323.41099999999</c:v>
              </c:pt>
              <c:pt idx="14">
                <c:v>268466.36099999998</c:v>
              </c:pt>
              <c:pt idx="15">
                <c:v>242325.54759999999</c:v>
              </c:pt>
              <c:pt idx="16">
                <c:v>270527.72200000001</c:v>
              </c:pt>
              <c:pt idx="17">
                <c:v>251172.43799999999</c:v>
              </c:pt>
              <c:pt idx="18">
                <c:v>250331.0816</c:v>
              </c:pt>
              <c:pt idx="19">
                <c:v>231836.52559999999</c:v>
              </c:pt>
              <c:pt idx="20">
                <c:v>227643.17290000001</c:v>
              </c:pt>
              <c:pt idx="21">
                <c:v>216544.3144</c:v>
              </c:pt>
              <c:pt idx="22">
                <c:v>240362.68220000001</c:v>
              </c:pt>
              <c:pt idx="23">
                <c:v>246218.03390000001</c:v>
              </c:pt>
              <c:pt idx="24">
                <c:v>247853.42170000001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#,#00.00</c:formatCode>
              <c:ptCount val="25"/>
              <c:pt idx="0">
                <c:v>195799.198</c:v>
              </c:pt>
              <c:pt idx="1">
                <c:v>207957.70499999999</c:v>
              </c:pt>
              <c:pt idx="2">
                <c:v>205479.15700000001</c:v>
              </c:pt>
              <c:pt idx="3">
                <c:v>183828.36790000001</c:v>
              </c:pt>
              <c:pt idx="4">
                <c:v>243186.93900000001</c:v>
              </c:pt>
              <c:pt idx="5">
                <c:v>182788.38500000001</c:v>
              </c:pt>
              <c:pt idx="6">
                <c:v>194344.984</c:v>
              </c:pt>
              <c:pt idx="7">
                <c:v>192778.511</c:v>
              </c:pt>
              <c:pt idx="8">
                <c:v>189947.31460000001</c:v>
              </c:pt>
              <c:pt idx="9">
                <c:v>201895.02840000001</c:v>
              </c:pt>
              <c:pt idx="10">
                <c:v>208638.40030000001</c:v>
              </c:pt>
              <c:pt idx="11">
                <c:v>233418.307</c:v>
              </c:pt>
              <c:pt idx="12">
                <c:v>238111.16800000001</c:v>
              </c:pt>
              <c:pt idx="13">
                <c:v>249145.39799999999</c:v>
              </c:pt>
              <c:pt idx="14">
                <c:v>261888.617</c:v>
              </c:pt>
              <c:pt idx="15">
                <c:v>235992.83429999999</c:v>
              </c:pt>
              <c:pt idx="16">
                <c:v>266347.97499999998</c:v>
              </c:pt>
              <c:pt idx="17">
                <c:v>248085.359</c:v>
              </c:pt>
              <c:pt idx="18">
                <c:v>246972.505</c:v>
              </c:pt>
              <c:pt idx="19">
                <c:v>227793.9069</c:v>
              </c:pt>
              <c:pt idx="20">
                <c:v>224071.465</c:v>
              </c:pt>
              <c:pt idx="21">
                <c:v>209417.6263</c:v>
              </c:pt>
              <c:pt idx="22">
                <c:v>232719.15590000001</c:v>
              </c:pt>
              <c:pt idx="23">
                <c:v>240079.61259999999</c:v>
              </c:pt>
              <c:pt idx="24">
                <c:v>238451.087</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_-* #,##0\ _€_-;\-* #,##0\ _€_-;_-* "-"??\ _€_-;_-@_-</c:formatCode>
              <c:ptCount val="25"/>
              <c:pt idx="0">
                <c:v>276.12742099999997</c:v>
              </c:pt>
              <c:pt idx="1">
                <c:v>287.22572200000002</c:v>
              </c:pt>
              <c:pt idx="2">
                <c:v>278.16061500000001</c:v>
              </c:pt>
              <c:pt idx="3">
                <c:v>246.86835399999998</c:v>
              </c:pt>
              <c:pt idx="4">
                <c:v>319.95971600000001</c:v>
              </c:pt>
              <c:pt idx="5">
                <c:v>230.807301</c:v>
              </c:pt>
              <c:pt idx="6">
                <c:v>240.40609700000002</c:v>
              </c:pt>
              <c:pt idx="7">
                <c:v>233.82932399999999</c:v>
              </c:pt>
              <c:pt idx="8">
                <c:v>227.34043100000002</c:v>
              </c:pt>
              <c:pt idx="9">
                <c:v>238.219909</c:v>
              </c:pt>
              <c:pt idx="10">
                <c:v>244.46616420000001</c:v>
              </c:pt>
              <c:pt idx="11">
                <c:v>260.93562800000001</c:v>
              </c:pt>
              <c:pt idx="12">
                <c:v>250.66091299999999</c:v>
              </c:pt>
              <c:pt idx="13">
                <c:v>254.32341099999999</c:v>
              </c:pt>
              <c:pt idx="14">
                <c:v>268.46636099999995</c:v>
              </c:pt>
              <c:pt idx="15">
                <c:v>242.32554759999999</c:v>
              </c:pt>
              <c:pt idx="16">
                <c:v>270.52772199999998</c:v>
              </c:pt>
              <c:pt idx="17">
                <c:v>251.172438</c:v>
              </c:pt>
              <c:pt idx="18">
                <c:v>250.3310816</c:v>
              </c:pt>
              <c:pt idx="19">
                <c:v>231.83652559999999</c:v>
              </c:pt>
              <c:pt idx="20">
                <c:v>227.6431729</c:v>
              </c:pt>
              <c:pt idx="21">
                <c:v>216.54431439999999</c:v>
              </c:pt>
              <c:pt idx="22">
                <c:v>240.36268220000002</c:v>
              </c:pt>
              <c:pt idx="23">
                <c:v>246.21803390000002</c:v>
              </c:pt>
              <c:pt idx="24">
                <c:v>247.85342170000001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_-* #,##0.00\ _€_-;\-* #,##0.00\ _€_-;_-* "-"??\ _€_-;_-@_-</c:formatCode>
              <c:ptCount val="25"/>
              <c:pt idx="0">
                <c:v>0.70909001826370599</c:v>
              </c:pt>
              <c:pt idx="1">
                <c:v>0.72402187224722203</c:v>
              </c:pt>
              <c:pt idx="2">
                <c:v>0.73870686905117799</c:v>
              </c:pt>
              <c:pt idx="3">
                <c:v>0.74464128318366796</c:v>
              </c:pt>
              <c:pt idx="4">
                <c:v>0.76005486578191594</c:v>
              </c:pt>
              <c:pt idx="5">
                <c:v>0.79195235249512297</c:v>
              </c:pt>
              <c:pt idx="6">
                <c:v>0.80840289171201796</c:v>
              </c:pt>
              <c:pt idx="7">
                <c:v>0.82444112527135405</c:v>
              </c:pt>
              <c:pt idx="8">
                <c:v>0.83551928605255399</c:v>
              </c:pt>
              <c:pt idx="9">
                <c:v>0.847515345159501</c:v>
              </c:pt>
              <c:pt idx="10">
                <c:v>0.85344489689506098</c:v>
              </c:pt>
              <c:pt idx="11">
                <c:v>0.89454364200506997</c:v>
              </c:pt>
              <c:pt idx="12">
                <c:v>0.94993337872347094</c:v>
              </c:pt>
              <c:pt idx="13">
                <c:v>0.97964004579979502</c:v>
              </c:pt>
              <c:pt idx="14">
                <c:v>0.97549881491484103</c:v>
              </c:pt>
              <c:pt idx="15">
                <c:v>0.97386691843794704</c:v>
              </c:pt>
              <c:pt idx="16">
                <c:v>0.98454965365804503</c:v>
              </c:pt>
              <c:pt idx="17">
                <c:v>0.98770932422131397</c:v>
              </c:pt>
              <c:pt idx="18">
                <c:v>0.98658346147616405</c:v>
              </c:pt>
              <c:pt idx="19">
                <c:v>0.98256263248624198</c:v>
              </c:pt>
              <c:pt idx="20">
                <c:v>0.98431005922778503</c:v>
              </c:pt>
              <c:pt idx="21">
                <c:v>0.96708900845655299</c:v>
              </c:pt>
              <c:pt idx="22">
                <c:v>0.968200029097529</c:v>
              </c:pt>
              <c:pt idx="23">
                <c:v>0.97506916450119496</c:v>
              </c:pt>
              <c:pt idx="24">
                <c:v>0.96206493888399702</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NOVIEMBRE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2947.6047119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NOVIEMBRE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2844.2986000000001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NOVIEMBRE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103.3061119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NOVIEMBRE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2947.6047119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NOVIEMBRE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881.27143000000001</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NOVIEMBRE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700.33231999999998</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NOVIEMBRE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1354.62336</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18.1715277360152</c:v>
              </c:pt>
              <c:pt idx="1">
                <c:v>57.184119252052</c:v>
              </c:pt>
              <c:pt idx="2">
                <c:v>15.554512456470601</c:v>
              </c:pt>
              <c:pt idx="3">
                <c:v>0.91321756853376901</c:v>
              </c:pt>
              <c:pt idx="4">
                <c:v>8.1766229869284217</c:v>
              </c:pt>
              <c:pt idx="5">
                <c:v>3.0690912315270098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-1.3496504017222599</c:v>
              </c:pt>
              <c:pt idx="1">
                <c:v>-2.41006351395859</c:v>
              </c:pt>
              <c:pt idx="2">
                <c:v>-1.2324479352094</c:v>
              </c:pt>
              <c:pt idx="3">
                <c:v>-17.030587167054001</c:v>
              </c:pt>
              <c:pt idx="4">
                <c:v>-17.486012779362699</c:v>
              </c:pt>
              <c:pt idx="5">
                <c:v>-12.8676223264698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Normal="100" zoomScaleSheetLayoutView="100" zoomScalePageLayoutView="60" workbookViewId="0"/>
  </sheetViews>
  <sheetFormatPr baseColWidth="10" defaultColWidth="11.453125" defaultRowHeight="14.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19" customWidth="1"/>
    <col min="2" max="2" width="2.54296875" style="19" customWidth="1"/>
    <col min="3" max="3" width="30.1796875" style="19" customWidth="1"/>
    <col min="4" max="4" width="79.453125" style="19" customWidth="1"/>
    <col min="5" max="5" width="11.453125" style="19"/>
    <col min="6" max="6" width="2" style="19" customWidth="1"/>
    <col min="7" max="16384" width="11.453125" style="19"/>
  </cols>
  <sheetData>
    <row r="1" spans="1:12" ht="72" customHeight="1">
      <c r="B1" s="20"/>
      <c r="C1" s="55" t="s">
        <v>0</v>
      </c>
      <c r="D1" s="55"/>
      <c r="E1" s="55"/>
      <c r="F1" s="55"/>
      <c r="G1" s="21"/>
      <c r="H1" s="21"/>
      <c r="I1" s="22"/>
      <c r="J1" s="22"/>
      <c r="K1" s="22"/>
      <c r="L1" s="22"/>
    </row>
    <row r="2" spans="1:12" ht="18.5">
      <c r="B2" s="56"/>
      <c r="C2" s="56"/>
      <c r="D2" s="56"/>
      <c r="E2" s="56"/>
      <c r="F2" s="56"/>
      <c r="G2" s="56"/>
    </row>
    <row r="4" spans="1:12" ht="10.5" customHeight="1" thickBot="1">
      <c r="A4" s="23"/>
      <c r="B4" s="23"/>
      <c r="C4" s="24"/>
      <c r="D4" s="23"/>
    </row>
    <row r="5" spans="1:12" ht="50.15" customHeight="1" thickTop="1" thickBot="1">
      <c r="A5" s="23"/>
      <c r="B5" s="25"/>
      <c r="C5" s="28" t="s">
        <v>1</v>
      </c>
      <c r="D5" s="26"/>
    </row>
    <row r="6" spans="1:12" ht="38.25" customHeight="1" thickTop="1" thickBot="1">
      <c r="A6" s="23"/>
      <c r="B6" s="23"/>
      <c r="C6" s="27"/>
      <c r="D6" s="23"/>
    </row>
    <row r="7" spans="1:12" ht="50.15" customHeight="1" thickTop="1" thickBot="1">
      <c r="A7" s="23"/>
      <c r="B7" s="25"/>
      <c r="C7" s="28" t="s">
        <v>2</v>
      </c>
      <c r="D7" s="37"/>
    </row>
    <row r="8" spans="1:12" ht="38.25" customHeight="1" thickTop="1" thickBot="1">
      <c r="A8" s="23"/>
      <c r="B8" s="23"/>
      <c r="C8" s="27"/>
      <c r="D8" s="23"/>
    </row>
    <row r="9" spans="1:12" ht="50.15" customHeight="1" thickTop="1" thickBot="1">
      <c r="A9" s="23"/>
      <c r="B9" s="25"/>
      <c r="C9" s="28" t="s">
        <v>3</v>
      </c>
      <c r="D9" s="37"/>
    </row>
    <row r="10" spans="1:12" ht="38.25" customHeight="1" thickTop="1" thickBot="1">
      <c r="A10" s="23"/>
      <c r="B10" s="23"/>
      <c r="C10" s="27"/>
      <c r="D10" s="23"/>
    </row>
    <row r="11" spans="1:12" ht="50.15" customHeight="1" thickTop="1" thickBot="1">
      <c r="A11" s="23"/>
      <c r="B11" s="25"/>
      <c r="C11" s="28" t="s">
        <v>4</v>
      </c>
      <c r="D11" s="37"/>
    </row>
    <row r="12" spans="1:12" ht="38.25" customHeight="1" thickTop="1" thickBot="1">
      <c r="A12" s="23"/>
      <c r="B12" s="23"/>
      <c r="C12" s="27"/>
      <c r="D12" s="23"/>
    </row>
    <row r="13" spans="1:12" ht="50.15"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heetViews>
  <sheetFormatPr baseColWidth="10" defaultColWidth="11.453125" defaultRowHeight="14.5"/>
  <cols>
    <col min="1" max="1" width="1.1796875" customWidth="1"/>
    <col min="3" max="3" width="15.453125" customWidth="1"/>
    <col min="4" max="4" width="34.1796875" customWidth="1"/>
    <col min="5" max="6" width="38.1796875" customWidth="1"/>
    <col min="9" max="9" width="2.179687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
        <v>7</v>
      </c>
      <c r="C3" s="60"/>
      <c r="D3" s="60"/>
      <c r="E3" s="60"/>
      <c r="F3" s="60"/>
      <c r="G3" s="60"/>
      <c r="H3" s="60"/>
      <c r="I3" s="61"/>
    </row>
    <row r="4" spans="2:11" ht="15" thickTop="1"/>
    <row r="5" spans="2:11" ht="19" thickBot="1">
      <c r="B5" s="17" t="s">
        <v>24</v>
      </c>
      <c r="C5" s="3"/>
      <c r="D5" s="3"/>
      <c r="E5" s="3"/>
      <c r="F5" s="3"/>
      <c r="G5" s="3"/>
      <c r="H5" s="3"/>
      <c r="I5" s="3"/>
    </row>
    <row r="6" spans="2:11" ht="15" thickTop="1"/>
    <row r="7" spans="2:11" ht="45" customHeight="1">
      <c r="D7" s="6"/>
      <c r="E7" s="49" t="str">
        <f>B3&amp;" 
Doméstico"</f>
        <v>TOTAL LECHE LÍQUIDA 
Doméstico</v>
      </c>
      <c r="F7" s="8" t="s">
        <v>8</v>
      </c>
    </row>
    <row r="8" spans="2:11" ht="25" customHeight="1">
      <c r="C8" s="9" t="s">
        <v>9</v>
      </c>
      <c r="E8" s="7">
        <v>2947604.7119</v>
      </c>
      <c r="F8" s="52">
        <v>-3.637784285849055E-2</v>
      </c>
    </row>
    <row r="9" spans="2:11" ht="25" customHeight="1">
      <c r="C9" s="9" t="s">
        <v>10</v>
      </c>
      <c r="E9" s="10">
        <v>2880965.5419999999</v>
      </c>
      <c r="F9" s="53">
        <v>0.16056856537172837</v>
      </c>
    </row>
    <row r="10" spans="2:11" ht="25" customHeight="1">
      <c r="C10" s="9" t="s">
        <v>11</v>
      </c>
      <c r="E10" s="10">
        <v>62.728011649227398</v>
      </c>
      <c r="F10" s="53">
        <v>-5.1423681295096335E-2</v>
      </c>
    </row>
    <row r="11" spans="2:11" ht="25" customHeight="1">
      <c r="C11" s="9" t="s">
        <v>12</v>
      </c>
      <c r="E11" s="10">
        <v>61.309862665781303</v>
      </c>
      <c r="F11" s="53">
        <v>0.14244763799394589</v>
      </c>
    </row>
    <row r="12" spans="2:11" ht="25" customHeight="1">
      <c r="C12" s="9" t="s">
        <v>13</v>
      </c>
      <c r="E12" s="10">
        <v>10.990216186554299</v>
      </c>
      <c r="F12" s="48">
        <v>-0.24082286589450064</v>
      </c>
    </row>
    <row r="13" spans="2:11" ht="25" customHeight="1">
      <c r="C13" s="9" t="s">
        <v>14</v>
      </c>
      <c r="E13" s="10">
        <v>3.5845256655486901</v>
      </c>
      <c r="F13" s="48">
        <v>0.21996025299061017</v>
      </c>
    </row>
    <row r="14" spans="2:11" ht="25" customHeight="1">
      <c r="C14" s="9" t="s">
        <v>15</v>
      </c>
      <c r="E14" s="11">
        <v>0.97739209411934802</v>
      </c>
      <c r="F14" s="54">
        <v>0.20438136127384365</v>
      </c>
    </row>
    <row r="18" spans="2:9" ht="19" thickBot="1">
      <c r="B18" s="17" t="s">
        <v>25</v>
      </c>
      <c r="C18" s="3"/>
      <c r="D18" s="3"/>
      <c r="E18" s="3"/>
      <c r="F18" s="3"/>
      <c r="G18" s="3"/>
      <c r="H18" s="3"/>
      <c r="I18" s="3"/>
    </row>
    <row r="19" spans="2:9" ht="15" thickTop="1"/>
    <row r="24" spans="2:9" ht="25" customHeight="1"/>
    <row r="25" spans="2:9" ht="25" customHeight="1">
      <c r="G25" s="12" t="s">
        <v>16</v>
      </c>
      <c r="H25" s="12" t="s">
        <v>17</v>
      </c>
    </row>
    <row r="26" spans="2:9" ht="25" customHeight="1">
      <c r="F26" s="39" t="s">
        <v>31</v>
      </c>
      <c r="G26" s="45">
        <v>0.16056856537172837</v>
      </c>
      <c r="H26" s="45">
        <v>-3.637784285849055E-2</v>
      </c>
    </row>
    <row r="27" spans="2:9" ht="25" customHeight="1">
      <c r="F27" s="40" t="s">
        <v>32</v>
      </c>
      <c r="G27" s="46">
        <v>0.11486458742830252</v>
      </c>
      <c r="H27" s="46">
        <v>-3.9776394832305439E-2</v>
      </c>
    </row>
    <row r="28" spans="2:9" ht="25" customHeight="1">
      <c r="F28" s="41" t="s">
        <v>33</v>
      </c>
      <c r="G28" s="46">
        <v>0.16247041062959044</v>
      </c>
      <c r="H28" s="47">
        <v>-3.6253953222631474E-2</v>
      </c>
    </row>
    <row r="32" spans="2:9" ht="25" customHeight="1">
      <c r="D32" s="34"/>
      <c r="E32" s="35"/>
      <c r="F32" s="36"/>
    </row>
    <row r="33" spans="2:9" ht="25" customHeight="1">
      <c r="D33" s="34"/>
      <c r="E33" s="35"/>
      <c r="F33" s="36"/>
    </row>
    <row r="34" spans="2:9" ht="25" customHeight="1">
      <c r="D34" s="34"/>
      <c r="E34" s="35"/>
      <c r="G34" s="12" t="s">
        <v>16</v>
      </c>
      <c r="H34" s="12" t="s">
        <v>17</v>
      </c>
    </row>
    <row r="35" spans="2:9" ht="25" customHeight="1">
      <c r="D35" s="34"/>
      <c r="E35" s="35"/>
      <c r="F35" s="39" t="s">
        <v>31</v>
      </c>
      <c r="G35" s="45">
        <v>0.16056856537172837</v>
      </c>
      <c r="H35" s="45">
        <v>-3.637784285849055E-2</v>
      </c>
    </row>
    <row r="36" spans="2:9" ht="25" customHeight="1">
      <c r="D36" s="34"/>
      <c r="E36" s="35"/>
      <c r="F36" s="42" t="s">
        <v>34</v>
      </c>
      <c r="G36" s="46">
        <v>0.19703494800246824</v>
      </c>
      <c r="H36" s="46">
        <v>-1.5685520081420323E-2</v>
      </c>
    </row>
    <row r="37" spans="2:9" ht="25" customHeight="1">
      <c r="D37" s="34"/>
      <c r="E37" s="35"/>
      <c r="F37" s="43" t="s">
        <v>35</v>
      </c>
      <c r="G37" s="46">
        <v>0.11825690834857761</v>
      </c>
      <c r="H37" s="47">
        <v>-6.4128931664747202E-2</v>
      </c>
    </row>
    <row r="38" spans="2:9" ht="25" customHeight="1">
      <c r="D38" s="34"/>
      <c r="E38" s="35"/>
      <c r="F38" s="44" t="s">
        <v>36</v>
      </c>
      <c r="G38" s="46">
        <v>0.16502474370497811</v>
      </c>
      <c r="H38" s="47">
        <v>-3.0330628933487258E-2</v>
      </c>
    </row>
    <row r="39" spans="2:9" ht="25" customHeight="1">
      <c r="D39" s="34"/>
      <c r="E39" s="35"/>
      <c r="F39" s="36"/>
    </row>
    <row r="40" spans="2:9" ht="19" thickBot="1">
      <c r="B40" s="17" t="s">
        <v>26</v>
      </c>
      <c r="C40" s="3"/>
      <c r="D40" s="3"/>
      <c r="E40" s="3"/>
      <c r="F40" s="3"/>
      <c r="G40" s="3"/>
      <c r="H40" s="3"/>
      <c r="I40" s="3"/>
    </row>
    <row r="41" spans="2:9" ht="15" thickTop="1">
      <c r="E41" s="57"/>
      <c r="F41" s="57"/>
    </row>
    <row r="42" spans="2:9" ht="25" customHeight="1">
      <c r="E42" s="50" t="s">
        <v>37</v>
      </c>
      <c r="F42" s="51" t="s">
        <v>38</v>
      </c>
    </row>
    <row r="43" spans="2:9" ht="25" customHeight="1">
      <c r="B43" s="5"/>
      <c r="C43" s="5"/>
      <c r="D43" s="29" t="s">
        <v>31</v>
      </c>
      <c r="E43" s="30">
        <v>66.128587033324095</v>
      </c>
      <c r="F43" s="31">
        <v>62.728011649227398</v>
      </c>
      <c r="G43" s="5"/>
    </row>
    <row r="44" spans="2:9" ht="25" customHeight="1">
      <c r="D44" s="38" t="s">
        <v>33</v>
      </c>
      <c r="E44" s="15">
        <v>63.802743917871901</v>
      </c>
      <c r="F44" s="13">
        <v>60.529553028050003</v>
      </c>
    </row>
    <row r="45" spans="2:9" ht="25" customHeight="1">
      <c r="D45" s="38" t="s">
        <v>32</v>
      </c>
      <c r="E45" s="16">
        <v>2.3258431154521499</v>
      </c>
      <c r="F45" s="14">
        <v>2.19845862117737</v>
      </c>
    </row>
    <row r="46" spans="2:9" ht="6.75" customHeight="1"/>
    <row r="47" spans="2:9" ht="25" customHeight="1">
      <c r="D47" s="38" t="s">
        <v>34</v>
      </c>
      <c r="E47" s="32">
        <v>19.355419819167</v>
      </c>
      <c r="F47" s="33">
        <v>18.7543479978827</v>
      </c>
    </row>
    <row r="48" spans="2:9" ht="25" customHeight="1">
      <c r="B48" s="5"/>
      <c r="C48" s="5"/>
      <c r="D48" s="38" t="s">
        <v>35</v>
      </c>
      <c r="E48" s="15">
        <v>16.177631037110999</v>
      </c>
      <c r="F48" s="13">
        <v>14.903780601902101</v>
      </c>
      <c r="G48" s="5"/>
    </row>
    <row r="49" spans="4:6" ht="25" customHeight="1">
      <c r="D49" s="38" t="s">
        <v>36</v>
      </c>
      <c r="E49" s="16">
        <v>30.2010235100622</v>
      </c>
      <c r="F49" s="14">
        <v>28.827756165318</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65" zoomScaleNormal="85" workbookViewId="0"/>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'principales variables'!B3:I3</f>
        <v>TOTAL LECHE LÍQUIDA</v>
      </c>
      <c r="C3" s="60"/>
      <c r="D3" s="60"/>
      <c r="E3" s="60"/>
      <c r="F3" s="60"/>
      <c r="G3" s="60"/>
      <c r="H3" s="60"/>
      <c r="I3" s="61"/>
    </row>
    <row r="4" spans="2:11" ht="15" thickTop="1"/>
    <row r="5" spans="2:11" ht="19" thickBot="1">
      <c r="B5" s="17" t="s">
        <v>18</v>
      </c>
      <c r="C5" s="3"/>
      <c r="D5" s="3"/>
      <c r="E5" s="3"/>
      <c r="F5" s="3"/>
      <c r="G5" s="3"/>
      <c r="H5" s="3"/>
      <c r="I5" s="3"/>
    </row>
    <row r="6" spans="2:11" ht="15" thickTop="1"/>
    <row r="7" spans="2:11" ht="45" customHeight="1"/>
    <row r="8" spans="2:11" ht="25" customHeight="1"/>
    <row r="9" spans="2:11" ht="25" customHeight="1"/>
    <row r="10" spans="2:11" ht="25" customHeight="1"/>
    <row r="11" spans="2:11" ht="25" customHeight="1"/>
    <row r="12" spans="2:11" ht="25" customHeight="1"/>
    <row r="13" spans="2:11" ht="25" customHeight="1"/>
    <row r="14" spans="2:11" ht="25" customHeight="1"/>
    <row r="16" spans="2:11" ht="19" thickBot="1">
      <c r="B16" s="17" t="s">
        <v>19</v>
      </c>
      <c r="C16" s="3"/>
      <c r="D16" s="3"/>
      <c r="E16" s="3"/>
      <c r="F16" s="3"/>
      <c r="G16" s="3"/>
      <c r="H16" s="3"/>
      <c r="I16" s="3"/>
    </row>
    <row r="17" spans="5:6" ht="15" thickTop="1"/>
    <row r="31" spans="5:6">
      <c r="E31" s="4"/>
      <c r="F31" s="4"/>
    </row>
    <row r="32" spans="5:6" ht="25" customHeight="1"/>
    <row r="33" spans="2:9" ht="25" customHeight="1"/>
    <row r="34" spans="2:9" ht="25" customHeight="1"/>
    <row r="35" spans="2:9" ht="25" customHeight="1"/>
    <row r="36" spans="2:9" ht="19" thickBot="1">
      <c r="B36" s="17" t="s">
        <v>20</v>
      </c>
      <c r="C36" s="3"/>
      <c r="D36" s="3"/>
      <c r="E36" s="3"/>
      <c r="F36" s="3"/>
      <c r="G36" s="3"/>
      <c r="H36" s="3"/>
      <c r="I36" s="3"/>
    </row>
    <row r="37" spans="2:9" ht="15" thickTop="1">
      <c r="E37" s="57"/>
      <c r="F37" s="57"/>
    </row>
    <row r="38" spans="2:9" ht="25" customHeight="1"/>
    <row r="39" spans="2:9" ht="25" customHeight="1"/>
    <row r="40" spans="2:9" ht="25" customHeight="1"/>
    <row r="41" spans="2:9" ht="25" customHeight="1"/>
    <row r="42" spans="2:9" ht="25" customHeight="1"/>
    <row r="43" spans="2:9" ht="25" customHeight="1"/>
    <row r="44" spans="2:9" ht="2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85" zoomScaleNormal="85" workbookViewId="0">
      <selection activeCell="O13" sqref="O13"/>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Graficos!B3</f>
        <v>TOTAL LECHE LÍQUIDA</v>
      </c>
      <c r="C3" s="60"/>
      <c r="D3" s="60"/>
      <c r="E3" s="60"/>
      <c r="F3" s="60"/>
      <c r="G3" s="60"/>
      <c r="H3" s="60"/>
      <c r="I3" s="61"/>
    </row>
    <row r="4" spans="2:11" ht="15" thickTop="1"/>
    <row r="5" spans="2:11" ht="19" thickBot="1">
      <c r="B5" s="17" t="s">
        <v>27</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row r="12" spans="2:11" ht="25" customHeight="1">
      <c r="E12" s="18"/>
    </row>
    <row r="13" spans="2:11" ht="25" customHeight="1">
      <c r="E13" s="18"/>
    </row>
    <row r="14" spans="2:11" ht="25" customHeight="1">
      <c r="E14" s="18"/>
    </row>
    <row r="16" spans="2:11" ht="19" thickBot="1">
      <c r="B16" s="17" t="s">
        <v>28</v>
      </c>
      <c r="C16" s="3"/>
      <c r="D16" s="3"/>
      <c r="E16" s="3"/>
      <c r="F16" s="3"/>
      <c r="G16" s="3"/>
      <c r="H16" s="3"/>
      <c r="I16" s="3"/>
    </row>
    <row r="17" spans="2:9" ht="15" thickTop="1"/>
    <row r="31" spans="2:9">
      <c r="E31" s="4"/>
      <c r="F31" s="4"/>
    </row>
    <row r="32" spans="2:9" ht="19" thickBot="1">
      <c r="B32" s="17" t="s">
        <v>21</v>
      </c>
      <c r="C32" s="3"/>
      <c r="D32" s="3"/>
      <c r="E32" s="3"/>
      <c r="F32" s="3"/>
      <c r="G32" s="3"/>
      <c r="H32" s="3"/>
      <c r="I32" s="3"/>
    </row>
    <row r="33" spans="3:8" ht="15" thickTop="1">
      <c r="E33" s="57"/>
      <c r="F33" s="57"/>
    </row>
    <row r="34" spans="3:8" ht="21" customHeight="1">
      <c r="C34" s="62" t="s">
        <v>40</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85" zoomScaleNormal="85" workbookViewId="0">
      <selection activeCell="C43" sqref="C43:H51"/>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29</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c r="E11" s="18"/>
    </row>
    <row r="12" spans="2:11" ht="25" customHeight="1">
      <c r="E12" s="18"/>
    </row>
    <row r="13" spans="2:11" ht="25" customHeight="1">
      <c r="E13" s="18"/>
    </row>
    <row r="14" spans="2:11" ht="25" customHeight="1">
      <c r="E14" s="18"/>
    </row>
    <row r="15" spans="2:11" ht="25" customHeight="1"/>
    <row r="16" spans="2:11" ht="25" customHeight="1">
      <c r="E16" s="18"/>
    </row>
    <row r="17" spans="2:9" ht="25" customHeight="1">
      <c r="E17" s="18"/>
    </row>
    <row r="18" spans="2:9" ht="25" customHeight="1">
      <c r="E18" s="18"/>
    </row>
    <row r="20" spans="2:9" ht="19" thickBot="1">
      <c r="B20" s="17" t="s">
        <v>30</v>
      </c>
      <c r="C20" s="3"/>
      <c r="D20" s="3"/>
      <c r="E20" s="3"/>
      <c r="F20" s="3"/>
      <c r="G20" s="3"/>
      <c r="H20" s="3"/>
      <c r="I20" s="3"/>
    </row>
    <row r="21" spans="2:9" ht="15" thickTop="1"/>
    <row r="40" spans="2:9">
      <c r="E40" s="4"/>
      <c r="F40" s="4"/>
    </row>
    <row r="41" spans="2:9" ht="19" thickBot="1">
      <c r="B41" s="17" t="s">
        <v>22</v>
      </c>
      <c r="C41" s="3"/>
      <c r="D41" s="3"/>
      <c r="E41" s="3"/>
      <c r="F41" s="3"/>
      <c r="G41" s="3"/>
      <c r="H41" s="3"/>
      <c r="I41" s="3"/>
    </row>
    <row r="42" spans="2:9" ht="15" thickTop="1">
      <c r="E42" s="57"/>
      <c r="F42" s="57"/>
    </row>
    <row r="43" spans="2:9" ht="25" customHeight="1">
      <c r="C43" s="71" t="s">
        <v>23</v>
      </c>
      <c r="D43" s="63"/>
      <c r="E43" s="63"/>
      <c r="F43" s="63"/>
      <c r="G43" s="63"/>
      <c r="H43" s="64"/>
    </row>
    <row r="44" spans="2:9" ht="25" customHeight="1">
      <c r="C44" s="65"/>
      <c r="D44" s="66"/>
      <c r="E44" s="66"/>
      <c r="F44" s="66"/>
      <c r="G44" s="66"/>
      <c r="H44" s="67"/>
    </row>
    <row r="45" spans="2:9" ht="25" customHeight="1">
      <c r="C45" s="65"/>
      <c r="D45" s="66"/>
      <c r="E45" s="66"/>
      <c r="F45" s="66"/>
      <c r="G45" s="66"/>
      <c r="H45" s="67"/>
    </row>
    <row r="46" spans="2:9" ht="25" customHeight="1">
      <c r="C46" s="65"/>
      <c r="D46" s="66"/>
      <c r="E46" s="66"/>
      <c r="F46" s="66"/>
      <c r="G46" s="66"/>
      <c r="H46" s="67"/>
    </row>
    <row r="47" spans="2:9" ht="19" customHeight="1">
      <c r="C47" s="65"/>
      <c r="D47" s="66"/>
      <c r="E47" s="66"/>
      <c r="F47" s="66"/>
      <c r="G47" s="66"/>
      <c r="H47" s="67"/>
    </row>
    <row r="48" spans="2:9" ht="25" customHeight="1">
      <c r="C48" s="65"/>
      <c r="D48" s="66"/>
      <c r="E48" s="66"/>
      <c r="F48" s="66"/>
      <c r="G48" s="66"/>
      <c r="H48" s="67"/>
    </row>
    <row r="49" spans="3:8" ht="30.5" customHeight="1">
      <c r="C49" s="65"/>
      <c r="D49" s="66"/>
      <c r="E49" s="66"/>
      <c r="F49" s="66"/>
      <c r="G49" s="66"/>
      <c r="H49" s="67"/>
    </row>
    <row r="50" spans="3:8" ht="25" customHeight="1">
      <c r="C50" s="65"/>
      <c r="D50" s="66"/>
      <c r="E50" s="66"/>
      <c r="F50" s="66"/>
      <c r="G50" s="66"/>
      <c r="H50" s="67"/>
    </row>
    <row r="51" spans="3:8" ht="12" customHeight="1">
      <c r="C51" s="68"/>
      <c r="D51" s="69"/>
      <c r="E51" s="69"/>
      <c r="F51" s="69"/>
      <c r="G51" s="69"/>
      <c r="H51" s="70"/>
    </row>
    <row r="52" spans="3:8" ht="2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Normal="100" workbookViewId="0">
      <selection activeCell="M7" sqref="M7"/>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5</v>
      </c>
      <c r="C5" s="3"/>
      <c r="D5" s="3"/>
      <c r="E5" s="3"/>
      <c r="F5" s="3"/>
      <c r="G5" s="3"/>
      <c r="H5" s="3"/>
      <c r="I5" s="3"/>
    </row>
    <row r="6" spans="2:11" ht="20.5" customHeight="1" thickTop="1"/>
    <row r="7" spans="2:11" ht="25" customHeight="1">
      <c r="B7" s="72" t="s">
        <v>39</v>
      </c>
      <c r="C7" s="73"/>
      <c r="D7" s="73"/>
      <c r="E7" s="73"/>
      <c r="F7" s="73"/>
      <c r="G7" s="73"/>
      <c r="H7" s="73"/>
      <c r="I7" s="74"/>
    </row>
    <row r="8" spans="2:11" ht="25" customHeight="1">
      <c r="B8" s="75"/>
      <c r="C8" s="76"/>
      <c r="D8" s="76"/>
      <c r="E8" s="76"/>
      <c r="F8" s="76"/>
      <c r="G8" s="76"/>
      <c r="H8" s="76"/>
      <c r="I8" s="77"/>
    </row>
    <row r="9" spans="2:11" ht="25" customHeight="1">
      <c r="B9" s="75"/>
      <c r="C9" s="76"/>
      <c r="D9" s="76"/>
      <c r="E9" s="76"/>
      <c r="F9" s="76"/>
      <c r="G9" s="76"/>
      <c r="H9" s="76"/>
      <c r="I9" s="77"/>
    </row>
    <row r="10" spans="2:11" ht="25" customHeight="1">
      <c r="B10" s="75"/>
      <c r="C10" s="76"/>
      <c r="D10" s="76"/>
      <c r="E10" s="76"/>
      <c r="F10" s="76"/>
      <c r="G10" s="76"/>
      <c r="H10" s="76"/>
      <c r="I10" s="77"/>
    </row>
    <row r="11" spans="2:11" ht="25" customHeight="1">
      <c r="B11" s="75"/>
      <c r="C11" s="76"/>
      <c r="D11" s="76"/>
      <c r="E11" s="76"/>
      <c r="F11" s="76"/>
      <c r="G11" s="76"/>
      <c r="H11" s="76"/>
      <c r="I11" s="77"/>
    </row>
    <row r="12" spans="2:11" ht="25" customHeight="1">
      <c r="B12" s="75"/>
      <c r="C12" s="76"/>
      <c r="D12" s="76"/>
      <c r="E12" s="76"/>
      <c r="F12" s="76"/>
      <c r="G12" s="76"/>
      <c r="H12" s="76"/>
      <c r="I12" s="77"/>
    </row>
    <row r="13" spans="2:11" ht="25" customHeight="1">
      <c r="B13" s="75"/>
      <c r="C13" s="76"/>
      <c r="D13" s="76"/>
      <c r="E13" s="76"/>
      <c r="F13" s="76"/>
      <c r="G13" s="76"/>
      <c r="H13" s="76"/>
      <c r="I13" s="77"/>
    </row>
    <row r="14" spans="2:11" ht="25" customHeight="1">
      <c r="B14" s="75"/>
      <c r="C14" s="76"/>
      <c r="D14" s="76"/>
      <c r="E14" s="76"/>
      <c r="F14" s="76"/>
      <c r="G14" s="76"/>
      <c r="H14" s="76"/>
      <c r="I14" s="77"/>
    </row>
    <row r="15" spans="2:11" ht="25" customHeight="1">
      <c r="B15" s="75"/>
      <c r="C15" s="76"/>
      <c r="D15" s="76"/>
      <c r="E15" s="76"/>
      <c r="F15" s="76"/>
      <c r="G15" s="76"/>
      <c r="H15" s="76"/>
      <c r="I15" s="77"/>
    </row>
    <row r="16" spans="2:11" ht="25" customHeight="1">
      <c r="B16" s="75"/>
      <c r="C16" s="76"/>
      <c r="D16" s="76"/>
      <c r="E16" s="76"/>
      <c r="F16" s="76"/>
      <c r="G16" s="76"/>
      <c r="H16" s="76"/>
      <c r="I16" s="77"/>
    </row>
    <row r="17" spans="2:9" ht="25" customHeight="1">
      <c r="B17" s="75"/>
      <c r="C17" s="76"/>
      <c r="D17" s="76"/>
      <c r="E17" s="76"/>
      <c r="F17" s="76"/>
      <c r="G17" s="76"/>
      <c r="H17" s="76"/>
      <c r="I17" s="77"/>
    </row>
    <row r="18" spans="2:9" ht="25" customHeight="1">
      <c r="B18" s="75"/>
      <c r="C18" s="76"/>
      <c r="D18" s="76"/>
      <c r="E18" s="76"/>
      <c r="F18" s="76"/>
      <c r="G18" s="76"/>
      <c r="H18" s="76"/>
      <c r="I18" s="77"/>
    </row>
    <row r="19" spans="2:9" ht="25" customHeight="1">
      <c r="B19" s="75"/>
      <c r="C19" s="76"/>
      <c r="D19" s="76"/>
      <c r="E19" s="76"/>
      <c r="F19" s="76"/>
      <c r="G19" s="76"/>
      <c r="H19" s="76"/>
      <c r="I19" s="77"/>
    </row>
    <row r="20" spans="2:9" ht="25" customHeight="1">
      <c r="B20" s="75"/>
      <c r="C20" s="76"/>
      <c r="D20" s="76"/>
      <c r="E20" s="76"/>
      <c r="F20" s="76"/>
      <c r="G20" s="76"/>
      <c r="H20" s="76"/>
      <c r="I20" s="77"/>
    </row>
    <row r="21" spans="2:9" ht="25" customHeight="1">
      <c r="B21" s="75"/>
      <c r="C21" s="76"/>
      <c r="D21" s="76"/>
      <c r="E21" s="76"/>
      <c r="F21" s="76"/>
      <c r="G21" s="76"/>
      <c r="H21" s="76"/>
      <c r="I21" s="77"/>
    </row>
    <row r="22" spans="2:9" ht="25" customHeight="1">
      <c r="B22" s="75"/>
      <c r="C22" s="76"/>
      <c r="D22" s="76"/>
      <c r="E22" s="76"/>
      <c r="F22" s="76"/>
      <c r="G22" s="76"/>
      <c r="H22" s="76"/>
      <c r="I22" s="77"/>
    </row>
    <row r="23" spans="2:9" ht="25" customHeight="1">
      <c r="B23" s="75"/>
      <c r="C23" s="76"/>
      <c r="D23" s="76"/>
      <c r="E23" s="76"/>
      <c r="F23" s="76"/>
      <c r="G23" s="76"/>
      <c r="H23" s="76"/>
      <c r="I23" s="77"/>
    </row>
    <row r="24" spans="2:9" ht="25" customHeight="1">
      <c r="B24" s="75"/>
      <c r="C24" s="76"/>
      <c r="D24" s="76"/>
      <c r="E24" s="76"/>
      <c r="F24" s="76"/>
      <c r="G24" s="76"/>
      <c r="H24" s="76"/>
      <c r="I24" s="77"/>
    </row>
    <row r="25" spans="2:9" ht="25" customHeight="1">
      <c r="B25" s="75"/>
      <c r="C25" s="76"/>
      <c r="D25" s="76"/>
      <c r="E25" s="76"/>
      <c r="F25" s="76"/>
      <c r="G25" s="76"/>
      <c r="H25" s="76"/>
      <c r="I25" s="77"/>
    </row>
    <row r="26" spans="2:9" ht="25" customHeight="1">
      <c r="B26" s="75"/>
      <c r="C26" s="76"/>
      <c r="D26" s="76"/>
      <c r="E26" s="76"/>
      <c r="F26" s="76"/>
      <c r="G26" s="76"/>
      <c r="H26" s="76"/>
      <c r="I26" s="77"/>
    </row>
    <row r="27" spans="2:9" ht="25" customHeight="1">
      <c r="B27" s="75"/>
      <c r="C27" s="76"/>
      <c r="D27" s="76"/>
      <c r="E27" s="76"/>
      <c r="F27" s="76"/>
      <c r="G27" s="76"/>
      <c r="H27" s="76"/>
      <c r="I27" s="77"/>
    </row>
    <row r="28" spans="2:9" ht="25" customHeight="1">
      <c r="B28" s="75"/>
      <c r="C28" s="76"/>
      <c r="D28" s="76"/>
      <c r="E28" s="76"/>
      <c r="F28" s="76"/>
      <c r="G28" s="76"/>
      <c r="H28" s="76"/>
      <c r="I28" s="77"/>
    </row>
    <row r="29" spans="2:9" ht="17" customHeight="1">
      <c r="B29" s="75"/>
      <c r="C29" s="76"/>
      <c r="D29" s="76"/>
      <c r="E29" s="76"/>
      <c r="F29" s="76"/>
      <c r="G29" s="76"/>
      <c r="H29" s="76"/>
      <c r="I29" s="77"/>
    </row>
    <row r="30" spans="2:9" ht="21.5" customHeight="1">
      <c r="B30" s="75"/>
      <c r="C30" s="76"/>
      <c r="D30" s="76"/>
      <c r="E30" s="76"/>
      <c r="F30" s="76"/>
      <c r="G30" s="76"/>
      <c r="H30" s="76"/>
      <c r="I30" s="77"/>
    </row>
    <row r="31" spans="2:9" ht="8" customHeight="1">
      <c r="B31" s="75"/>
      <c r="C31" s="76"/>
      <c r="D31" s="76"/>
      <c r="E31" s="76"/>
      <c r="F31" s="76"/>
      <c r="G31" s="76"/>
      <c r="H31" s="76"/>
      <c r="I31" s="77"/>
    </row>
    <row r="32" spans="2:9" ht="9.5" customHeight="1">
      <c r="B32" s="78"/>
      <c r="C32" s="79"/>
      <c r="D32" s="79"/>
      <c r="E32" s="79"/>
      <c r="F32" s="79"/>
      <c r="G32" s="79"/>
      <c r="H32" s="79"/>
      <c r="I32" s="80"/>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B1274E-444F-4ACC-BD3A-049E12655A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cp:lastPrinted>2024-01-09T16:29:59Z</cp:lastPrinted>
  <dcterms:created xsi:type="dcterms:W3CDTF">2018-05-22T14:11:12Z</dcterms:created>
  <dcterms:modified xsi:type="dcterms:W3CDTF">2024-01-22T16:33:13Z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